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i2health.sharepoint.com/sites/ClientEngaged/KearnyCounty/KEAR_KS_RCMDataUploads/Shared Documents/I  - CDM &amp; Pricing/Pricing Transparency/2025 Files/"/>
    </mc:Choice>
  </mc:AlternateContent>
  <xr:revisionPtr revIDLastSave="123" documentId="8_{32B4349A-8189-4261-841A-65344BC08596}" xr6:coauthVersionLast="47" xr6:coauthVersionMax="47" xr10:uidLastSave="{7EE1C94C-FAB1-44DB-ADB1-10ADFAFA5D9E}"/>
  <bookViews>
    <workbookView xWindow="-14025" yWindow="-16560" windowWidth="29040" windowHeight="15840" xr2:uid="{14FE1CFC-3205-4245-A572-88A30B07E561}"/>
  </bookViews>
  <sheets>
    <sheet name="Shoppable Services" sheetId="1" r:id="rId1"/>
    <sheet name="Line Item CDM" sheetId="6" r:id="rId2"/>
    <sheet name="DRG Averag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716" i="6" l="1"/>
  <c r="J6715" i="6"/>
  <c r="J6714" i="6"/>
  <c r="J6713" i="6"/>
  <c r="J6712" i="6"/>
  <c r="J6711" i="6"/>
  <c r="J6710" i="6"/>
  <c r="J6709" i="6"/>
  <c r="J6708" i="6"/>
  <c r="J6707" i="6"/>
  <c r="J6706" i="6"/>
  <c r="J6705" i="6"/>
  <c r="J6704" i="6"/>
  <c r="J6703" i="6"/>
  <c r="J6702" i="6"/>
  <c r="J6701" i="6"/>
  <c r="J6700" i="6"/>
  <c r="J6699" i="6"/>
  <c r="J6698" i="6"/>
  <c r="J6697" i="6"/>
  <c r="J6696" i="6"/>
  <c r="J6695" i="6"/>
  <c r="J6694" i="6"/>
  <c r="J6693" i="6"/>
  <c r="J6692" i="6"/>
  <c r="J6691" i="6"/>
  <c r="J6690" i="6"/>
  <c r="J6689" i="6"/>
  <c r="J6688" i="6"/>
  <c r="J6687" i="6"/>
  <c r="J6686" i="6"/>
  <c r="J6685" i="6"/>
  <c r="J6684" i="6"/>
  <c r="J6683" i="6"/>
  <c r="J6682" i="6"/>
  <c r="J6681" i="6"/>
  <c r="J6680" i="6"/>
  <c r="J6679" i="6"/>
  <c r="J6678" i="6"/>
  <c r="J6677" i="6"/>
  <c r="J6676" i="6"/>
  <c r="J6675" i="6"/>
  <c r="J6674" i="6"/>
  <c r="J6673" i="6"/>
  <c r="J6672" i="6"/>
  <c r="J6671" i="6"/>
  <c r="J6670" i="6"/>
  <c r="J6669" i="6"/>
  <c r="J6668" i="6"/>
  <c r="J6667" i="6"/>
  <c r="J6666" i="6"/>
  <c r="J6665" i="6"/>
  <c r="J6664" i="6"/>
  <c r="J6663" i="6"/>
  <c r="J6662" i="6"/>
  <c r="J6661" i="6"/>
  <c r="J6660" i="6"/>
  <c r="J6659" i="6"/>
  <c r="J6658" i="6"/>
  <c r="J6657" i="6"/>
  <c r="J6656" i="6"/>
  <c r="J6655" i="6"/>
  <c r="J6654" i="6"/>
  <c r="J6653" i="6"/>
  <c r="J6652" i="6"/>
  <c r="J6651" i="6"/>
  <c r="J6650" i="6"/>
  <c r="J6649" i="6"/>
  <c r="J6648" i="6"/>
  <c r="J6647" i="6"/>
  <c r="J6646" i="6"/>
  <c r="J6645" i="6"/>
  <c r="J6644" i="6"/>
  <c r="J6643" i="6"/>
  <c r="J6642" i="6"/>
  <c r="J6641" i="6"/>
  <c r="J6640" i="6"/>
  <c r="J6639" i="6"/>
  <c r="J6638" i="6"/>
  <c r="J6637" i="6"/>
  <c r="J6636" i="6"/>
  <c r="J6635" i="6"/>
  <c r="J6634" i="6"/>
  <c r="J6633" i="6"/>
  <c r="J6632" i="6"/>
  <c r="J6631" i="6"/>
  <c r="J6630" i="6"/>
  <c r="J6629" i="6"/>
  <c r="J6628" i="6"/>
  <c r="J6627" i="6"/>
  <c r="J6626" i="6"/>
  <c r="J6625" i="6"/>
  <c r="J6624" i="6"/>
  <c r="J6623" i="6"/>
  <c r="J6622" i="6"/>
  <c r="J6621" i="6"/>
  <c r="J6620" i="6"/>
  <c r="J6619" i="6"/>
  <c r="J6618" i="6"/>
  <c r="J6617" i="6"/>
  <c r="J6616" i="6"/>
  <c r="J6615" i="6"/>
  <c r="J6614" i="6"/>
  <c r="J6613" i="6"/>
  <c r="J6612" i="6"/>
  <c r="J6611" i="6"/>
  <c r="J6610" i="6"/>
  <c r="J6609" i="6"/>
  <c r="J6608" i="6"/>
  <c r="J6607" i="6"/>
  <c r="J6606" i="6"/>
  <c r="J6605" i="6"/>
  <c r="J6604" i="6"/>
  <c r="J6603" i="6"/>
  <c r="J6602" i="6"/>
  <c r="J6601" i="6"/>
  <c r="J6600" i="6"/>
  <c r="J6599" i="6"/>
  <c r="J6598" i="6"/>
  <c r="J6597" i="6"/>
  <c r="J6596" i="6"/>
  <c r="J6595" i="6"/>
  <c r="J6594" i="6"/>
  <c r="J6593" i="6"/>
  <c r="J6592" i="6"/>
  <c r="J6591" i="6"/>
  <c r="J6590" i="6"/>
  <c r="J6589" i="6"/>
  <c r="J6588" i="6"/>
  <c r="J6587" i="6"/>
  <c r="J6586" i="6"/>
  <c r="J6585" i="6"/>
  <c r="J6584" i="6"/>
  <c r="J6583" i="6"/>
  <c r="J6582" i="6"/>
  <c r="J6581" i="6"/>
  <c r="J6580" i="6"/>
  <c r="J6579" i="6"/>
  <c r="J6578" i="6"/>
  <c r="J6577" i="6"/>
  <c r="J6576" i="6"/>
  <c r="J6575" i="6"/>
  <c r="J6574" i="6"/>
  <c r="J6573" i="6"/>
  <c r="J6572" i="6"/>
  <c r="J6571" i="6"/>
  <c r="J6570" i="6"/>
  <c r="J6569" i="6"/>
  <c r="J6568" i="6"/>
  <c r="J6567" i="6"/>
  <c r="J6566" i="6"/>
  <c r="J6565" i="6"/>
  <c r="J6564" i="6"/>
  <c r="J6563" i="6"/>
  <c r="J6562" i="6"/>
  <c r="J6561" i="6"/>
  <c r="J6560" i="6"/>
  <c r="J6559" i="6"/>
  <c r="J6558" i="6"/>
  <c r="J6557" i="6"/>
  <c r="J6556" i="6"/>
  <c r="J6555" i="6"/>
  <c r="J6554" i="6"/>
  <c r="J6553" i="6"/>
  <c r="J6552" i="6"/>
  <c r="J6551" i="6"/>
  <c r="J6550" i="6"/>
  <c r="J6549" i="6"/>
  <c r="J6548" i="6"/>
  <c r="J6547" i="6"/>
  <c r="J6546" i="6"/>
  <c r="J6545" i="6"/>
  <c r="J6544" i="6"/>
  <c r="J6543" i="6"/>
  <c r="J6542" i="6"/>
  <c r="J6541" i="6"/>
  <c r="J6540" i="6"/>
  <c r="J6539" i="6"/>
  <c r="J6538" i="6"/>
  <c r="J6537" i="6"/>
  <c r="J6536" i="6"/>
  <c r="J6535" i="6"/>
  <c r="J6534" i="6"/>
  <c r="J6533" i="6"/>
  <c r="J6532" i="6"/>
  <c r="J6531" i="6"/>
  <c r="J6530" i="6"/>
  <c r="J6529" i="6"/>
  <c r="J6528" i="6"/>
  <c r="J6527" i="6"/>
  <c r="J6526" i="6"/>
  <c r="J6525" i="6"/>
  <c r="J6524" i="6"/>
  <c r="J6523" i="6"/>
  <c r="J6522" i="6"/>
  <c r="J6521" i="6"/>
  <c r="J6520" i="6"/>
  <c r="J6519" i="6"/>
  <c r="J6518" i="6"/>
  <c r="J6517" i="6"/>
  <c r="J6516" i="6"/>
  <c r="J6515" i="6"/>
  <c r="J6514" i="6"/>
  <c r="J6513" i="6"/>
  <c r="J6512" i="6"/>
  <c r="J6511" i="6"/>
  <c r="J6510" i="6"/>
  <c r="J6509" i="6"/>
  <c r="J6508" i="6"/>
  <c r="J6507" i="6"/>
  <c r="J6506" i="6"/>
  <c r="J6505" i="6"/>
  <c r="J6504" i="6"/>
  <c r="J6503" i="6"/>
  <c r="J6502" i="6"/>
  <c r="J6501" i="6"/>
  <c r="J6500" i="6"/>
  <c r="J6499" i="6"/>
  <c r="J6498" i="6"/>
  <c r="J6497" i="6"/>
  <c r="J6496" i="6"/>
  <c r="J6495" i="6"/>
  <c r="J6494" i="6"/>
  <c r="J6493" i="6"/>
  <c r="J6492" i="6"/>
  <c r="J6491" i="6"/>
  <c r="J6490" i="6"/>
  <c r="J6489" i="6"/>
  <c r="J6488" i="6"/>
  <c r="J6487" i="6"/>
  <c r="J6486" i="6"/>
  <c r="J6485" i="6"/>
  <c r="J6484" i="6"/>
  <c r="J6483" i="6"/>
  <c r="J6482" i="6"/>
  <c r="J6481" i="6"/>
  <c r="J6480" i="6"/>
  <c r="J6479" i="6"/>
  <c r="J6478" i="6"/>
  <c r="J6477" i="6"/>
  <c r="J6476" i="6"/>
  <c r="J6475" i="6"/>
  <c r="J6474" i="6"/>
  <c r="J6473" i="6"/>
  <c r="J6472" i="6"/>
  <c r="J6471" i="6"/>
  <c r="J6470" i="6"/>
  <c r="J6469" i="6"/>
  <c r="J6468" i="6"/>
  <c r="J6467" i="6"/>
  <c r="J6466" i="6"/>
  <c r="J6465" i="6"/>
  <c r="J6464" i="6"/>
  <c r="J6463" i="6"/>
  <c r="J6462" i="6"/>
  <c r="J6461" i="6"/>
  <c r="J6460" i="6"/>
  <c r="J6459" i="6"/>
  <c r="J6458" i="6"/>
  <c r="J6457" i="6"/>
  <c r="J6456" i="6"/>
  <c r="J6455" i="6"/>
  <c r="J6454" i="6"/>
  <c r="J6453" i="6"/>
  <c r="J6452" i="6"/>
  <c r="J6451" i="6"/>
  <c r="J6450" i="6"/>
  <c r="J6449" i="6"/>
  <c r="J6448" i="6"/>
  <c r="J6447" i="6"/>
  <c r="J6446" i="6"/>
  <c r="J6445" i="6"/>
  <c r="J6444" i="6"/>
  <c r="J6443" i="6"/>
  <c r="J6442" i="6"/>
  <c r="J6441" i="6"/>
  <c r="J6440" i="6"/>
  <c r="J6439" i="6"/>
  <c r="J6438" i="6"/>
  <c r="J6437" i="6"/>
  <c r="J6436" i="6"/>
  <c r="J6435" i="6"/>
  <c r="J6434" i="6"/>
  <c r="J6433" i="6"/>
  <c r="J6432" i="6"/>
  <c r="J6431" i="6"/>
  <c r="J6430" i="6"/>
  <c r="J6429" i="6"/>
  <c r="J6428" i="6"/>
  <c r="J6427" i="6"/>
  <c r="J6426" i="6"/>
  <c r="J6425" i="6"/>
  <c r="J6424" i="6"/>
  <c r="J6423" i="6"/>
  <c r="J6422" i="6"/>
  <c r="J6421" i="6"/>
  <c r="J6420" i="6"/>
  <c r="J6419" i="6"/>
  <c r="J6418" i="6"/>
  <c r="J6417" i="6"/>
  <c r="J6416" i="6"/>
  <c r="J6415" i="6"/>
  <c r="J6414" i="6"/>
  <c r="J6413" i="6"/>
  <c r="J6412" i="6"/>
  <c r="J6411" i="6"/>
  <c r="J6410" i="6"/>
  <c r="J6409" i="6"/>
  <c r="J6408" i="6"/>
  <c r="J6407" i="6"/>
  <c r="J6406" i="6"/>
  <c r="J6405" i="6"/>
  <c r="J6404" i="6"/>
  <c r="J6403" i="6"/>
  <c r="J6402" i="6"/>
  <c r="J6401" i="6"/>
  <c r="J6400" i="6"/>
  <c r="J6399" i="6"/>
  <c r="J6398" i="6"/>
  <c r="J6397" i="6"/>
  <c r="J6396" i="6"/>
  <c r="J6395" i="6"/>
  <c r="J6394" i="6"/>
  <c r="J6393" i="6"/>
  <c r="J6392" i="6"/>
  <c r="J6391" i="6"/>
  <c r="J6390" i="6"/>
  <c r="J6389" i="6"/>
  <c r="J6388" i="6"/>
  <c r="J6387" i="6"/>
  <c r="J6386" i="6"/>
  <c r="J6385" i="6"/>
  <c r="J6384" i="6"/>
  <c r="J6383" i="6"/>
  <c r="J6382" i="6"/>
  <c r="J6381" i="6"/>
  <c r="J6380" i="6"/>
  <c r="J6379" i="6"/>
  <c r="J6378" i="6"/>
  <c r="J6377" i="6"/>
  <c r="J6376" i="6"/>
  <c r="J6375" i="6"/>
  <c r="J6374" i="6"/>
  <c r="J6373" i="6"/>
  <c r="J6372" i="6"/>
  <c r="J6371" i="6"/>
  <c r="J6370" i="6"/>
  <c r="J6369" i="6"/>
  <c r="J6368" i="6"/>
  <c r="J6367" i="6"/>
  <c r="J6366" i="6"/>
  <c r="J6365" i="6"/>
  <c r="J6364" i="6"/>
  <c r="J6363" i="6"/>
  <c r="J6362" i="6"/>
  <c r="J6361" i="6"/>
  <c r="J6360" i="6"/>
  <c r="J6359" i="6"/>
  <c r="J6358" i="6"/>
  <c r="J6357" i="6"/>
  <c r="J6356" i="6"/>
  <c r="J6355" i="6"/>
  <c r="J6354" i="6"/>
  <c r="J6353" i="6"/>
  <c r="J6352" i="6"/>
  <c r="J6351" i="6"/>
  <c r="J6350" i="6"/>
  <c r="J6349" i="6"/>
  <c r="J6348" i="6"/>
  <c r="J6347" i="6"/>
  <c r="J6346" i="6"/>
  <c r="J6345" i="6"/>
  <c r="J6344" i="6"/>
  <c r="J6343" i="6"/>
  <c r="J6342" i="6"/>
  <c r="J6341" i="6"/>
  <c r="J6340" i="6"/>
  <c r="J6339" i="6"/>
  <c r="J6338" i="6"/>
  <c r="J6337" i="6"/>
  <c r="J6336" i="6"/>
  <c r="J6335" i="6"/>
  <c r="J6334" i="6"/>
  <c r="J6333" i="6"/>
  <c r="J6332" i="6"/>
  <c r="J6331" i="6"/>
  <c r="J6330" i="6"/>
  <c r="J6329" i="6"/>
  <c r="J6328" i="6"/>
  <c r="J6327" i="6"/>
  <c r="J6326" i="6"/>
  <c r="J6325" i="6"/>
  <c r="J6324" i="6"/>
  <c r="J6323" i="6"/>
  <c r="J6322" i="6"/>
  <c r="J6321" i="6"/>
  <c r="J6320" i="6"/>
  <c r="J6319" i="6"/>
  <c r="J6318" i="6"/>
  <c r="J6317" i="6"/>
  <c r="J6316" i="6"/>
  <c r="J6315" i="6"/>
  <c r="J6314" i="6"/>
  <c r="J6313" i="6"/>
  <c r="J6312" i="6"/>
  <c r="J6311" i="6"/>
  <c r="J6310" i="6"/>
  <c r="J6309" i="6"/>
  <c r="J6308" i="6"/>
  <c r="J6307" i="6"/>
  <c r="J6306" i="6"/>
  <c r="J6305" i="6"/>
  <c r="J6304" i="6"/>
  <c r="J6303" i="6"/>
  <c r="J6302" i="6"/>
  <c r="J6301" i="6"/>
  <c r="J6300" i="6"/>
  <c r="J6299" i="6"/>
  <c r="J6298" i="6"/>
  <c r="J6297" i="6"/>
  <c r="J6296" i="6"/>
  <c r="J6295" i="6"/>
  <c r="J6294" i="6"/>
  <c r="J6293" i="6"/>
  <c r="J6292" i="6"/>
  <c r="J6291" i="6"/>
  <c r="J6290" i="6"/>
  <c r="J6289" i="6"/>
  <c r="J6288" i="6"/>
  <c r="J6287" i="6"/>
  <c r="J6286" i="6"/>
  <c r="J6285" i="6"/>
  <c r="J6284" i="6"/>
  <c r="J6283" i="6"/>
  <c r="J6282" i="6"/>
  <c r="J6281" i="6"/>
  <c r="J6280" i="6"/>
  <c r="J6279" i="6"/>
  <c r="J6278" i="6"/>
  <c r="J6277" i="6"/>
  <c r="J6276" i="6"/>
  <c r="J6275" i="6"/>
  <c r="J6274" i="6"/>
  <c r="J6273" i="6"/>
  <c r="J6272" i="6"/>
  <c r="J6271" i="6"/>
  <c r="J6270" i="6"/>
  <c r="J6269" i="6"/>
  <c r="J6268" i="6"/>
  <c r="J6267" i="6"/>
  <c r="J6266" i="6"/>
  <c r="J6265" i="6"/>
  <c r="J6264" i="6"/>
  <c r="J6263" i="6"/>
  <c r="J6262" i="6"/>
  <c r="J6261" i="6"/>
  <c r="J6260" i="6"/>
  <c r="J6259" i="6"/>
  <c r="J6258" i="6"/>
  <c r="J6257" i="6"/>
  <c r="J6256" i="6"/>
  <c r="J6255" i="6"/>
  <c r="J6254" i="6"/>
  <c r="J6253" i="6"/>
  <c r="J6252" i="6"/>
  <c r="J6251" i="6"/>
  <c r="J6250" i="6"/>
  <c r="J6249" i="6"/>
  <c r="J6248" i="6"/>
  <c r="J6247" i="6"/>
  <c r="J6246" i="6"/>
  <c r="J6245" i="6"/>
  <c r="J6244" i="6"/>
  <c r="J6243" i="6"/>
  <c r="J6242" i="6"/>
  <c r="J6241" i="6"/>
  <c r="J6240" i="6"/>
  <c r="J6239" i="6"/>
  <c r="J6238" i="6"/>
  <c r="J6237" i="6"/>
  <c r="J6236" i="6"/>
  <c r="J6235" i="6"/>
  <c r="J6234" i="6"/>
  <c r="J6233" i="6"/>
  <c r="J6232" i="6"/>
  <c r="J6231" i="6"/>
  <c r="J6230" i="6"/>
  <c r="J6229" i="6"/>
  <c r="J6228" i="6"/>
  <c r="J6227" i="6"/>
  <c r="J6226" i="6"/>
  <c r="J6225" i="6"/>
  <c r="J6224" i="6"/>
  <c r="J6223" i="6"/>
  <c r="J6222" i="6"/>
  <c r="J6221" i="6"/>
  <c r="J6220" i="6"/>
  <c r="J6219" i="6"/>
  <c r="J6218" i="6"/>
  <c r="J6217" i="6"/>
  <c r="J6216" i="6"/>
  <c r="J6215" i="6"/>
  <c r="J6214" i="6"/>
  <c r="J6213" i="6"/>
  <c r="J6212" i="6"/>
  <c r="J6211" i="6"/>
  <c r="J6210" i="6"/>
  <c r="J6209" i="6"/>
  <c r="J6208" i="6"/>
  <c r="J6207" i="6"/>
  <c r="J6206" i="6"/>
  <c r="J6205" i="6"/>
  <c r="J6204" i="6"/>
  <c r="J6203" i="6"/>
  <c r="J6202" i="6"/>
  <c r="J6201" i="6"/>
  <c r="J6200" i="6"/>
  <c r="J6199" i="6"/>
  <c r="J6198" i="6"/>
  <c r="J6197" i="6"/>
  <c r="J6196" i="6"/>
  <c r="J6195" i="6"/>
  <c r="J6194" i="6"/>
  <c r="J6193" i="6"/>
  <c r="J6192" i="6"/>
  <c r="J6191" i="6"/>
  <c r="J6190" i="6"/>
  <c r="J6189" i="6"/>
  <c r="J6188" i="6"/>
  <c r="J6187" i="6"/>
  <c r="J6186" i="6"/>
  <c r="J6185" i="6"/>
  <c r="J6184" i="6"/>
  <c r="J6183" i="6"/>
  <c r="J6182" i="6"/>
  <c r="J6181" i="6"/>
  <c r="J6180" i="6"/>
  <c r="J6179" i="6"/>
  <c r="J6178" i="6"/>
  <c r="J6177" i="6"/>
  <c r="J6176" i="6"/>
  <c r="J6175" i="6"/>
  <c r="J6174" i="6"/>
  <c r="J6173" i="6"/>
  <c r="J6172" i="6"/>
  <c r="J6171" i="6"/>
  <c r="J6170" i="6"/>
  <c r="J6169" i="6"/>
  <c r="J6168" i="6"/>
  <c r="J6167" i="6"/>
  <c r="J6166" i="6"/>
  <c r="J6165" i="6"/>
  <c r="J6164" i="6"/>
  <c r="J6163" i="6"/>
  <c r="J6162" i="6"/>
  <c r="J6161" i="6"/>
  <c r="J6160" i="6"/>
  <c r="J6159" i="6"/>
  <c r="J6158" i="6"/>
  <c r="J6157" i="6"/>
  <c r="J6156" i="6"/>
  <c r="J6155" i="6"/>
  <c r="J6154" i="6"/>
  <c r="J6153" i="6"/>
  <c r="J6152" i="6"/>
  <c r="J6151" i="6"/>
  <c r="J6150" i="6"/>
  <c r="J6149" i="6"/>
  <c r="J6148" i="6"/>
  <c r="J6147" i="6"/>
  <c r="J6146" i="6"/>
  <c r="J6145" i="6"/>
  <c r="J6144" i="6"/>
  <c r="J6143" i="6"/>
  <c r="J6142" i="6"/>
  <c r="J6141" i="6"/>
  <c r="J6140" i="6"/>
  <c r="J6139" i="6"/>
  <c r="J6138" i="6"/>
  <c r="J6137" i="6"/>
  <c r="J6136" i="6"/>
  <c r="J6135" i="6"/>
  <c r="J6134" i="6"/>
  <c r="J6133" i="6"/>
  <c r="J6132" i="6"/>
  <c r="J6131" i="6"/>
  <c r="J6130" i="6"/>
  <c r="J6129" i="6"/>
  <c r="J6128" i="6"/>
  <c r="J6127" i="6"/>
  <c r="J6126" i="6"/>
  <c r="J6125" i="6"/>
  <c r="J6124" i="6"/>
  <c r="J6123" i="6"/>
  <c r="J6122" i="6"/>
  <c r="J6121" i="6"/>
  <c r="J6120" i="6"/>
  <c r="J6119" i="6"/>
  <c r="J6118" i="6"/>
  <c r="J6117" i="6"/>
  <c r="J6116" i="6"/>
  <c r="J6115" i="6"/>
  <c r="J6114" i="6"/>
  <c r="J6113" i="6"/>
  <c r="J6112" i="6"/>
  <c r="J6111" i="6"/>
  <c r="J6110" i="6"/>
  <c r="J6109" i="6"/>
  <c r="J6108" i="6"/>
  <c r="J6107" i="6"/>
  <c r="J6106" i="6"/>
  <c r="J6105" i="6"/>
  <c r="J6104" i="6"/>
  <c r="J6103" i="6"/>
  <c r="J6102" i="6"/>
  <c r="J6101" i="6"/>
  <c r="J6100" i="6"/>
  <c r="J6099" i="6"/>
  <c r="J6098" i="6"/>
  <c r="J6097" i="6"/>
  <c r="J6096" i="6"/>
  <c r="J6095" i="6"/>
  <c r="J6094" i="6"/>
  <c r="J6093" i="6"/>
  <c r="J6092" i="6"/>
  <c r="J6091" i="6"/>
  <c r="J6090" i="6"/>
  <c r="J6089" i="6"/>
  <c r="J6088" i="6"/>
  <c r="J6087" i="6"/>
  <c r="J6086" i="6"/>
  <c r="J6085" i="6"/>
  <c r="J6084" i="6"/>
  <c r="J6083" i="6"/>
  <c r="J6082" i="6"/>
  <c r="J6081" i="6"/>
  <c r="J6080" i="6"/>
  <c r="J6079" i="6"/>
  <c r="J6078" i="6"/>
  <c r="J6077" i="6"/>
  <c r="J6076" i="6"/>
  <c r="J6075" i="6"/>
  <c r="J6074" i="6"/>
  <c r="J6073" i="6"/>
  <c r="J6072" i="6"/>
  <c r="J6071" i="6"/>
  <c r="J6070" i="6"/>
  <c r="J6069" i="6"/>
  <c r="J6068" i="6"/>
  <c r="J6067" i="6"/>
  <c r="J6066" i="6"/>
  <c r="J6065" i="6"/>
  <c r="J6064" i="6"/>
  <c r="J6063" i="6"/>
  <c r="J6062" i="6"/>
  <c r="J6061" i="6"/>
  <c r="J6060" i="6"/>
  <c r="J6059" i="6"/>
  <c r="J6058" i="6"/>
  <c r="J6057" i="6"/>
  <c r="J6056" i="6"/>
  <c r="J6055" i="6"/>
  <c r="J6054" i="6"/>
  <c r="J6053" i="6"/>
  <c r="J6052" i="6"/>
  <c r="J6051" i="6"/>
  <c r="J6050" i="6"/>
  <c r="J6049" i="6"/>
  <c r="J6048" i="6"/>
  <c r="J6047" i="6"/>
  <c r="J6046" i="6"/>
  <c r="J6045" i="6"/>
  <c r="J6044" i="6"/>
  <c r="J6043" i="6"/>
  <c r="J6042" i="6"/>
  <c r="J6041" i="6"/>
  <c r="J6040" i="6"/>
  <c r="J6039" i="6"/>
  <c r="J6038" i="6"/>
  <c r="J6037" i="6"/>
  <c r="J6036" i="6"/>
  <c r="J6035" i="6"/>
  <c r="J6034" i="6"/>
  <c r="J6033" i="6"/>
  <c r="J6032" i="6"/>
  <c r="J6031" i="6"/>
  <c r="J6030" i="6"/>
  <c r="J6029" i="6"/>
  <c r="J6028" i="6"/>
  <c r="J6027" i="6"/>
  <c r="J6026" i="6"/>
  <c r="J6025" i="6"/>
  <c r="J6024" i="6"/>
  <c r="J6023" i="6"/>
  <c r="J6022" i="6"/>
  <c r="J6021" i="6"/>
  <c r="J6020" i="6"/>
  <c r="J6019" i="6"/>
  <c r="J6018" i="6"/>
  <c r="J6017" i="6"/>
  <c r="J6016" i="6"/>
  <c r="J6015" i="6"/>
  <c r="J6014" i="6"/>
  <c r="J6013" i="6"/>
  <c r="J6012" i="6"/>
  <c r="J6011" i="6"/>
  <c r="J6010" i="6"/>
  <c r="J6009" i="6"/>
  <c r="J6008" i="6"/>
  <c r="J6007" i="6"/>
  <c r="J6006" i="6"/>
  <c r="J6005" i="6"/>
  <c r="J6004" i="6"/>
  <c r="J6003" i="6"/>
  <c r="J6002" i="6"/>
  <c r="J6001" i="6"/>
  <c r="J6000" i="6"/>
  <c r="J5999" i="6"/>
  <c r="J5998" i="6"/>
  <c r="J5997" i="6"/>
  <c r="J5996" i="6"/>
  <c r="J5995" i="6"/>
  <c r="J5994" i="6"/>
  <c r="J5993" i="6"/>
  <c r="J5992" i="6"/>
  <c r="J5991" i="6"/>
  <c r="J5990" i="6"/>
  <c r="J5989" i="6"/>
  <c r="J5988" i="6"/>
  <c r="J5987" i="6"/>
  <c r="J5986" i="6"/>
  <c r="J5985" i="6"/>
  <c r="J5984" i="6"/>
  <c r="J5983" i="6"/>
  <c r="J5982" i="6"/>
  <c r="J5981" i="6"/>
  <c r="J5980" i="6"/>
  <c r="J5979" i="6"/>
  <c r="J5978" i="6"/>
  <c r="J5977" i="6"/>
  <c r="J5976" i="6"/>
  <c r="J5975" i="6"/>
  <c r="J5974" i="6"/>
  <c r="J5973" i="6"/>
  <c r="J5972" i="6"/>
  <c r="J5971" i="6"/>
  <c r="J5970" i="6"/>
  <c r="J5969" i="6"/>
  <c r="J5968" i="6"/>
  <c r="J5967" i="6"/>
  <c r="J5966" i="6"/>
  <c r="J5965" i="6"/>
  <c r="J5964" i="6"/>
  <c r="J5963" i="6"/>
  <c r="J5962" i="6"/>
  <c r="J5961" i="6"/>
  <c r="J5960" i="6"/>
  <c r="J5959" i="6"/>
  <c r="J5958" i="6"/>
  <c r="J5957" i="6"/>
  <c r="J5956" i="6"/>
  <c r="J5955" i="6"/>
  <c r="J5954" i="6"/>
  <c r="J5953" i="6"/>
  <c r="J5952" i="6"/>
  <c r="J5951" i="6"/>
  <c r="J5950" i="6"/>
  <c r="J5949" i="6"/>
  <c r="J5948" i="6"/>
  <c r="J5947" i="6"/>
  <c r="J5946" i="6"/>
  <c r="J5945" i="6"/>
  <c r="J5944" i="6"/>
  <c r="J5943" i="6"/>
  <c r="J5942" i="6"/>
  <c r="J5941" i="6"/>
  <c r="J5940" i="6"/>
  <c r="J5939" i="6"/>
  <c r="J5938" i="6"/>
  <c r="J5937" i="6"/>
  <c r="J5936" i="6"/>
  <c r="J5935" i="6"/>
  <c r="J5934" i="6"/>
  <c r="J5933" i="6"/>
  <c r="J5932" i="6"/>
  <c r="J5931" i="6"/>
  <c r="J5930" i="6"/>
  <c r="J5929" i="6"/>
  <c r="J5928" i="6"/>
  <c r="J5927" i="6"/>
  <c r="J5926" i="6"/>
  <c r="J5925" i="6"/>
  <c r="J5924" i="6"/>
  <c r="J5923" i="6"/>
  <c r="J5922" i="6"/>
  <c r="J5921" i="6"/>
  <c r="J5920" i="6"/>
  <c r="J5919" i="6"/>
  <c r="J5918" i="6"/>
  <c r="J5917" i="6"/>
  <c r="J5916" i="6"/>
  <c r="J5915" i="6"/>
  <c r="J5914" i="6"/>
  <c r="J5913" i="6"/>
  <c r="J5912" i="6"/>
  <c r="J5911" i="6"/>
  <c r="J5910" i="6"/>
  <c r="J5909" i="6"/>
  <c r="J5908" i="6"/>
  <c r="J5907" i="6"/>
  <c r="J5906" i="6"/>
  <c r="J5905" i="6"/>
  <c r="J5904" i="6"/>
  <c r="J5903" i="6"/>
  <c r="J5902" i="6"/>
  <c r="J5901" i="6"/>
  <c r="J5900" i="6"/>
  <c r="J5899" i="6"/>
  <c r="J5898" i="6"/>
  <c r="J5897" i="6"/>
  <c r="J5896" i="6"/>
  <c r="J5895" i="6"/>
  <c r="J5894" i="6"/>
  <c r="J5893" i="6"/>
  <c r="J5892" i="6"/>
  <c r="J5891" i="6"/>
  <c r="J5890" i="6"/>
  <c r="J5889" i="6"/>
  <c r="J5888" i="6"/>
  <c r="J5887" i="6"/>
  <c r="J5886" i="6"/>
  <c r="J5885" i="6"/>
  <c r="J5884" i="6"/>
  <c r="J5883" i="6"/>
  <c r="J5882" i="6"/>
  <c r="J5881" i="6"/>
  <c r="J5880" i="6"/>
  <c r="J5879" i="6"/>
  <c r="J5878" i="6"/>
  <c r="J5877" i="6"/>
  <c r="J5876" i="6"/>
  <c r="J5875" i="6"/>
  <c r="J5874" i="6"/>
  <c r="J5873" i="6"/>
  <c r="J5872" i="6"/>
  <c r="J5871" i="6"/>
  <c r="J5870" i="6"/>
  <c r="J5869" i="6"/>
  <c r="J5868" i="6"/>
  <c r="J5867" i="6"/>
  <c r="J5866" i="6"/>
  <c r="J5865" i="6"/>
  <c r="J5864" i="6"/>
  <c r="J5863" i="6"/>
  <c r="J5862" i="6"/>
  <c r="J5861" i="6"/>
  <c r="J5860" i="6"/>
  <c r="J5859" i="6"/>
  <c r="J5858" i="6"/>
  <c r="J5857" i="6"/>
  <c r="J5856" i="6"/>
  <c r="J5855" i="6"/>
  <c r="J5854" i="6"/>
  <c r="J5853" i="6"/>
  <c r="J5852" i="6"/>
  <c r="J5851" i="6"/>
  <c r="J5850" i="6"/>
  <c r="J5849" i="6"/>
  <c r="J5848" i="6"/>
  <c r="J5847" i="6"/>
  <c r="J5846" i="6"/>
  <c r="J5845" i="6"/>
  <c r="J5844" i="6"/>
  <c r="J5843" i="6"/>
  <c r="J5842" i="6"/>
  <c r="J5841" i="6"/>
  <c r="J5840" i="6"/>
  <c r="J5839" i="6"/>
  <c r="J5838" i="6"/>
  <c r="J5837" i="6"/>
  <c r="J5836" i="6"/>
  <c r="J5835" i="6"/>
  <c r="J5834" i="6"/>
  <c r="J5833" i="6"/>
  <c r="J5832" i="6"/>
  <c r="J5831" i="6"/>
  <c r="J5830" i="6"/>
  <c r="J5829" i="6"/>
  <c r="J5828" i="6"/>
  <c r="J5827" i="6"/>
  <c r="J5826" i="6"/>
  <c r="J5825" i="6"/>
  <c r="J5824" i="6"/>
  <c r="J5823" i="6"/>
  <c r="J5822" i="6"/>
  <c r="J5821" i="6"/>
  <c r="J5820" i="6"/>
  <c r="J5819" i="6"/>
  <c r="J5818" i="6"/>
  <c r="J5817" i="6"/>
  <c r="J5816" i="6"/>
  <c r="J5815" i="6"/>
  <c r="J5814" i="6"/>
  <c r="J5813" i="6"/>
  <c r="J5812" i="6"/>
  <c r="J5811" i="6"/>
  <c r="J5810" i="6"/>
  <c r="J5809" i="6"/>
  <c r="J5808" i="6"/>
  <c r="J5807" i="6"/>
  <c r="J5806" i="6"/>
  <c r="J5805" i="6"/>
  <c r="J5804" i="6"/>
  <c r="J5803" i="6"/>
  <c r="J5802" i="6"/>
  <c r="J5801" i="6"/>
  <c r="J5800" i="6"/>
  <c r="J5799" i="6"/>
  <c r="J5798" i="6"/>
  <c r="J5797" i="6"/>
  <c r="J5796" i="6"/>
  <c r="J5795" i="6"/>
  <c r="J5794" i="6"/>
  <c r="J5793" i="6"/>
  <c r="J5792" i="6"/>
  <c r="J5791" i="6"/>
  <c r="J5790" i="6"/>
  <c r="J5789" i="6"/>
  <c r="J5788" i="6"/>
  <c r="J5787" i="6"/>
  <c r="J5786" i="6"/>
  <c r="J5785" i="6"/>
  <c r="J5784" i="6"/>
  <c r="J5783" i="6"/>
  <c r="J5782" i="6"/>
  <c r="J5781" i="6"/>
  <c r="J5780" i="6"/>
  <c r="J5779" i="6"/>
  <c r="J5778" i="6"/>
  <c r="J5777" i="6"/>
  <c r="J5776" i="6"/>
  <c r="J5775" i="6"/>
  <c r="J5774" i="6"/>
  <c r="J5773" i="6"/>
  <c r="J5772" i="6"/>
  <c r="J5771" i="6"/>
  <c r="J5770" i="6"/>
  <c r="J5769" i="6"/>
  <c r="J5768" i="6"/>
  <c r="J5767" i="6"/>
  <c r="J5766" i="6"/>
  <c r="J5765" i="6"/>
  <c r="J5764" i="6"/>
  <c r="J5763" i="6"/>
  <c r="J5762" i="6"/>
  <c r="J5761" i="6"/>
  <c r="J5760" i="6"/>
  <c r="J5759" i="6"/>
  <c r="J5758" i="6"/>
  <c r="J5757" i="6"/>
  <c r="J5756" i="6"/>
  <c r="J5755" i="6"/>
  <c r="J5754" i="6"/>
  <c r="J5753" i="6"/>
  <c r="J5752" i="6"/>
  <c r="J5751" i="6"/>
  <c r="J5750" i="6"/>
  <c r="J5749" i="6"/>
  <c r="J5748" i="6"/>
  <c r="J5747" i="6"/>
  <c r="J5746" i="6"/>
  <c r="J5745" i="6"/>
  <c r="J5744" i="6"/>
  <c r="J5743" i="6"/>
  <c r="J5742" i="6"/>
  <c r="J5741" i="6"/>
  <c r="J5740" i="6"/>
  <c r="J5739" i="6"/>
  <c r="J5738" i="6"/>
  <c r="J5737" i="6"/>
  <c r="J5736" i="6"/>
  <c r="J5735" i="6"/>
  <c r="J5734" i="6"/>
  <c r="J5733" i="6"/>
  <c r="J5732" i="6"/>
  <c r="J5731" i="6"/>
  <c r="J5730" i="6"/>
  <c r="J5729" i="6"/>
  <c r="J5728" i="6"/>
  <c r="J5727" i="6"/>
  <c r="J5726" i="6"/>
  <c r="J5725" i="6"/>
  <c r="J5724" i="6"/>
  <c r="J5723" i="6"/>
  <c r="J5722" i="6"/>
  <c r="J5721" i="6"/>
  <c r="J5720" i="6"/>
  <c r="J5719" i="6"/>
  <c r="J5718" i="6"/>
  <c r="J5717" i="6"/>
  <c r="J5716" i="6"/>
  <c r="J5715" i="6"/>
  <c r="J5714" i="6"/>
  <c r="J5713" i="6"/>
  <c r="J5712" i="6"/>
  <c r="J5711" i="6"/>
  <c r="J5710" i="6"/>
  <c r="J5709" i="6"/>
  <c r="J5708" i="6"/>
  <c r="J5707" i="6"/>
  <c r="J5706" i="6"/>
  <c r="J5705" i="6"/>
  <c r="J5704" i="6"/>
  <c r="J5703" i="6"/>
  <c r="J5702" i="6"/>
  <c r="J5701" i="6"/>
  <c r="J5700" i="6"/>
  <c r="J5699" i="6"/>
  <c r="J5698" i="6"/>
  <c r="J5697" i="6"/>
  <c r="J5696" i="6"/>
  <c r="J5695" i="6"/>
  <c r="J5694" i="6"/>
  <c r="J5693" i="6"/>
  <c r="J5692" i="6"/>
  <c r="J5691" i="6"/>
  <c r="J5690" i="6"/>
  <c r="J5689" i="6"/>
  <c r="J5688" i="6"/>
  <c r="J5687" i="6"/>
  <c r="J5686" i="6"/>
  <c r="J5685" i="6"/>
  <c r="J5684" i="6"/>
  <c r="J5683" i="6"/>
  <c r="J5682" i="6"/>
  <c r="J5681" i="6"/>
  <c r="J5680" i="6"/>
  <c r="J5679" i="6"/>
  <c r="J5678" i="6"/>
  <c r="J5677" i="6"/>
  <c r="J5676" i="6"/>
  <c r="J5675" i="6"/>
  <c r="J5674" i="6"/>
  <c r="J5673" i="6"/>
  <c r="J5672" i="6"/>
  <c r="J5671" i="6"/>
  <c r="J5670" i="6"/>
  <c r="J5669" i="6"/>
  <c r="J5668" i="6"/>
  <c r="J5667" i="6"/>
  <c r="J5666" i="6"/>
  <c r="J5665" i="6"/>
  <c r="J5664" i="6"/>
  <c r="J5663" i="6"/>
  <c r="J5662" i="6"/>
  <c r="J5661" i="6"/>
  <c r="J5660" i="6"/>
  <c r="J5659" i="6"/>
  <c r="J5658" i="6"/>
  <c r="J5657" i="6"/>
  <c r="J5656" i="6"/>
  <c r="J5655" i="6"/>
  <c r="J5654" i="6"/>
  <c r="J5653" i="6"/>
  <c r="J5652" i="6"/>
  <c r="J5651" i="6"/>
  <c r="J5650" i="6"/>
  <c r="J5649" i="6"/>
  <c r="J5648" i="6"/>
  <c r="J5647" i="6"/>
  <c r="J5646" i="6"/>
  <c r="J5645" i="6"/>
  <c r="J5644" i="6"/>
  <c r="J5643" i="6"/>
  <c r="J5642" i="6"/>
  <c r="J5641" i="6"/>
  <c r="J5640" i="6"/>
  <c r="J5639" i="6"/>
  <c r="J5638" i="6"/>
  <c r="J5637" i="6"/>
  <c r="J5636" i="6"/>
  <c r="J5635" i="6"/>
  <c r="J5634" i="6"/>
  <c r="J5633" i="6"/>
  <c r="J5632" i="6"/>
  <c r="J5631" i="6"/>
  <c r="J5630" i="6"/>
  <c r="J5629" i="6"/>
  <c r="J5628" i="6"/>
  <c r="J5627" i="6"/>
  <c r="J5626" i="6"/>
  <c r="J5625" i="6"/>
  <c r="J5624" i="6"/>
  <c r="J5623" i="6"/>
  <c r="J5622" i="6"/>
  <c r="J5621" i="6"/>
  <c r="J5620" i="6"/>
  <c r="J5619" i="6"/>
  <c r="J5618" i="6"/>
  <c r="J5617" i="6"/>
  <c r="J5616" i="6"/>
  <c r="J5615" i="6"/>
  <c r="J5614" i="6"/>
  <c r="J5613" i="6"/>
  <c r="J5612" i="6"/>
  <c r="J5611" i="6"/>
  <c r="J5610" i="6"/>
  <c r="J5609" i="6"/>
  <c r="J5608" i="6"/>
  <c r="J5607" i="6"/>
  <c r="J5606" i="6"/>
  <c r="J5605" i="6"/>
  <c r="J5604" i="6"/>
  <c r="J5603" i="6"/>
  <c r="J5602" i="6"/>
  <c r="J5601" i="6"/>
  <c r="J5600" i="6"/>
  <c r="J5599" i="6"/>
  <c r="J5598" i="6"/>
  <c r="J5597" i="6"/>
  <c r="J5596" i="6"/>
  <c r="J5595" i="6"/>
  <c r="J5594" i="6"/>
  <c r="J5593" i="6"/>
  <c r="J5592" i="6"/>
  <c r="J5591" i="6"/>
  <c r="J5590" i="6"/>
  <c r="J5589" i="6"/>
  <c r="J5588" i="6"/>
  <c r="J5587" i="6"/>
  <c r="J5586" i="6"/>
  <c r="J5585" i="6"/>
  <c r="J5584" i="6"/>
  <c r="J5583" i="6"/>
  <c r="J5582" i="6"/>
  <c r="J5581" i="6"/>
  <c r="J5580" i="6"/>
  <c r="J5579" i="6"/>
  <c r="J5578" i="6"/>
  <c r="J5577" i="6"/>
  <c r="J5576" i="6"/>
  <c r="J5575" i="6"/>
  <c r="J5574" i="6"/>
  <c r="J5573" i="6"/>
  <c r="J5572" i="6"/>
  <c r="J5571" i="6"/>
  <c r="J5570" i="6"/>
  <c r="J5569" i="6"/>
  <c r="J5568" i="6"/>
  <c r="J5567" i="6"/>
  <c r="J5566" i="6"/>
  <c r="J5565" i="6"/>
  <c r="J5564" i="6"/>
  <c r="J5563" i="6"/>
  <c r="J5562" i="6"/>
  <c r="J5561" i="6"/>
  <c r="J5560" i="6"/>
  <c r="J5559" i="6"/>
  <c r="J5558" i="6"/>
  <c r="J5557" i="6"/>
  <c r="J5556" i="6"/>
  <c r="J5555" i="6"/>
  <c r="J5554" i="6"/>
  <c r="J5553" i="6"/>
  <c r="J5552" i="6"/>
  <c r="J5551" i="6"/>
  <c r="J5550" i="6"/>
  <c r="J5549" i="6"/>
  <c r="J5548" i="6"/>
  <c r="J5547" i="6"/>
  <c r="J5546" i="6"/>
  <c r="J5545" i="6"/>
  <c r="J5544" i="6"/>
  <c r="J5543" i="6"/>
  <c r="J5542" i="6"/>
  <c r="J5541" i="6"/>
  <c r="J5540" i="6"/>
  <c r="J5539" i="6"/>
  <c r="J5538" i="6"/>
  <c r="J5537" i="6"/>
  <c r="J5536" i="6"/>
  <c r="J5535" i="6"/>
  <c r="J5534" i="6"/>
  <c r="J5533" i="6"/>
  <c r="J5532" i="6"/>
  <c r="J5531" i="6"/>
  <c r="J5530" i="6"/>
  <c r="J5529" i="6"/>
  <c r="J5528" i="6"/>
  <c r="J5527" i="6"/>
  <c r="J5526" i="6"/>
  <c r="J5525" i="6"/>
  <c r="J5524" i="6"/>
  <c r="J5523" i="6"/>
  <c r="J5522" i="6"/>
  <c r="J5521" i="6"/>
  <c r="J5520" i="6"/>
  <c r="J5519" i="6"/>
  <c r="J5518" i="6"/>
  <c r="J5517" i="6"/>
  <c r="J5516" i="6"/>
  <c r="J5515" i="6"/>
  <c r="J5514" i="6"/>
  <c r="J5513" i="6"/>
  <c r="J5512" i="6"/>
  <c r="J5511" i="6"/>
  <c r="J5510" i="6"/>
  <c r="J5509" i="6"/>
  <c r="J5508" i="6"/>
  <c r="J5507" i="6"/>
  <c r="J5506" i="6"/>
  <c r="J5505" i="6"/>
  <c r="J5504" i="6"/>
  <c r="J5503" i="6"/>
  <c r="J5502" i="6"/>
  <c r="J5501" i="6"/>
  <c r="J5500" i="6"/>
  <c r="J5499" i="6"/>
  <c r="J5498" i="6"/>
  <c r="J5497" i="6"/>
  <c r="J5496" i="6"/>
  <c r="J5495" i="6"/>
  <c r="J5494" i="6"/>
  <c r="J5493" i="6"/>
  <c r="J5492" i="6"/>
  <c r="J5491" i="6"/>
  <c r="J5490" i="6"/>
  <c r="J5489" i="6"/>
  <c r="J5488" i="6"/>
  <c r="J5487" i="6"/>
  <c r="J5486" i="6"/>
  <c r="J5485" i="6"/>
  <c r="J5484" i="6"/>
  <c r="J5483" i="6"/>
  <c r="J5482" i="6"/>
  <c r="J5481" i="6"/>
  <c r="J5480" i="6"/>
  <c r="J5479" i="6"/>
  <c r="J5478" i="6"/>
  <c r="J5477" i="6"/>
  <c r="J5476" i="6"/>
  <c r="J5475" i="6"/>
  <c r="J5474" i="6"/>
  <c r="J5473" i="6"/>
  <c r="J5472" i="6"/>
  <c r="J5471" i="6"/>
  <c r="J5470" i="6"/>
  <c r="J5469" i="6"/>
  <c r="J5468" i="6"/>
  <c r="J5467" i="6"/>
  <c r="J5466" i="6"/>
  <c r="J5465" i="6"/>
  <c r="J5464" i="6"/>
  <c r="J5463" i="6"/>
  <c r="J5462" i="6"/>
  <c r="J5461" i="6"/>
  <c r="J5460" i="6"/>
  <c r="J5459" i="6"/>
  <c r="J5458" i="6"/>
  <c r="J5457" i="6"/>
  <c r="J5456" i="6"/>
  <c r="J5455" i="6"/>
  <c r="J5454" i="6"/>
  <c r="J5453" i="6"/>
  <c r="J5452" i="6"/>
  <c r="J5451" i="6"/>
  <c r="J5450" i="6"/>
  <c r="J5449" i="6"/>
  <c r="J5448" i="6"/>
  <c r="J5447" i="6"/>
  <c r="J5446" i="6"/>
  <c r="J5445" i="6"/>
  <c r="J5444" i="6"/>
  <c r="J5443" i="6"/>
  <c r="J5442" i="6"/>
  <c r="J5441" i="6"/>
  <c r="J5440" i="6"/>
  <c r="J5439" i="6"/>
  <c r="J5438" i="6"/>
  <c r="J5437" i="6"/>
  <c r="J5436" i="6"/>
  <c r="J5435" i="6"/>
  <c r="J5434" i="6"/>
  <c r="J5433" i="6"/>
  <c r="J5432" i="6"/>
  <c r="J5431" i="6"/>
  <c r="J5430" i="6"/>
  <c r="J5429" i="6"/>
  <c r="J5428" i="6"/>
  <c r="J5427" i="6"/>
  <c r="J5426" i="6"/>
  <c r="J5425" i="6"/>
  <c r="J5424" i="6"/>
  <c r="J5423" i="6"/>
  <c r="J5422" i="6"/>
  <c r="J5421" i="6"/>
  <c r="J5420" i="6"/>
  <c r="J5419" i="6"/>
  <c r="J5418" i="6"/>
  <c r="J5417" i="6"/>
  <c r="J5416" i="6"/>
  <c r="J5415" i="6"/>
  <c r="J5414" i="6"/>
  <c r="J5413" i="6"/>
  <c r="J5412" i="6"/>
  <c r="J5411" i="6"/>
  <c r="J5410" i="6"/>
  <c r="J5409" i="6"/>
  <c r="J5408" i="6"/>
  <c r="J5407" i="6"/>
  <c r="J5406" i="6"/>
  <c r="J5405" i="6"/>
  <c r="J5404" i="6"/>
  <c r="J5403" i="6"/>
  <c r="J5402" i="6"/>
  <c r="J5401" i="6"/>
  <c r="J5400" i="6"/>
  <c r="J5399" i="6"/>
  <c r="J5398" i="6"/>
  <c r="J5397" i="6"/>
  <c r="J5396" i="6"/>
  <c r="J5395" i="6"/>
  <c r="J5394" i="6"/>
  <c r="J5393" i="6"/>
  <c r="J5392" i="6"/>
  <c r="J5391" i="6"/>
  <c r="J5390" i="6"/>
  <c r="J5389" i="6"/>
  <c r="J5388" i="6"/>
  <c r="J5387" i="6"/>
  <c r="J5386" i="6"/>
  <c r="J5385" i="6"/>
  <c r="J5384" i="6"/>
  <c r="J5383" i="6"/>
  <c r="J5382" i="6"/>
  <c r="J5381" i="6"/>
  <c r="J5380" i="6"/>
  <c r="J5379" i="6"/>
  <c r="J5378" i="6"/>
  <c r="J5377" i="6"/>
  <c r="J5376" i="6"/>
  <c r="J5375" i="6"/>
  <c r="J5374" i="6"/>
  <c r="J5373" i="6"/>
  <c r="J5372" i="6"/>
  <c r="J5371" i="6"/>
  <c r="J5370" i="6"/>
  <c r="J5369" i="6"/>
  <c r="J5368" i="6"/>
  <c r="J5367" i="6"/>
  <c r="J5366" i="6"/>
  <c r="J5365" i="6"/>
  <c r="J5364" i="6"/>
  <c r="J5363" i="6"/>
  <c r="J5362" i="6"/>
  <c r="J5361" i="6"/>
  <c r="J5360" i="6"/>
  <c r="J5359" i="6"/>
  <c r="J5358" i="6"/>
  <c r="J5357" i="6"/>
  <c r="J5356" i="6"/>
  <c r="J5355" i="6"/>
  <c r="J5354" i="6"/>
  <c r="J5353" i="6"/>
  <c r="J5352" i="6"/>
  <c r="J5351" i="6"/>
  <c r="J5350" i="6"/>
  <c r="J5349" i="6"/>
  <c r="J5348" i="6"/>
  <c r="J5347" i="6"/>
  <c r="J5346" i="6"/>
  <c r="J5345" i="6"/>
  <c r="J5344" i="6"/>
  <c r="J5343" i="6"/>
  <c r="J5342" i="6"/>
  <c r="J5341" i="6"/>
  <c r="J5340" i="6"/>
  <c r="J5339" i="6"/>
  <c r="J5338" i="6"/>
  <c r="J5337" i="6"/>
  <c r="J5336" i="6"/>
  <c r="J5335" i="6"/>
  <c r="J5334" i="6"/>
  <c r="J5333" i="6"/>
  <c r="J5332" i="6"/>
  <c r="J5331" i="6"/>
  <c r="J5330" i="6"/>
  <c r="J5329" i="6"/>
  <c r="J5328" i="6"/>
  <c r="J5327" i="6"/>
  <c r="J5326" i="6"/>
  <c r="J5325" i="6"/>
  <c r="J5324" i="6"/>
  <c r="J5323" i="6"/>
  <c r="J5322" i="6"/>
  <c r="J5321" i="6"/>
  <c r="J5320" i="6"/>
  <c r="J5319" i="6"/>
  <c r="J5318" i="6"/>
  <c r="J5317" i="6"/>
  <c r="J5316" i="6"/>
  <c r="J5315" i="6"/>
  <c r="J5314" i="6"/>
  <c r="J5313" i="6"/>
  <c r="J5312" i="6"/>
  <c r="J5311" i="6"/>
  <c r="J5310" i="6"/>
  <c r="J5309" i="6"/>
  <c r="J5308" i="6"/>
  <c r="J5307" i="6"/>
  <c r="J5306" i="6"/>
  <c r="J5305" i="6"/>
  <c r="J5304" i="6"/>
  <c r="J5303" i="6"/>
  <c r="J5302" i="6"/>
  <c r="J5301" i="6"/>
  <c r="J5300" i="6"/>
  <c r="J5299" i="6"/>
  <c r="J5298" i="6"/>
  <c r="J5297" i="6"/>
  <c r="J5296" i="6"/>
  <c r="J5295" i="6"/>
  <c r="J5294" i="6"/>
  <c r="J5293" i="6"/>
  <c r="J5292" i="6"/>
  <c r="J5291" i="6"/>
  <c r="J5290" i="6"/>
  <c r="J5289" i="6"/>
  <c r="J5288" i="6"/>
  <c r="J5287" i="6"/>
  <c r="J5286" i="6"/>
  <c r="J5285" i="6"/>
  <c r="J5284" i="6"/>
  <c r="J5283" i="6"/>
  <c r="J5282" i="6"/>
  <c r="J5281" i="6"/>
  <c r="J5280" i="6"/>
  <c r="J5279" i="6"/>
  <c r="J5278" i="6"/>
  <c r="J5277" i="6"/>
  <c r="J5276" i="6"/>
  <c r="J5275" i="6"/>
  <c r="J5274" i="6"/>
  <c r="J5273" i="6"/>
  <c r="J5272" i="6"/>
  <c r="J5271" i="6"/>
  <c r="J5270" i="6"/>
  <c r="J5269" i="6"/>
  <c r="J5268" i="6"/>
  <c r="J5267" i="6"/>
  <c r="J5266" i="6"/>
  <c r="J5265" i="6"/>
  <c r="J5264" i="6"/>
  <c r="J5263" i="6"/>
  <c r="J5262" i="6"/>
  <c r="J5261" i="6"/>
  <c r="J5260" i="6"/>
  <c r="J5259" i="6"/>
  <c r="J5258" i="6"/>
  <c r="J5257" i="6"/>
  <c r="J5256" i="6"/>
  <c r="J5255" i="6"/>
  <c r="J5254" i="6"/>
  <c r="J5253" i="6"/>
  <c r="J5252" i="6"/>
  <c r="J5251" i="6"/>
  <c r="J5250" i="6"/>
  <c r="J5249" i="6"/>
  <c r="J5248" i="6"/>
  <c r="J5247" i="6"/>
  <c r="J5246" i="6"/>
  <c r="J5245" i="6"/>
  <c r="J5244" i="6"/>
  <c r="J5243" i="6"/>
  <c r="J5242" i="6"/>
  <c r="J5241" i="6"/>
  <c r="J5240" i="6"/>
  <c r="J5239" i="6"/>
  <c r="J5238" i="6"/>
  <c r="J5237" i="6"/>
  <c r="J5236" i="6"/>
  <c r="J5235" i="6"/>
  <c r="J5234" i="6"/>
  <c r="J5233" i="6"/>
  <c r="J5232" i="6"/>
  <c r="J5231" i="6"/>
  <c r="J5230" i="6"/>
  <c r="J5229" i="6"/>
  <c r="J5228" i="6"/>
  <c r="J5227" i="6"/>
  <c r="J5226" i="6"/>
  <c r="J5225" i="6"/>
  <c r="J5224" i="6"/>
  <c r="J5223" i="6"/>
  <c r="J5222" i="6"/>
  <c r="J5221" i="6"/>
  <c r="J5220" i="6"/>
  <c r="J5219" i="6"/>
  <c r="J5218" i="6"/>
  <c r="J5217" i="6"/>
  <c r="J5216" i="6"/>
  <c r="J5215" i="6"/>
  <c r="J5214" i="6"/>
  <c r="J5213" i="6"/>
  <c r="J5212" i="6"/>
  <c r="J5211" i="6"/>
  <c r="J5210" i="6"/>
  <c r="J5209" i="6"/>
  <c r="J5208" i="6"/>
  <c r="J5207" i="6"/>
  <c r="J5206" i="6"/>
  <c r="J5205" i="6"/>
  <c r="J5204" i="6"/>
  <c r="J5203" i="6"/>
  <c r="J5202" i="6"/>
  <c r="J5201" i="6"/>
  <c r="J5200" i="6"/>
  <c r="J5199" i="6"/>
  <c r="J5198" i="6"/>
  <c r="J5197" i="6"/>
  <c r="J5196" i="6"/>
  <c r="J5195" i="6"/>
  <c r="J5194" i="6"/>
  <c r="J5193" i="6"/>
  <c r="J5192" i="6"/>
  <c r="J5191" i="6"/>
  <c r="J5190" i="6"/>
  <c r="J5189" i="6"/>
  <c r="J5188" i="6"/>
  <c r="J5187" i="6"/>
  <c r="J5186" i="6"/>
  <c r="J5185" i="6"/>
  <c r="J5184" i="6"/>
  <c r="J5183" i="6"/>
  <c r="J5182" i="6"/>
  <c r="J5181" i="6"/>
  <c r="J5180" i="6"/>
  <c r="J5179" i="6"/>
  <c r="J5178" i="6"/>
  <c r="J5177" i="6"/>
  <c r="J5176" i="6"/>
  <c r="J5175" i="6"/>
  <c r="J5174" i="6"/>
  <c r="J5173" i="6"/>
  <c r="J5172" i="6"/>
  <c r="J5171" i="6"/>
  <c r="J5170" i="6"/>
  <c r="J5169" i="6"/>
  <c r="J5168" i="6"/>
  <c r="J5167" i="6"/>
  <c r="J5166" i="6"/>
  <c r="J5165" i="6"/>
  <c r="J5164" i="6"/>
  <c r="J5163" i="6"/>
  <c r="J5162" i="6"/>
  <c r="J5161" i="6"/>
  <c r="J5160" i="6"/>
  <c r="J5159" i="6"/>
  <c r="J5158" i="6"/>
  <c r="J5157" i="6"/>
  <c r="J5156" i="6"/>
  <c r="J5155" i="6"/>
  <c r="J5154" i="6"/>
  <c r="J5153" i="6"/>
  <c r="J5152" i="6"/>
  <c r="J5151" i="6"/>
  <c r="J5150" i="6"/>
  <c r="J5149" i="6"/>
  <c r="J5148" i="6"/>
  <c r="J5147" i="6"/>
  <c r="J5146" i="6"/>
  <c r="J5145" i="6"/>
  <c r="J5144" i="6"/>
  <c r="J5143" i="6"/>
  <c r="J5142" i="6"/>
  <c r="J5141" i="6"/>
  <c r="J5140" i="6"/>
  <c r="J5139" i="6"/>
  <c r="J5138" i="6"/>
  <c r="J5137" i="6"/>
  <c r="J5136" i="6"/>
  <c r="J5135" i="6"/>
  <c r="J5134" i="6"/>
  <c r="J5133" i="6"/>
  <c r="J5132" i="6"/>
  <c r="J5131" i="6"/>
  <c r="J5130" i="6"/>
  <c r="J5129" i="6"/>
  <c r="J5128" i="6"/>
  <c r="J5127" i="6"/>
  <c r="J5126" i="6"/>
  <c r="J5125" i="6"/>
  <c r="J5124" i="6"/>
  <c r="J5123" i="6"/>
  <c r="J5122" i="6"/>
  <c r="J5121" i="6"/>
  <c r="J5120" i="6"/>
  <c r="J5119" i="6"/>
  <c r="J5118" i="6"/>
  <c r="J5117" i="6"/>
  <c r="J5116" i="6"/>
  <c r="J5115" i="6"/>
  <c r="J5114" i="6"/>
  <c r="J5113" i="6"/>
  <c r="J5112" i="6"/>
  <c r="J5111" i="6"/>
  <c r="J5110" i="6"/>
  <c r="J5109" i="6"/>
  <c r="J5108" i="6"/>
  <c r="J5107" i="6"/>
  <c r="J5106" i="6"/>
  <c r="J5105" i="6"/>
  <c r="J5104" i="6"/>
  <c r="J5103" i="6"/>
  <c r="J5102" i="6"/>
  <c r="J5101" i="6"/>
  <c r="J5100" i="6"/>
  <c r="J5099" i="6"/>
  <c r="J5098" i="6"/>
  <c r="J5097" i="6"/>
  <c r="J5096" i="6"/>
  <c r="J5095" i="6"/>
  <c r="J5094" i="6"/>
  <c r="J5093" i="6"/>
  <c r="J5092" i="6"/>
  <c r="J5091" i="6"/>
  <c r="J5090" i="6"/>
  <c r="J5089" i="6"/>
  <c r="J5088" i="6"/>
  <c r="J5087" i="6"/>
  <c r="J5086" i="6"/>
  <c r="J5085" i="6"/>
  <c r="J5084" i="6"/>
  <c r="J5083" i="6"/>
  <c r="J5082" i="6"/>
  <c r="J5081" i="6"/>
  <c r="J5080" i="6"/>
  <c r="J5079" i="6"/>
  <c r="J5078" i="6"/>
  <c r="J5077" i="6"/>
  <c r="J5076" i="6"/>
  <c r="J5075" i="6"/>
  <c r="J5074" i="6"/>
  <c r="J5073" i="6"/>
  <c r="J5072" i="6"/>
  <c r="J5071" i="6"/>
  <c r="J5070" i="6"/>
  <c r="J5069" i="6"/>
  <c r="J5068" i="6"/>
  <c r="J5067" i="6"/>
  <c r="J5066" i="6"/>
  <c r="J5065" i="6"/>
  <c r="J5064" i="6"/>
  <c r="J5063" i="6"/>
  <c r="J5062" i="6"/>
  <c r="J5061" i="6"/>
  <c r="J5060" i="6"/>
  <c r="J5059" i="6"/>
  <c r="J5058" i="6"/>
  <c r="J5057" i="6"/>
  <c r="J5056" i="6"/>
  <c r="J5055" i="6"/>
  <c r="J5054" i="6"/>
  <c r="J5053" i="6"/>
  <c r="J5052" i="6"/>
  <c r="J5051" i="6"/>
  <c r="J5050" i="6"/>
  <c r="J5049" i="6"/>
  <c r="J5048" i="6"/>
  <c r="J5047" i="6"/>
  <c r="J5046" i="6"/>
  <c r="J5045" i="6"/>
  <c r="J5044" i="6"/>
  <c r="J5043" i="6"/>
  <c r="J5042" i="6"/>
  <c r="J5041" i="6"/>
  <c r="J5040" i="6"/>
  <c r="J5039" i="6"/>
  <c r="J5038" i="6"/>
  <c r="J5037" i="6"/>
  <c r="J5036" i="6"/>
  <c r="J5035" i="6"/>
  <c r="J5034" i="6"/>
  <c r="J5033" i="6"/>
  <c r="J5032" i="6"/>
  <c r="J5031" i="6"/>
  <c r="J5030" i="6"/>
  <c r="J5029" i="6"/>
  <c r="J5028" i="6"/>
  <c r="J5027" i="6"/>
  <c r="J5026" i="6"/>
  <c r="J5025" i="6"/>
  <c r="J5024" i="6"/>
  <c r="J5023" i="6"/>
  <c r="J5022" i="6"/>
  <c r="J5021" i="6"/>
  <c r="J5020" i="6"/>
  <c r="J5019" i="6"/>
  <c r="J5018" i="6"/>
  <c r="J5017" i="6"/>
  <c r="J5016" i="6"/>
  <c r="J5015" i="6"/>
  <c r="J5014" i="6"/>
  <c r="J5013" i="6"/>
  <c r="J5012" i="6"/>
  <c r="J5011" i="6"/>
  <c r="J5010" i="6"/>
  <c r="J5009" i="6"/>
  <c r="J5008" i="6"/>
  <c r="J5007" i="6"/>
  <c r="J5006" i="6"/>
  <c r="J5005" i="6"/>
  <c r="J5004" i="6"/>
  <c r="J5003" i="6"/>
  <c r="J5002" i="6"/>
  <c r="J5001" i="6"/>
  <c r="J5000" i="6"/>
  <c r="J4999" i="6"/>
  <c r="J4998" i="6"/>
  <c r="J4997" i="6"/>
  <c r="J4996" i="6"/>
  <c r="J4995" i="6"/>
  <c r="J4994" i="6"/>
  <c r="J4993" i="6"/>
  <c r="J4992" i="6"/>
  <c r="J4991" i="6"/>
  <c r="J4990" i="6"/>
  <c r="J4989" i="6"/>
  <c r="J4988" i="6"/>
  <c r="J4987" i="6"/>
  <c r="J4986" i="6"/>
  <c r="J4985" i="6"/>
  <c r="J4984" i="6"/>
  <c r="J4983" i="6"/>
  <c r="J4982" i="6"/>
  <c r="J4981" i="6"/>
  <c r="J4980" i="6"/>
  <c r="J4979" i="6"/>
  <c r="J4978" i="6"/>
  <c r="J4977" i="6"/>
  <c r="J4976" i="6"/>
  <c r="J4975" i="6"/>
  <c r="J4974" i="6"/>
  <c r="J4973" i="6"/>
  <c r="J4972" i="6"/>
  <c r="J4971" i="6"/>
  <c r="J4970" i="6"/>
  <c r="J4969" i="6"/>
  <c r="J4968" i="6"/>
  <c r="J4967" i="6"/>
  <c r="J4966" i="6"/>
  <c r="J4965" i="6"/>
  <c r="J4964" i="6"/>
  <c r="J4963" i="6"/>
  <c r="J4962" i="6"/>
  <c r="J4961" i="6"/>
  <c r="J4960" i="6"/>
  <c r="J4959" i="6"/>
  <c r="J4958" i="6"/>
  <c r="J4957" i="6"/>
  <c r="J4956" i="6"/>
  <c r="J4955" i="6"/>
  <c r="J4954" i="6"/>
  <c r="J4953" i="6"/>
  <c r="J4952" i="6"/>
  <c r="J4951" i="6"/>
  <c r="J4950" i="6"/>
  <c r="J4949" i="6"/>
  <c r="J4948" i="6"/>
  <c r="J4947" i="6"/>
  <c r="J4946" i="6"/>
  <c r="J4945" i="6"/>
  <c r="J4944" i="6"/>
  <c r="J4943" i="6"/>
  <c r="J4942" i="6"/>
  <c r="J4941" i="6"/>
  <c r="J4940" i="6"/>
  <c r="J4939" i="6"/>
  <c r="J4938" i="6"/>
  <c r="J4937" i="6"/>
  <c r="J4936" i="6"/>
  <c r="J4935" i="6"/>
  <c r="J4934" i="6"/>
  <c r="J4933" i="6"/>
  <c r="J4932" i="6"/>
  <c r="J4931" i="6"/>
  <c r="J4930" i="6"/>
  <c r="J4929" i="6"/>
  <c r="J4928" i="6"/>
  <c r="J4927" i="6"/>
  <c r="J4926" i="6"/>
  <c r="J4925" i="6"/>
  <c r="J4924" i="6"/>
  <c r="J4923" i="6"/>
  <c r="J4922" i="6"/>
  <c r="J4921" i="6"/>
  <c r="J4920" i="6"/>
  <c r="J4919" i="6"/>
  <c r="J4918" i="6"/>
  <c r="J4917" i="6"/>
  <c r="J4916" i="6"/>
  <c r="J4915" i="6"/>
  <c r="J4914" i="6"/>
  <c r="J4913" i="6"/>
  <c r="J4912" i="6"/>
  <c r="J4911" i="6"/>
  <c r="J4910" i="6"/>
  <c r="J4909" i="6"/>
  <c r="J4908" i="6"/>
  <c r="J4907" i="6"/>
  <c r="J4906" i="6"/>
  <c r="J4905" i="6"/>
  <c r="J4904" i="6"/>
  <c r="J4903" i="6"/>
  <c r="J4902" i="6"/>
  <c r="J4901" i="6"/>
  <c r="J4900" i="6"/>
  <c r="J4899" i="6"/>
  <c r="J4898" i="6"/>
  <c r="J4897" i="6"/>
  <c r="J4896" i="6"/>
  <c r="J4895" i="6"/>
  <c r="J4894" i="6"/>
  <c r="J4893" i="6"/>
  <c r="J4892" i="6"/>
  <c r="J4891" i="6"/>
  <c r="J4890" i="6"/>
  <c r="J4889" i="6"/>
  <c r="J4888" i="6"/>
  <c r="J4887" i="6"/>
  <c r="J4886" i="6"/>
  <c r="J4885" i="6"/>
  <c r="J4884" i="6"/>
  <c r="J4883" i="6"/>
  <c r="J4882" i="6"/>
  <c r="J4881" i="6"/>
  <c r="J4880" i="6"/>
  <c r="J4879" i="6"/>
  <c r="J4878" i="6"/>
  <c r="J4877" i="6"/>
  <c r="J4876" i="6"/>
  <c r="J4875" i="6"/>
  <c r="J4874" i="6"/>
  <c r="J4873" i="6"/>
  <c r="J4872" i="6"/>
  <c r="J4871" i="6"/>
  <c r="J4870" i="6"/>
  <c r="J4869" i="6"/>
  <c r="J4868" i="6"/>
  <c r="J4867" i="6"/>
  <c r="J4866" i="6"/>
  <c r="J4865" i="6"/>
  <c r="J4864" i="6"/>
  <c r="J4863" i="6"/>
  <c r="J4862" i="6"/>
  <c r="J4861" i="6"/>
  <c r="J4860" i="6"/>
  <c r="J4859" i="6"/>
  <c r="J4858" i="6"/>
  <c r="J4857" i="6"/>
  <c r="J4856" i="6"/>
  <c r="J4855" i="6"/>
  <c r="J4854" i="6"/>
  <c r="J4853" i="6"/>
  <c r="J4852" i="6"/>
  <c r="J4851" i="6"/>
  <c r="J4850" i="6"/>
  <c r="J4849" i="6"/>
  <c r="J4848" i="6"/>
  <c r="J4847" i="6"/>
  <c r="J4846" i="6"/>
  <c r="J4845" i="6"/>
  <c r="J4844" i="6"/>
  <c r="J4843" i="6"/>
  <c r="J4842" i="6"/>
  <c r="J4841" i="6"/>
  <c r="J4840" i="6"/>
  <c r="J4839" i="6"/>
  <c r="J4838" i="6"/>
  <c r="J4837" i="6"/>
  <c r="J4836" i="6"/>
  <c r="J4835" i="6"/>
  <c r="J4834" i="6"/>
  <c r="J4833" i="6"/>
  <c r="J4832" i="6"/>
  <c r="J4831" i="6"/>
  <c r="J4830" i="6"/>
  <c r="J4829" i="6"/>
  <c r="J4828" i="6"/>
  <c r="J4827" i="6"/>
  <c r="J4826" i="6"/>
  <c r="J4825" i="6"/>
  <c r="J4824" i="6"/>
  <c r="J4823" i="6"/>
  <c r="J4822" i="6"/>
  <c r="J4821" i="6"/>
  <c r="J4820" i="6"/>
  <c r="J4819" i="6"/>
  <c r="J4818" i="6"/>
  <c r="J4817" i="6"/>
  <c r="J4816" i="6"/>
  <c r="J4815" i="6"/>
  <c r="J4814" i="6"/>
  <c r="J4813" i="6"/>
  <c r="J4812" i="6"/>
  <c r="J4811" i="6"/>
  <c r="J4810" i="6"/>
  <c r="J4809" i="6"/>
  <c r="J4808" i="6"/>
  <c r="J4807" i="6"/>
  <c r="J4806" i="6"/>
  <c r="J4805" i="6"/>
  <c r="J4804" i="6"/>
  <c r="J4803" i="6"/>
  <c r="J4802" i="6"/>
  <c r="J4801" i="6"/>
  <c r="J4800" i="6"/>
  <c r="J4799" i="6"/>
  <c r="J4798" i="6"/>
  <c r="J4797" i="6"/>
  <c r="J4796" i="6"/>
  <c r="J4795" i="6"/>
  <c r="J4794" i="6"/>
  <c r="J4793" i="6"/>
  <c r="J4792" i="6"/>
  <c r="J4791" i="6"/>
  <c r="J4790" i="6"/>
  <c r="J4789" i="6"/>
  <c r="J4788" i="6"/>
  <c r="J4787" i="6"/>
  <c r="J4786" i="6"/>
  <c r="J4785" i="6"/>
  <c r="J4784" i="6"/>
  <c r="J4783" i="6"/>
  <c r="J4782" i="6"/>
  <c r="J4781" i="6"/>
  <c r="J4780" i="6"/>
  <c r="J4779" i="6"/>
  <c r="J4778" i="6"/>
  <c r="J4777" i="6"/>
  <c r="J4776" i="6"/>
  <c r="J4775" i="6"/>
  <c r="J4774" i="6"/>
  <c r="J4773" i="6"/>
  <c r="J4772" i="6"/>
  <c r="J4771" i="6"/>
  <c r="J4770" i="6"/>
  <c r="J4769" i="6"/>
  <c r="J4768" i="6"/>
  <c r="J4767" i="6"/>
  <c r="J4766" i="6"/>
  <c r="J4765" i="6"/>
  <c r="J4764" i="6"/>
  <c r="J4763" i="6"/>
  <c r="J4762" i="6"/>
  <c r="J4761" i="6"/>
  <c r="J4760" i="6"/>
  <c r="J4759" i="6"/>
  <c r="J4758" i="6"/>
  <c r="J4757" i="6"/>
  <c r="J4756" i="6"/>
  <c r="J4755" i="6"/>
  <c r="J4754" i="6"/>
  <c r="J4753" i="6"/>
  <c r="J4752" i="6"/>
  <c r="J4751" i="6"/>
  <c r="J4750" i="6"/>
  <c r="J4749" i="6"/>
  <c r="J4748" i="6"/>
  <c r="J4747" i="6"/>
  <c r="J4746" i="6"/>
  <c r="J4745" i="6"/>
  <c r="J4744" i="6"/>
  <c r="J4743" i="6"/>
  <c r="J4742" i="6"/>
  <c r="J4741" i="6"/>
  <c r="J4740" i="6"/>
  <c r="J4739" i="6"/>
  <c r="J4738" i="6"/>
  <c r="J4737" i="6"/>
  <c r="J4736" i="6"/>
  <c r="J4735" i="6"/>
  <c r="J4734" i="6"/>
  <c r="J4733" i="6"/>
  <c r="J4732" i="6"/>
  <c r="J4731" i="6"/>
  <c r="J4730" i="6"/>
  <c r="J4729" i="6"/>
  <c r="J4728" i="6"/>
  <c r="J4727" i="6"/>
  <c r="J4726" i="6"/>
  <c r="J4725" i="6"/>
  <c r="J4724" i="6"/>
  <c r="J4723" i="6"/>
  <c r="J4722" i="6"/>
  <c r="J4721" i="6"/>
  <c r="J4720" i="6"/>
  <c r="J4719" i="6"/>
  <c r="J4718" i="6"/>
  <c r="J4717" i="6"/>
  <c r="J4716" i="6"/>
  <c r="J4715" i="6"/>
  <c r="J4714" i="6"/>
  <c r="J4713" i="6"/>
  <c r="J4712" i="6"/>
  <c r="J4711" i="6"/>
  <c r="J4710" i="6"/>
  <c r="J4709" i="6"/>
  <c r="J4708" i="6"/>
  <c r="J4707" i="6"/>
  <c r="J4706" i="6"/>
  <c r="J4705" i="6"/>
  <c r="J4704" i="6"/>
  <c r="J4703" i="6"/>
  <c r="J4702" i="6"/>
  <c r="J4701" i="6"/>
  <c r="J4700" i="6"/>
  <c r="J4699" i="6"/>
  <c r="J4698" i="6"/>
  <c r="J4697" i="6"/>
  <c r="J4696" i="6"/>
  <c r="J4695" i="6"/>
  <c r="J4694" i="6"/>
  <c r="J4693" i="6"/>
  <c r="J4692" i="6"/>
  <c r="J4691" i="6"/>
  <c r="J4690" i="6"/>
  <c r="J4689" i="6"/>
  <c r="J4688" i="6"/>
  <c r="J4687" i="6"/>
  <c r="J4686" i="6"/>
  <c r="J4685" i="6"/>
  <c r="J4684" i="6"/>
  <c r="J4683" i="6"/>
  <c r="J4682" i="6"/>
  <c r="J4681" i="6"/>
  <c r="J4680" i="6"/>
  <c r="J4679" i="6"/>
  <c r="J4678" i="6"/>
  <c r="J4677" i="6"/>
  <c r="J4676" i="6"/>
  <c r="J4675" i="6"/>
  <c r="J4674" i="6"/>
  <c r="J4673" i="6"/>
  <c r="J4672" i="6"/>
  <c r="J4671" i="6"/>
  <c r="J4670" i="6"/>
  <c r="J4669" i="6"/>
  <c r="J4668" i="6"/>
  <c r="J4667" i="6"/>
  <c r="J4666" i="6"/>
  <c r="J4665" i="6"/>
  <c r="J4664" i="6"/>
  <c r="J4663" i="6"/>
  <c r="J4662" i="6"/>
  <c r="J4661" i="6"/>
  <c r="J4660" i="6"/>
  <c r="J4659" i="6"/>
  <c r="J4658" i="6"/>
  <c r="J4657" i="6"/>
  <c r="J4656" i="6"/>
  <c r="J4655" i="6"/>
  <c r="J4654" i="6"/>
  <c r="J4653" i="6"/>
  <c r="J4652" i="6"/>
  <c r="J4651" i="6"/>
  <c r="J4650" i="6"/>
  <c r="J4649" i="6"/>
  <c r="J4648" i="6"/>
  <c r="J4647" i="6"/>
  <c r="J4646" i="6"/>
  <c r="J4645" i="6"/>
  <c r="J4644" i="6"/>
  <c r="J4643" i="6"/>
  <c r="J4642" i="6"/>
  <c r="J4641" i="6"/>
  <c r="J4640" i="6"/>
  <c r="J4639" i="6"/>
  <c r="J4638" i="6"/>
  <c r="J4637" i="6"/>
  <c r="J4636" i="6"/>
  <c r="J4635" i="6"/>
  <c r="J4634" i="6"/>
  <c r="J4633" i="6"/>
  <c r="J4632" i="6"/>
  <c r="J4631" i="6"/>
  <c r="J4630" i="6"/>
  <c r="J4629" i="6"/>
  <c r="J4628" i="6"/>
  <c r="J4627" i="6"/>
  <c r="J4626" i="6"/>
  <c r="J4625" i="6"/>
  <c r="J4624" i="6"/>
  <c r="J4623" i="6"/>
  <c r="J4622" i="6"/>
  <c r="J4621" i="6"/>
  <c r="J4620" i="6"/>
  <c r="J4619" i="6"/>
  <c r="J4618" i="6"/>
  <c r="J4617" i="6"/>
  <c r="J4616" i="6"/>
  <c r="J4615" i="6"/>
  <c r="J4614" i="6"/>
  <c r="J4613" i="6"/>
  <c r="J4612" i="6"/>
  <c r="J4611" i="6"/>
  <c r="J4610" i="6"/>
  <c r="J4609" i="6"/>
  <c r="J4608" i="6"/>
  <c r="J4607" i="6"/>
  <c r="J4606" i="6"/>
  <c r="J4605" i="6"/>
  <c r="J4604" i="6"/>
  <c r="J4603" i="6"/>
  <c r="J4602" i="6"/>
  <c r="J4601" i="6"/>
  <c r="J4600" i="6"/>
  <c r="J4599" i="6"/>
  <c r="J4598" i="6"/>
  <c r="J4597" i="6"/>
  <c r="J4596" i="6"/>
  <c r="J4595" i="6"/>
  <c r="J4594" i="6"/>
  <c r="J4593" i="6"/>
  <c r="J4592" i="6"/>
  <c r="J4591" i="6"/>
  <c r="J4590" i="6"/>
  <c r="J4589" i="6"/>
  <c r="J4588" i="6"/>
  <c r="J4587" i="6"/>
  <c r="J4586" i="6"/>
  <c r="J4585" i="6"/>
  <c r="J4584" i="6"/>
  <c r="J4583" i="6"/>
  <c r="J4582" i="6"/>
  <c r="J4581" i="6"/>
  <c r="J4580" i="6"/>
  <c r="J4579" i="6"/>
  <c r="J4578" i="6"/>
  <c r="J4577" i="6"/>
  <c r="J4576" i="6"/>
  <c r="J4575" i="6"/>
  <c r="J4574" i="6"/>
  <c r="J4573" i="6"/>
  <c r="J4572" i="6"/>
  <c r="J4571" i="6"/>
  <c r="J4570" i="6"/>
  <c r="J4569" i="6"/>
  <c r="J4568" i="6"/>
  <c r="J4567" i="6"/>
  <c r="J4566" i="6"/>
  <c r="J4565" i="6"/>
  <c r="J4564" i="6"/>
  <c r="J4563" i="6"/>
  <c r="J4562" i="6"/>
  <c r="J4561" i="6"/>
  <c r="J4560" i="6"/>
  <c r="J4559" i="6"/>
  <c r="J4558" i="6"/>
  <c r="J4557" i="6"/>
  <c r="J4556" i="6"/>
  <c r="J4555" i="6"/>
  <c r="J4554" i="6"/>
  <c r="J4553" i="6"/>
  <c r="J4552" i="6"/>
  <c r="J4551" i="6"/>
  <c r="J4550" i="6"/>
  <c r="J4549" i="6"/>
  <c r="J4548" i="6"/>
  <c r="J4547" i="6"/>
  <c r="J4546" i="6"/>
  <c r="J4545" i="6"/>
  <c r="J4544" i="6"/>
  <c r="J4543" i="6"/>
  <c r="J4542" i="6"/>
  <c r="J4541" i="6"/>
  <c r="J4540" i="6"/>
  <c r="J4539" i="6"/>
  <c r="J4538" i="6"/>
  <c r="J4537" i="6"/>
  <c r="J4536" i="6"/>
  <c r="J4535" i="6"/>
  <c r="J4534" i="6"/>
  <c r="J4533" i="6"/>
  <c r="J4532" i="6"/>
  <c r="J4531" i="6"/>
  <c r="J4530" i="6"/>
  <c r="J4529" i="6"/>
  <c r="J4528" i="6"/>
  <c r="J4527" i="6"/>
  <c r="J4526" i="6"/>
  <c r="J4525" i="6"/>
  <c r="J4524" i="6"/>
  <c r="J4523" i="6"/>
  <c r="J4522" i="6"/>
  <c r="J4521" i="6"/>
  <c r="J4520" i="6"/>
  <c r="J4519" i="6"/>
  <c r="J4518" i="6"/>
  <c r="J4517" i="6"/>
  <c r="J4516" i="6"/>
  <c r="J4515" i="6"/>
  <c r="J4514" i="6"/>
  <c r="J4513" i="6"/>
  <c r="J4512" i="6"/>
  <c r="J4511" i="6"/>
  <c r="J4510" i="6"/>
  <c r="J4509" i="6"/>
  <c r="J4508" i="6"/>
  <c r="J4507" i="6"/>
  <c r="J4506" i="6"/>
  <c r="J4505" i="6"/>
  <c r="J4504" i="6"/>
  <c r="J4503" i="6"/>
  <c r="J4502" i="6"/>
  <c r="J4501" i="6"/>
  <c r="J4500" i="6"/>
  <c r="J4499" i="6"/>
  <c r="J4498" i="6"/>
  <c r="J4497" i="6"/>
  <c r="J4496" i="6"/>
  <c r="J4495" i="6"/>
  <c r="J4494" i="6"/>
  <c r="J4493" i="6"/>
  <c r="J4492" i="6"/>
  <c r="J4491" i="6"/>
  <c r="J4490" i="6"/>
  <c r="J4489" i="6"/>
  <c r="J4488" i="6"/>
  <c r="J4487" i="6"/>
  <c r="J4486" i="6"/>
  <c r="J4485" i="6"/>
  <c r="J4484" i="6"/>
  <c r="J4483" i="6"/>
  <c r="J4482" i="6"/>
  <c r="J4481" i="6"/>
  <c r="J4480" i="6"/>
  <c r="J4479" i="6"/>
  <c r="J4478" i="6"/>
  <c r="J4477" i="6"/>
  <c r="J4476" i="6"/>
  <c r="J4475" i="6"/>
  <c r="J4474" i="6"/>
  <c r="J4473" i="6"/>
  <c r="J4472" i="6"/>
  <c r="J4471" i="6"/>
  <c r="J4470" i="6"/>
  <c r="J4469" i="6"/>
  <c r="J4468" i="6"/>
  <c r="J4467" i="6"/>
  <c r="J4466" i="6"/>
  <c r="J4465" i="6"/>
  <c r="J4464" i="6"/>
  <c r="J4463" i="6"/>
  <c r="J4462" i="6"/>
  <c r="J4461" i="6"/>
  <c r="J4460" i="6"/>
  <c r="J4459" i="6"/>
  <c r="J4458" i="6"/>
  <c r="J4457" i="6"/>
  <c r="J4456" i="6"/>
  <c r="J4455" i="6"/>
  <c r="J4454" i="6"/>
  <c r="J4453" i="6"/>
  <c r="J4452" i="6"/>
  <c r="J4451" i="6"/>
  <c r="J4450" i="6"/>
  <c r="J4449" i="6"/>
  <c r="J4448" i="6"/>
  <c r="J4447" i="6"/>
  <c r="J4446" i="6"/>
  <c r="J4445" i="6"/>
  <c r="J4444" i="6"/>
  <c r="J4443" i="6"/>
  <c r="J4442" i="6"/>
  <c r="J4441" i="6"/>
  <c r="J4440" i="6"/>
  <c r="J4439" i="6"/>
  <c r="J4438" i="6"/>
  <c r="J4437" i="6"/>
  <c r="J4436" i="6"/>
  <c r="J4435" i="6"/>
  <c r="J4434" i="6"/>
  <c r="J4433" i="6"/>
  <c r="J4432" i="6"/>
  <c r="J4431" i="6"/>
  <c r="J4430" i="6"/>
  <c r="J4429" i="6"/>
  <c r="J4428" i="6"/>
  <c r="J4427" i="6"/>
  <c r="J4426" i="6"/>
  <c r="J4425" i="6"/>
  <c r="J4424" i="6"/>
  <c r="J4423" i="6"/>
  <c r="J4422" i="6"/>
  <c r="J4421" i="6"/>
  <c r="J4420" i="6"/>
  <c r="J4419" i="6"/>
  <c r="J4418" i="6"/>
  <c r="J4417" i="6"/>
  <c r="J4416" i="6"/>
  <c r="J4415" i="6"/>
  <c r="J4414" i="6"/>
  <c r="J4413" i="6"/>
  <c r="J4412" i="6"/>
  <c r="J4411" i="6"/>
  <c r="J4410" i="6"/>
  <c r="J4409" i="6"/>
  <c r="J4408" i="6"/>
  <c r="J4407" i="6"/>
  <c r="J4406" i="6"/>
  <c r="J4405" i="6"/>
  <c r="J4404" i="6"/>
  <c r="J4403" i="6"/>
  <c r="J4402" i="6"/>
  <c r="J4401" i="6"/>
  <c r="J4400" i="6"/>
  <c r="J4399" i="6"/>
  <c r="J4398" i="6"/>
  <c r="J4397" i="6"/>
  <c r="J4396" i="6"/>
  <c r="J4395" i="6"/>
  <c r="J4394" i="6"/>
  <c r="J4393" i="6"/>
  <c r="J4392" i="6"/>
  <c r="J4391" i="6"/>
  <c r="J4390" i="6"/>
  <c r="J4389" i="6"/>
  <c r="J4388" i="6"/>
  <c r="J4387" i="6"/>
  <c r="J4386" i="6"/>
  <c r="J4385" i="6"/>
  <c r="J4384" i="6"/>
  <c r="J4383" i="6"/>
  <c r="J4382" i="6"/>
  <c r="J4381" i="6"/>
  <c r="J4380" i="6"/>
  <c r="J4379" i="6"/>
  <c r="J4378" i="6"/>
  <c r="J4377" i="6"/>
  <c r="J4376" i="6"/>
  <c r="J4375" i="6"/>
  <c r="J4374" i="6"/>
  <c r="J4373" i="6"/>
  <c r="J4372" i="6"/>
  <c r="J4371" i="6"/>
  <c r="J4370" i="6"/>
  <c r="J4369" i="6"/>
  <c r="J4368" i="6"/>
  <c r="J4367" i="6"/>
  <c r="J4366" i="6"/>
  <c r="J4365" i="6"/>
  <c r="J4364" i="6"/>
  <c r="J4363" i="6"/>
  <c r="J4362" i="6"/>
  <c r="J4361" i="6"/>
  <c r="J4360" i="6"/>
  <c r="J4359" i="6"/>
  <c r="J4358" i="6"/>
  <c r="J4357" i="6"/>
  <c r="J4356" i="6"/>
  <c r="J4355" i="6"/>
  <c r="J4354" i="6"/>
  <c r="J4353" i="6"/>
  <c r="J4352" i="6"/>
  <c r="J4351" i="6"/>
  <c r="J4350" i="6"/>
  <c r="J4349" i="6"/>
  <c r="J4348" i="6"/>
  <c r="J4347" i="6"/>
  <c r="J4346" i="6"/>
  <c r="J4345" i="6"/>
  <c r="J4344" i="6"/>
  <c r="J4343" i="6"/>
  <c r="J4342" i="6"/>
  <c r="J4341" i="6"/>
  <c r="J4340" i="6"/>
  <c r="J4339" i="6"/>
  <c r="J4338" i="6"/>
  <c r="J4337" i="6"/>
  <c r="J4336" i="6"/>
  <c r="J4335" i="6"/>
  <c r="J4334" i="6"/>
  <c r="J4333" i="6"/>
  <c r="J4332" i="6"/>
  <c r="J4331" i="6"/>
  <c r="J4330" i="6"/>
  <c r="J4329" i="6"/>
  <c r="J4328" i="6"/>
  <c r="J4327" i="6"/>
  <c r="J4326" i="6"/>
  <c r="J4325" i="6"/>
  <c r="J4324" i="6"/>
  <c r="J4323" i="6"/>
  <c r="J4322" i="6"/>
  <c r="J4321" i="6"/>
  <c r="J4320" i="6"/>
  <c r="J4319" i="6"/>
  <c r="J4318" i="6"/>
  <c r="J4317" i="6"/>
  <c r="J4316" i="6"/>
  <c r="J4315" i="6"/>
  <c r="J4314" i="6"/>
  <c r="J4313" i="6"/>
  <c r="J4312" i="6"/>
  <c r="J4311" i="6"/>
  <c r="J4310" i="6"/>
  <c r="J4309" i="6"/>
  <c r="J4308" i="6"/>
  <c r="J4307" i="6"/>
  <c r="J4306" i="6"/>
  <c r="J4305" i="6"/>
  <c r="J4304" i="6"/>
  <c r="J4303" i="6"/>
  <c r="J4302" i="6"/>
  <c r="J4301" i="6"/>
  <c r="J4300" i="6"/>
  <c r="J4299" i="6"/>
  <c r="J4298" i="6"/>
  <c r="J4297" i="6"/>
  <c r="J4296" i="6"/>
  <c r="J4295" i="6"/>
  <c r="J4294" i="6"/>
  <c r="J4293" i="6"/>
  <c r="J4292" i="6"/>
  <c r="J4291" i="6"/>
  <c r="J4290" i="6"/>
  <c r="J4289" i="6"/>
  <c r="J4288" i="6"/>
  <c r="J4287" i="6"/>
  <c r="J4286" i="6"/>
  <c r="J4285" i="6"/>
  <c r="J4284" i="6"/>
  <c r="J4283" i="6"/>
  <c r="J4282" i="6"/>
  <c r="J4281" i="6"/>
  <c r="J4280" i="6"/>
  <c r="J4279" i="6"/>
  <c r="J4278" i="6"/>
  <c r="J4277" i="6"/>
  <c r="J4276" i="6"/>
  <c r="J4275" i="6"/>
  <c r="J4274" i="6"/>
  <c r="J4273" i="6"/>
  <c r="J4272" i="6"/>
  <c r="J4271" i="6"/>
  <c r="J4270" i="6"/>
  <c r="J4269" i="6"/>
  <c r="J4268" i="6"/>
  <c r="J4267" i="6"/>
  <c r="J4266" i="6"/>
  <c r="J4265" i="6"/>
  <c r="J4264" i="6"/>
  <c r="J4263" i="6"/>
  <c r="J4262" i="6"/>
  <c r="J4261" i="6"/>
  <c r="J4260" i="6"/>
  <c r="J4259" i="6"/>
  <c r="J4258" i="6"/>
  <c r="J4257" i="6"/>
  <c r="J4256" i="6"/>
  <c r="J4255" i="6"/>
  <c r="J4254" i="6"/>
  <c r="J4253" i="6"/>
  <c r="J4252" i="6"/>
  <c r="J4251" i="6"/>
  <c r="J4250" i="6"/>
  <c r="J4249" i="6"/>
  <c r="J4248" i="6"/>
  <c r="J4247" i="6"/>
  <c r="J4246" i="6"/>
  <c r="J4245" i="6"/>
  <c r="J4244" i="6"/>
  <c r="J4243" i="6"/>
  <c r="J4242" i="6"/>
  <c r="J4241" i="6"/>
  <c r="J4240" i="6"/>
  <c r="J4239" i="6"/>
  <c r="J4238" i="6"/>
  <c r="J4237" i="6"/>
  <c r="J4236" i="6"/>
  <c r="J4235" i="6"/>
  <c r="J4234" i="6"/>
  <c r="J4233" i="6"/>
  <c r="J4232" i="6"/>
  <c r="J4231" i="6"/>
  <c r="J4230" i="6"/>
  <c r="J4229" i="6"/>
  <c r="J4228" i="6"/>
  <c r="J4227" i="6"/>
  <c r="J4226" i="6"/>
  <c r="J4225" i="6"/>
  <c r="J4224" i="6"/>
  <c r="J4223" i="6"/>
  <c r="J4222" i="6"/>
  <c r="J4221" i="6"/>
  <c r="J4220" i="6"/>
  <c r="J4219" i="6"/>
  <c r="J4218" i="6"/>
  <c r="J4217" i="6"/>
  <c r="J4216" i="6"/>
  <c r="J4215" i="6"/>
  <c r="J4214" i="6"/>
  <c r="J4213" i="6"/>
  <c r="J4212" i="6"/>
  <c r="J4211" i="6"/>
  <c r="J4210" i="6"/>
  <c r="J4209" i="6"/>
  <c r="J4208" i="6"/>
  <c r="J4207" i="6"/>
  <c r="J4206" i="6"/>
  <c r="J4205" i="6"/>
  <c r="J4204" i="6"/>
  <c r="J4203" i="6"/>
  <c r="J4202" i="6"/>
  <c r="J4201" i="6"/>
  <c r="J4200" i="6"/>
  <c r="J4199" i="6"/>
  <c r="J4198" i="6"/>
  <c r="J4197" i="6"/>
  <c r="J4196" i="6"/>
  <c r="J4195" i="6"/>
  <c r="J4194" i="6"/>
  <c r="J4193" i="6"/>
  <c r="J4192" i="6"/>
  <c r="J4191" i="6"/>
  <c r="J4190" i="6"/>
  <c r="J4189" i="6"/>
  <c r="J4188" i="6"/>
  <c r="J4187" i="6"/>
  <c r="J4186" i="6"/>
  <c r="J4185" i="6"/>
  <c r="J4184" i="6"/>
  <c r="J4183" i="6"/>
  <c r="J4182" i="6"/>
  <c r="J4181" i="6"/>
  <c r="J4180" i="6"/>
  <c r="J4179" i="6"/>
  <c r="J4178" i="6"/>
  <c r="J4177" i="6"/>
  <c r="J4176" i="6"/>
  <c r="J4175" i="6"/>
  <c r="J4174" i="6"/>
  <c r="J4173" i="6"/>
  <c r="J4172" i="6"/>
  <c r="J4171" i="6"/>
  <c r="J4170" i="6"/>
  <c r="J4169" i="6"/>
  <c r="J4168" i="6"/>
  <c r="J4167" i="6"/>
  <c r="J4166" i="6"/>
  <c r="J4165" i="6"/>
  <c r="J4164" i="6"/>
  <c r="J4163" i="6"/>
  <c r="J4162" i="6"/>
  <c r="J4161" i="6"/>
  <c r="J4160" i="6"/>
  <c r="J4159" i="6"/>
  <c r="J4158" i="6"/>
  <c r="J4157" i="6"/>
  <c r="J4156" i="6"/>
  <c r="J4155" i="6"/>
  <c r="J4154" i="6"/>
  <c r="J4153" i="6"/>
  <c r="J4152" i="6"/>
  <c r="J4151" i="6"/>
  <c r="J4150" i="6"/>
  <c r="J4149" i="6"/>
  <c r="J4148" i="6"/>
  <c r="J4147" i="6"/>
  <c r="J4146" i="6"/>
  <c r="J4145" i="6"/>
  <c r="J4144" i="6"/>
  <c r="J4143" i="6"/>
  <c r="J4142" i="6"/>
  <c r="J4141" i="6"/>
  <c r="J4140" i="6"/>
  <c r="J4139" i="6"/>
  <c r="J4138" i="6"/>
  <c r="J4137" i="6"/>
  <c r="J4136" i="6"/>
  <c r="J4135" i="6"/>
  <c r="J4134" i="6"/>
  <c r="J4133" i="6"/>
  <c r="J4132" i="6"/>
  <c r="J4131" i="6"/>
  <c r="J4130" i="6"/>
  <c r="J4129" i="6"/>
  <c r="J4128" i="6"/>
  <c r="J4127" i="6"/>
  <c r="J4126" i="6"/>
  <c r="J4125" i="6"/>
  <c r="J4124" i="6"/>
  <c r="J4123" i="6"/>
  <c r="J4122" i="6"/>
  <c r="J4121" i="6"/>
  <c r="J4120" i="6"/>
  <c r="J4119" i="6"/>
  <c r="J4118" i="6"/>
  <c r="J4117" i="6"/>
  <c r="J4116" i="6"/>
  <c r="J4115" i="6"/>
  <c r="J4114" i="6"/>
  <c r="J4113" i="6"/>
  <c r="J4112" i="6"/>
  <c r="J4111" i="6"/>
  <c r="J4110" i="6"/>
  <c r="J4109" i="6"/>
  <c r="J4108" i="6"/>
  <c r="J4107" i="6"/>
  <c r="J4106" i="6"/>
  <c r="J4105" i="6"/>
  <c r="J4104" i="6"/>
  <c r="J4103" i="6"/>
  <c r="J4102" i="6"/>
  <c r="J4101" i="6"/>
  <c r="J4100" i="6"/>
  <c r="J4099" i="6"/>
  <c r="J4098" i="6"/>
  <c r="J4097" i="6"/>
  <c r="J4096" i="6"/>
  <c r="J4095" i="6"/>
  <c r="J4094" i="6"/>
  <c r="J4093" i="6"/>
  <c r="J4092" i="6"/>
  <c r="J4091" i="6"/>
  <c r="J4090" i="6"/>
  <c r="J4089" i="6"/>
  <c r="J4088" i="6"/>
  <c r="J4087" i="6"/>
  <c r="J4086" i="6"/>
  <c r="J4085" i="6"/>
  <c r="J4084" i="6"/>
  <c r="J4083" i="6"/>
  <c r="J4082" i="6"/>
  <c r="J4081" i="6"/>
  <c r="J4080" i="6"/>
  <c r="J4079" i="6"/>
  <c r="J4078" i="6"/>
  <c r="J4077" i="6"/>
  <c r="J4076" i="6"/>
  <c r="J4075" i="6"/>
  <c r="J4074" i="6"/>
  <c r="J4073" i="6"/>
  <c r="J4072" i="6"/>
  <c r="J4071" i="6"/>
  <c r="J4070" i="6"/>
  <c r="J4069" i="6"/>
  <c r="J4068" i="6"/>
  <c r="J4067" i="6"/>
  <c r="J4066" i="6"/>
  <c r="J4065" i="6"/>
  <c r="J4064" i="6"/>
  <c r="J4063" i="6"/>
  <c r="J4062" i="6"/>
  <c r="J4061" i="6"/>
  <c r="J4060" i="6"/>
  <c r="J4059" i="6"/>
  <c r="J4058" i="6"/>
  <c r="J4057" i="6"/>
  <c r="J4056" i="6"/>
  <c r="J4055" i="6"/>
  <c r="J4054" i="6"/>
  <c r="J4053" i="6"/>
  <c r="J4052" i="6"/>
  <c r="J4051" i="6"/>
  <c r="J4050" i="6"/>
  <c r="J4049" i="6"/>
  <c r="J4048" i="6"/>
  <c r="J4047" i="6"/>
  <c r="J4046" i="6"/>
  <c r="J4045" i="6"/>
  <c r="J4044" i="6"/>
  <c r="J4043" i="6"/>
  <c r="J4042" i="6"/>
  <c r="J4041" i="6"/>
  <c r="J4040" i="6"/>
  <c r="J4039" i="6"/>
  <c r="J4038" i="6"/>
  <c r="J4037" i="6"/>
  <c r="J4036" i="6"/>
  <c r="J4035" i="6"/>
  <c r="J4034" i="6"/>
  <c r="J4033" i="6"/>
  <c r="J4032" i="6"/>
  <c r="J4031" i="6"/>
  <c r="J4030" i="6"/>
  <c r="J4029" i="6"/>
  <c r="J4028" i="6"/>
  <c r="J4027" i="6"/>
  <c r="J4026" i="6"/>
  <c r="J4025" i="6"/>
  <c r="J4024" i="6"/>
  <c r="J4023" i="6"/>
  <c r="J4022" i="6"/>
  <c r="J4021" i="6"/>
  <c r="J4020" i="6"/>
  <c r="J4019" i="6"/>
  <c r="J4018" i="6"/>
  <c r="J4017" i="6"/>
  <c r="J4016" i="6"/>
  <c r="J4015" i="6"/>
  <c r="J4014" i="6"/>
  <c r="J4013" i="6"/>
  <c r="J4012" i="6"/>
  <c r="J4011" i="6"/>
  <c r="J4010" i="6"/>
  <c r="J4009" i="6"/>
  <c r="J4008" i="6"/>
  <c r="J4007" i="6"/>
  <c r="J4006" i="6"/>
  <c r="J4005" i="6"/>
  <c r="J4004" i="6"/>
  <c r="J4003" i="6"/>
  <c r="J4002" i="6"/>
  <c r="J4001" i="6"/>
  <c r="J4000" i="6"/>
  <c r="J3999" i="6"/>
  <c r="J3998" i="6"/>
  <c r="J3997" i="6"/>
  <c r="J3996" i="6"/>
  <c r="J3995" i="6"/>
  <c r="J3994" i="6"/>
  <c r="J3993" i="6"/>
  <c r="J3992" i="6"/>
  <c r="J3991" i="6"/>
  <c r="J3990" i="6"/>
  <c r="J3989" i="6"/>
  <c r="J3988" i="6"/>
  <c r="J3987" i="6"/>
  <c r="J3986" i="6"/>
  <c r="J3985" i="6"/>
  <c r="J3984" i="6"/>
  <c r="J3983" i="6"/>
  <c r="J3982" i="6"/>
  <c r="J3981" i="6"/>
  <c r="J3980" i="6"/>
  <c r="J3979" i="6"/>
  <c r="J3978" i="6"/>
  <c r="J3977" i="6"/>
  <c r="J3976" i="6"/>
  <c r="J3975" i="6"/>
  <c r="J3974" i="6"/>
  <c r="J3973" i="6"/>
  <c r="J3972" i="6"/>
  <c r="J3971" i="6"/>
  <c r="J3970" i="6"/>
  <c r="J3969" i="6"/>
  <c r="J3968" i="6"/>
  <c r="J3967" i="6"/>
  <c r="J3966" i="6"/>
  <c r="J3965" i="6"/>
  <c r="J3964" i="6"/>
  <c r="J3963" i="6"/>
  <c r="J3962" i="6"/>
  <c r="J3961" i="6"/>
  <c r="J3960" i="6"/>
  <c r="J3959" i="6"/>
  <c r="J3958" i="6"/>
  <c r="J3957" i="6"/>
  <c r="J3956" i="6"/>
  <c r="J3955" i="6"/>
  <c r="J3954" i="6"/>
  <c r="J3953" i="6"/>
  <c r="J3952" i="6"/>
  <c r="J3951" i="6"/>
  <c r="J3950" i="6"/>
  <c r="J3949" i="6"/>
  <c r="J3948" i="6"/>
  <c r="J3947" i="6"/>
  <c r="J3946" i="6"/>
  <c r="J3945" i="6"/>
  <c r="J3944" i="6"/>
  <c r="J3943" i="6"/>
  <c r="J3942" i="6"/>
  <c r="J3941" i="6"/>
  <c r="J3940" i="6"/>
  <c r="J3939" i="6"/>
  <c r="J3938" i="6"/>
  <c r="J3937" i="6"/>
  <c r="J3936" i="6"/>
  <c r="J3935" i="6"/>
  <c r="J3934" i="6"/>
  <c r="J3933" i="6"/>
  <c r="J3932" i="6"/>
  <c r="J3931" i="6"/>
  <c r="J3930" i="6"/>
  <c r="J3929" i="6"/>
  <c r="J3928" i="6"/>
  <c r="J3927" i="6"/>
  <c r="J3926" i="6"/>
  <c r="J3925" i="6"/>
  <c r="J3924" i="6"/>
  <c r="J3923" i="6"/>
  <c r="J3922" i="6"/>
  <c r="J3921" i="6"/>
  <c r="J3920" i="6"/>
  <c r="J3919" i="6"/>
  <c r="J3918" i="6"/>
  <c r="J3917" i="6"/>
  <c r="J3916" i="6"/>
  <c r="J3915" i="6"/>
  <c r="J3914" i="6"/>
  <c r="J3913" i="6"/>
  <c r="J3912" i="6"/>
  <c r="J3911" i="6"/>
  <c r="J3910" i="6"/>
  <c r="J3909" i="6"/>
  <c r="J3908" i="6"/>
  <c r="J3907" i="6"/>
  <c r="J3906" i="6"/>
  <c r="J3905" i="6"/>
  <c r="J3904" i="6"/>
  <c r="J3903" i="6"/>
  <c r="J3902" i="6"/>
  <c r="J3901" i="6"/>
  <c r="J3900" i="6"/>
  <c r="J3899" i="6"/>
  <c r="J3898" i="6"/>
  <c r="J3897" i="6"/>
  <c r="J3896" i="6"/>
  <c r="J3895" i="6"/>
  <c r="J3894" i="6"/>
  <c r="J3893" i="6"/>
  <c r="J3892" i="6"/>
  <c r="J3891" i="6"/>
  <c r="J3890" i="6"/>
  <c r="J3889" i="6"/>
  <c r="J3888" i="6"/>
  <c r="J3887" i="6"/>
  <c r="J3886" i="6"/>
  <c r="J3885" i="6"/>
  <c r="J3884" i="6"/>
  <c r="J3883" i="6"/>
  <c r="J3882" i="6"/>
  <c r="J3881" i="6"/>
  <c r="J3880" i="6"/>
  <c r="J3879" i="6"/>
  <c r="J3878" i="6"/>
  <c r="J3877" i="6"/>
  <c r="J3876" i="6"/>
  <c r="J3875" i="6"/>
  <c r="J3874" i="6"/>
  <c r="J3873" i="6"/>
  <c r="J3872" i="6"/>
  <c r="J3871" i="6"/>
  <c r="J3870" i="6"/>
  <c r="J3869" i="6"/>
  <c r="J3868" i="6"/>
  <c r="J3867" i="6"/>
  <c r="J3866" i="6"/>
  <c r="J3865" i="6"/>
  <c r="J3864" i="6"/>
  <c r="J3863" i="6"/>
  <c r="J3862" i="6"/>
  <c r="J3861" i="6"/>
  <c r="J3860" i="6"/>
  <c r="J3859" i="6"/>
  <c r="J3858" i="6"/>
  <c r="J3857" i="6"/>
  <c r="J3856" i="6"/>
  <c r="J3855" i="6"/>
  <c r="J3854" i="6"/>
  <c r="J3853" i="6"/>
  <c r="J3852" i="6"/>
  <c r="J3851" i="6"/>
  <c r="J3850" i="6"/>
  <c r="J3849" i="6"/>
  <c r="J3848" i="6"/>
  <c r="J3847" i="6"/>
  <c r="J3846" i="6"/>
  <c r="J3845" i="6"/>
  <c r="J3844" i="6"/>
  <c r="J3843" i="6"/>
  <c r="J3842" i="6"/>
  <c r="J3841" i="6"/>
  <c r="J3840" i="6"/>
  <c r="J3839" i="6"/>
  <c r="J3838" i="6"/>
  <c r="J3837" i="6"/>
  <c r="J3836" i="6"/>
  <c r="J3835" i="6"/>
  <c r="J3834" i="6"/>
  <c r="J3833" i="6"/>
  <c r="J3832" i="6"/>
  <c r="J3831" i="6"/>
  <c r="J3830" i="6"/>
  <c r="J3829" i="6"/>
  <c r="J3828" i="6"/>
  <c r="J3827" i="6"/>
  <c r="J3826" i="6"/>
  <c r="J3825" i="6"/>
  <c r="J3824" i="6"/>
  <c r="J3823" i="6"/>
  <c r="J3822" i="6"/>
  <c r="J3821" i="6"/>
  <c r="J3820" i="6"/>
  <c r="J3819" i="6"/>
  <c r="J3818" i="6"/>
  <c r="J3817" i="6"/>
  <c r="J3816" i="6"/>
  <c r="J3815" i="6"/>
  <c r="J3814" i="6"/>
  <c r="J3813" i="6"/>
  <c r="J3812" i="6"/>
  <c r="J3811" i="6"/>
  <c r="J3810" i="6"/>
  <c r="J3809" i="6"/>
  <c r="J3808" i="6"/>
  <c r="J3807" i="6"/>
  <c r="J3806" i="6"/>
  <c r="J3805" i="6"/>
  <c r="J3804" i="6"/>
  <c r="J3803" i="6"/>
  <c r="J3802" i="6"/>
  <c r="J3801" i="6"/>
  <c r="J3800" i="6"/>
  <c r="J3799" i="6"/>
  <c r="J3798" i="6"/>
  <c r="J3797" i="6"/>
  <c r="J3796" i="6"/>
  <c r="J3795" i="6"/>
  <c r="J3794" i="6"/>
  <c r="J3793" i="6"/>
  <c r="J3792" i="6"/>
  <c r="J3791" i="6"/>
  <c r="J3790" i="6"/>
  <c r="J3789" i="6"/>
  <c r="J3788" i="6"/>
  <c r="J3787" i="6"/>
  <c r="J3786" i="6"/>
  <c r="J3785" i="6"/>
  <c r="J3784" i="6"/>
  <c r="J3783" i="6"/>
  <c r="J3782" i="6"/>
  <c r="J3781" i="6"/>
  <c r="J3780" i="6"/>
  <c r="J3779" i="6"/>
  <c r="J3778" i="6"/>
  <c r="J3777" i="6"/>
  <c r="J3776" i="6"/>
  <c r="J3775" i="6"/>
  <c r="J3774" i="6"/>
  <c r="J3773" i="6"/>
  <c r="J3772" i="6"/>
  <c r="J3771" i="6"/>
  <c r="J3770" i="6"/>
  <c r="J3769" i="6"/>
  <c r="J3768" i="6"/>
  <c r="J3767" i="6"/>
  <c r="J3766" i="6"/>
  <c r="J3765" i="6"/>
  <c r="J3764" i="6"/>
  <c r="J3763" i="6"/>
  <c r="J3762" i="6"/>
  <c r="J3761" i="6"/>
  <c r="J3760" i="6"/>
  <c r="J3759" i="6"/>
  <c r="J3758" i="6"/>
  <c r="J3757" i="6"/>
  <c r="J3756" i="6"/>
  <c r="J3755" i="6"/>
  <c r="J3754" i="6"/>
  <c r="J3753" i="6"/>
  <c r="J3752" i="6"/>
  <c r="J3751" i="6"/>
  <c r="J3750" i="6"/>
  <c r="J3749" i="6"/>
  <c r="J3748" i="6"/>
  <c r="J3747" i="6"/>
  <c r="J3746" i="6"/>
  <c r="J3745" i="6"/>
  <c r="J3744" i="6"/>
  <c r="J3743" i="6"/>
  <c r="J3742" i="6"/>
  <c r="J3741" i="6"/>
  <c r="J3740" i="6"/>
  <c r="J3739" i="6"/>
  <c r="J3738" i="6"/>
  <c r="J3737" i="6"/>
  <c r="J3736" i="6"/>
  <c r="J3735" i="6"/>
  <c r="J3734" i="6"/>
  <c r="J3733" i="6"/>
  <c r="J3732" i="6"/>
  <c r="J3731" i="6"/>
  <c r="J3730" i="6"/>
  <c r="J3729" i="6"/>
  <c r="J3728" i="6"/>
  <c r="J3727" i="6"/>
  <c r="J3726" i="6"/>
  <c r="J3725" i="6"/>
  <c r="J3724" i="6"/>
  <c r="J3723" i="6"/>
  <c r="J3722" i="6"/>
  <c r="J3721" i="6"/>
  <c r="J3720" i="6"/>
  <c r="J3719" i="6"/>
  <c r="J3718" i="6"/>
  <c r="J3717" i="6"/>
  <c r="J3716" i="6"/>
  <c r="J3715" i="6"/>
  <c r="J3714" i="6"/>
  <c r="J3713" i="6"/>
  <c r="J3712" i="6"/>
  <c r="J3711" i="6"/>
  <c r="J3710" i="6"/>
  <c r="J3709" i="6"/>
  <c r="J3708" i="6"/>
  <c r="J3707" i="6"/>
  <c r="J3706" i="6"/>
  <c r="J3705" i="6"/>
  <c r="J3704" i="6"/>
  <c r="J3703" i="6"/>
  <c r="J3702" i="6"/>
  <c r="J3701" i="6"/>
  <c r="J3700" i="6"/>
  <c r="J3699" i="6"/>
  <c r="J3698" i="6"/>
  <c r="J3697" i="6"/>
  <c r="J3696" i="6"/>
  <c r="J3695" i="6"/>
  <c r="J3694" i="6"/>
  <c r="J3693" i="6"/>
  <c r="J3692" i="6"/>
  <c r="J3691" i="6"/>
  <c r="J3690" i="6"/>
  <c r="J3689" i="6"/>
  <c r="J3688" i="6"/>
  <c r="J3687" i="6"/>
  <c r="J3686" i="6"/>
  <c r="J3685" i="6"/>
  <c r="J3684" i="6"/>
  <c r="J3683" i="6"/>
  <c r="J3682" i="6"/>
  <c r="J3681" i="6"/>
  <c r="J3680" i="6"/>
  <c r="J3679" i="6"/>
  <c r="J3678" i="6"/>
  <c r="J3677" i="6"/>
  <c r="J3676" i="6"/>
  <c r="J3675" i="6"/>
  <c r="J3674" i="6"/>
  <c r="J3673" i="6"/>
  <c r="J3672" i="6"/>
  <c r="J3671" i="6"/>
  <c r="J3670" i="6"/>
  <c r="J3669" i="6"/>
  <c r="J3668" i="6"/>
  <c r="J3667" i="6"/>
  <c r="J3666" i="6"/>
  <c r="J3665" i="6"/>
  <c r="J3664" i="6"/>
  <c r="J3663" i="6"/>
  <c r="J3662" i="6"/>
  <c r="J3661" i="6"/>
  <c r="J3660" i="6"/>
  <c r="J3659" i="6"/>
  <c r="J3658" i="6"/>
  <c r="J3657" i="6"/>
  <c r="J3656" i="6"/>
  <c r="J3655" i="6"/>
  <c r="J3654" i="6"/>
  <c r="J3653" i="6"/>
  <c r="J3652" i="6"/>
  <c r="J3651" i="6"/>
  <c r="J3650" i="6"/>
  <c r="J3649" i="6"/>
  <c r="J3648" i="6"/>
  <c r="J3647" i="6"/>
  <c r="J3646" i="6"/>
  <c r="J3645" i="6"/>
  <c r="J3644" i="6"/>
  <c r="J3643" i="6"/>
  <c r="J3642" i="6"/>
  <c r="J3641" i="6"/>
  <c r="J3640" i="6"/>
  <c r="J3639" i="6"/>
  <c r="J3638" i="6"/>
  <c r="J3637" i="6"/>
  <c r="J3636" i="6"/>
  <c r="J3635" i="6"/>
  <c r="J3634" i="6"/>
  <c r="J3633" i="6"/>
  <c r="J3632" i="6"/>
  <c r="J3631" i="6"/>
  <c r="J3630" i="6"/>
  <c r="J3629" i="6"/>
  <c r="J3628" i="6"/>
  <c r="J3627" i="6"/>
  <c r="J3626" i="6"/>
  <c r="J3625" i="6"/>
  <c r="J3624" i="6"/>
  <c r="J3623" i="6"/>
  <c r="J3622" i="6"/>
  <c r="J3621" i="6"/>
  <c r="J3620" i="6"/>
  <c r="J3619" i="6"/>
  <c r="J3618" i="6"/>
  <c r="J3617" i="6"/>
  <c r="J3616" i="6"/>
  <c r="J3615" i="6"/>
  <c r="J3614" i="6"/>
  <c r="J3613" i="6"/>
  <c r="J3612" i="6"/>
  <c r="J3611" i="6"/>
  <c r="J3610" i="6"/>
  <c r="J3609" i="6"/>
  <c r="J3608" i="6"/>
  <c r="J3607" i="6"/>
  <c r="J3606" i="6"/>
  <c r="J3605" i="6"/>
  <c r="J3604" i="6"/>
  <c r="J3603" i="6"/>
  <c r="J3602" i="6"/>
  <c r="J3601" i="6"/>
  <c r="J3600" i="6"/>
  <c r="J3599" i="6"/>
  <c r="J3598" i="6"/>
  <c r="J3597" i="6"/>
  <c r="J3596" i="6"/>
  <c r="J3595" i="6"/>
  <c r="J3594" i="6"/>
  <c r="J3593" i="6"/>
  <c r="J3592" i="6"/>
  <c r="J3591" i="6"/>
  <c r="J3590" i="6"/>
  <c r="J3589" i="6"/>
  <c r="J3588" i="6"/>
  <c r="J3587" i="6"/>
  <c r="J3586" i="6"/>
  <c r="J3585" i="6"/>
  <c r="J3584" i="6"/>
  <c r="J3583" i="6"/>
  <c r="J3582" i="6"/>
  <c r="J3581" i="6"/>
  <c r="J3580" i="6"/>
  <c r="J3579" i="6"/>
  <c r="J3578" i="6"/>
  <c r="J3577" i="6"/>
  <c r="J3576" i="6"/>
  <c r="J3575" i="6"/>
  <c r="J3574" i="6"/>
  <c r="J3573" i="6"/>
  <c r="J3572" i="6"/>
  <c r="J3571" i="6"/>
  <c r="J3570" i="6"/>
  <c r="J3569" i="6"/>
  <c r="J3568" i="6"/>
  <c r="J3567" i="6"/>
  <c r="J3566" i="6"/>
  <c r="J3565" i="6"/>
  <c r="J3564" i="6"/>
  <c r="J3563" i="6"/>
  <c r="J3562" i="6"/>
  <c r="J3561" i="6"/>
  <c r="J3560" i="6"/>
  <c r="J3559" i="6"/>
  <c r="J3558" i="6"/>
  <c r="J3557" i="6"/>
  <c r="J3556" i="6"/>
  <c r="J3555" i="6"/>
  <c r="J3554" i="6"/>
  <c r="J3553" i="6"/>
  <c r="J3552" i="6"/>
  <c r="J3551" i="6"/>
  <c r="J3550" i="6"/>
  <c r="J3549" i="6"/>
  <c r="J3548" i="6"/>
  <c r="J3547" i="6"/>
  <c r="J3546" i="6"/>
  <c r="J3545" i="6"/>
  <c r="J3544" i="6"/>
  <c r="J3543" i="6"/>
  <c r="J3542" i="6"/>
  <c r="J3541" i="6"/>
  <c r="J3540" i="6"/>
  <c r="J3539" i="6"/>
  <c r="J3538" i="6"/>
  <c r="J3537" i="6"/>
  <c r="J3536" i="6"/>
  <c r="J3535" i="6"/>
  <c r="J3534" i="6"/>
  <c r="J3533" i="6"/>
  <c r="J3532" i="6"/>
  <c r="J3531" i="6"/>
  <c r="J3530" i="6"/>
  <c r="J3529" i="6"/>
  <c r="J3528" i="6"/>
  <c r="J3527" i="6"/>
  <c r="J3526" i="6"/>
  <c r="J3525" i="6"/>
  <c r="J3524" i="6"/>
  <c r="J3523" i="6"/>
  <c r="J3522" i="6"/>
  <c r="J3521" i="6"/>
  <c r="J3520" i="6"/>
  <c r="J3519" i="6"/>
  <c r="J3518" i="6"/>
  <c r="J3517" i="6"/>
  <c r="J3516" i="6"/>
  <c r="J3515" i="6"/>
  <c r="J3514" i="6"/>
  <c r="J3513" i="6"/>
  <c r="J3512" i="6"/>
  <c r="J3511" i="6"/>
  <c r="J3510" i="6"/>
  <c r="J3509" i="6"/>
  <c r="J3508" i="6"/>
  <c r="J3507" i="6"/>
  <c r="J3506" i="6"/>
  <c r="J3505" i="6"/>
  <c r="J3504" i="6"/>
  <c r="J3503" i="6"/>
  <c r="J3502" i="6"/>
  <c r="J3501" i="6"/>
  <c r="J3500" i="6"/>
  <c r="J3499" i="6"/>
  <c r="J3498" i="6"/>
  <c r="J3497" i="6"/>
  <c r="J3496" i="6"/>
  <c r="J3495" i="6"/>
  <c r="J3494" i="6"/>
  <c r="J3493" i="6"/>
  <c r="J3492" i="6"/>
  <c r="J3491" i="6"/>
  <c r="J3490" i="6"/>
  <c r="J3489" i="6"/>
  <c r="J3488" i="6"/>
  <c r="J3487" i="6"/>
  <c r="J3486" i="6"/>
  <c r="J3485" i="6"/>
  <c r="J3484" i="6"/>
  <c r="J3483" i="6"/>
  <c r="J3482" i="6"/>
  <c r="J3481" i="6"/>
  <c r="J3480" i="6"/>
  <c r="J3479" i="6"/>
  <c r="J3478" i="6"/>
  <c r="J3477" i="6"/>
  <c r="J3476" i="6"/>
  <c r="J3475" i="6"/>
  <c r="J3474" i="6"/>
  <c r="J3473" i="6"/>
  <c r="J3472" i="6"/>
  <c r="J3471" i="6"/>
  <c r="J3470" i="6"/>
  <c r="J3469" i="6"/>
  <c r="J3468" i="6"/>
  <c r="J3467" i="6"/>
  <c r="J3466" i="6"/>
  <c r="J3465" i="6"/>
  <c r="J3464" i="6"/>
  <c r="J3463" i="6"/>
  <c r="J3462" i="6"/>
  <c r="J3461" i="6"/>
  <c r="J3460" i="6"/>
  <c r="J3459" i="6"/>
  <c r="J3458" i="6"/>
  <c r="J3457" i="6"/>
  <c r="J3456" i="6"/>
  <c r="J3455" i="6"/>
  <c r="J3454" i="6"/>
  <c r="J3453" i="6"/>
  <c r="J3452" i="6"/>
  <c r="J3451" i="6"/>
  <c r="J3450" i="6"/>
  <c r="J3449" i="6"/>
  <c r="J3448" i="6"/>
  <c r="J3447" i="6"/>
  <c r="J3446" i="6"/>
  <c r="J3445" i="6"/>
  <c r="J3444" i="6"/>
  <c r="J3443" i="6"/>
  <c r="J3442" i="6"/>
  <c r="J3441" i="6"/>
  <c r="J3440" i="6"/>
  <c r="J3439" i="6"/>
  <c r="J3438" i="6"/>
  <c r="J3437" i="6"/>
  <c r="J3436" i="6"/>
  <c r="J3435" i="6"/>
  <c r="J3434" i="6"/>
  <c r="J3433" i="6"/>
  <c r="J3432" i="6"/>
  <c r="J3431" i="6"/>
  <c r="J3430" i="6"/>
  <c r="J3429" i="6"/>
  <c r="J3428" i="6"/>
  <c r="J3427" i="6"/>
  <c r="J3426" i="6"/>
  <c r="J3425" i="6"/>
  <c r="J3424" i="6"/>
  <c r="J3423" i="6"/>
  <c r="J3422" i="6"/>
  <c r="J3421" i="6"/>
  <c r="J3420" i="6"/>
  <c r="J3419" i="6"/>
  <c r="J3418" i="6"/>
  <c r="J3417" i="6"/>
  <c r="J3416" i="6"/>
  <c r="J3415" i="6"/>
  <c r="J3414" i="6"/>
  <c r="J3413" i="6"/>
  <c r="J3412" i="6"/>
  <c r="J3411" i="6"/>
  <c r="J3410" i="6"/>
  <c r="J3409" i="6"/>
  <c r="J3408" i="6"/>
  <c r="J3407" i="6"/>
  <c r="J3406" i="6"/>
  <c r="J3405" i="6"/>
  <c r="J3404" i="6"/>
  <c r="J3403" i="6"/>
  <c r="J3402" i="6"/>
  <c r="J3401" i="6"/>
  <c r="J3400" i="6"/>
  <c r="J3399" i="6"/>
  <c r="J3398" i="6"/>
  <c r="J3397" i="6"/>
  <c r="J3396" i="6"/>
  <c r="J3395" i="6"/>
  <c r="J3394" i="6"/>
  <c r="J3393" i="6"/>
  <c r="J3392" i="6"/>
  <c r="J3391" i="6"/>
  <c r="J3390" i="6"/>
  <c r="J3389" i="6"/>
  <c r="J3388" i="6"/>
  <c r="J3387" i="6"/>
  <c r="J3386" i="6"/>
  <c r="J3385" i="6"/>
  <c r="J3384" i="6"/>
  <c r="J3383" i="6"/>
  <c r="J3382" i="6"/>
  <c r="J3381" i="6"/>
  <c r="J3380" i="6"/>
  <c r="J3379" i="6"/>
  <c r="J3378" i="6"/>
  <c r="J3377" i="6"/>
  <c r="J3376" i="6"/>
  <c r="J3375" i="6"/>
  <c r="J3374" i="6"/>
  <c r="J3373" i="6"/>
  <c r="J3372" i="6"/>
  <c r="J3371" i="6"/>
  <c r="J3370" i="6"/>
  <c r="J3369" i="6"/>
  <c r="J3368" i="6"/>
  <c r="J3367" i="6"/>
  <c r="J3366" i="6"/>
  <c r="J3365" i="6"/>
  <c r="J3364" i="6"/>
  <c r="J3363" i="6"/>
  <c r="J3362" i="6"/>
  <c r="J3361" i="6"/>
  <c r="J3360" i="6"/>
  <c r="J3359" i="6"/>
  <c r="J3358" i="6"/>
  <c r="J3357" i="6"/>
  <c r="J3356" i="6"/>
  <c r="J3355" i="6"/>
  <c r="J3354" i="6"/>
  <c r="J3353" i="6"/>
  <c r="J3352" i="6"/>
  <c r="J3351" i="6"/>
  <c r="J3350" i="6"/>
  <c r="J3349" i="6"/>
  <c r="J3348" i="6"/>
  <c r="J3347" i="6"/>
  <c r="J3346" i="6"/>
  <c r="J3345" i="6"/>
  <c r="J3344" i="6"/>
  <c r="J3343" i="6"/>
  <c r="J3342" i="6"/>
  <c r="J3341" i="6"/>
  <c r="J3340" i="6"/>
  <c r="J3339" i="6"/>
  <c r="J3338" i="6"/>
  <c r="J3337" i="6"/>
  <c r="J3336" i="6"/>
  <c r="J3335" i="6"/>
  <c r="J3334" i="6"/>
  <c r="J3333" i="6"/>
  <c r="J3332" i="6"/>
  <c r="J3331" i="6"/>
  <c r="J3330" i="6"/>
  <c r="J3329" i="6"/>
  <c r="J3328" i="6"/>
  <c r="J3327" i="6"/>
  <c r="J3326" i="6"/>
  <c r="J3325" i="6"/>
  <c r="J3324" i="6"/>
  <c r="J3323" i="6"/>
  <c r="J3322" i="6"/>
  <c r="J3321" i="6"/>
  <c r="J3320" i="6"/>
  <c r="J3319" i="6"/>
  <c r="J3318" i="6"/>
  <c r="J3317" i="6"/>
  <c r="J3316" i="6"/>
  <c r="J3315" i="6"/>
  <c r="J3314" i="6"/>
  <c r="J3313" i="6"/>
  <c r="J3312" i="6"/>
  <c r="J3311" i="6"/>
  <c r="J3310" i="6"/>
  <c r="J3309" i="6"/>
  <c r="J3308" i="6"/>
  <c r="J3307" i="6"/>
  <c r="J3306" i="6"/>
  <c r="J3305" i="6"/>
  <c r="J3304" i="6"/>
  <c r="J3303" i="6"/>
  <c r="J3302" i="6"/>
  <c r="J3301" i="6"/>
  <c r="J3300" i="6"/>
  <c r="J3299" i="6"/>
  <c r="J3298" i="6"/>
  <c r="J3297" i="6"/>
  <c r="J3296" i="6"/>
  <c r="J3295" i="6"/>
  <c r="J3294" i="6"/>
  <c r="J3293" i="6"/>
  <c r="J3292" i="6"/>
  <c r="J3291" i="6"/>
  <c r="J3290" i="6"/>
  <c r="J3289" i="6"/>
  <c r="J3288" i="6"/>
  <c r="J3287" i="6"/>
  <c r="J3286" i="6"/>
  <c r="J3285" i="6"/>
  <c r="J3284" i="6"/>
  <c r="J3283" i="6"/>
  <c r="J3282" i="6"/>
  <c r="J3281" i="6"/>
  <c r="J3280" i="6"/>
  <c r="J3279" i="6"/>
  <c r="J3278" i="6"/>
  <c r="J3277" i="6"/>
  <c r="J3276" i="6"/>
  <c r="J3275" i="6"/>
  <c r="J3274" i="6"/>
  <c r="J3273" i="6"/>
  <c r="J3272" i="6"/>
  <c r="J3271" i="6"/>
  <c r="J3270" i="6"/>
  <c r="J3269" i="6"/>
  <c r="J3268" i="6"/>
  <c r="J3267" i="6"/>
  <c r="J3266" i="6"/>
  <c r="J3265" i="6"/>
  <c r="J3264" i="6"/>
  <c r="J3263" i="6"/>
  <c r="J3262" i="6"/>
  <c r="J3261" i="6"/>
  <c r="J3260" i="6"/>
  <c r="J3259" i="6"/>
  <c r="J3258" i="6"/>
  <c r="J3257" i="6"/>
  <c r="J3256" i="6"/>
  <c r="J3255" i="6"/>
  <c r="J3254" i="6"/>
  <c r="J3253" i="6"/>
  <c r="J3252" i="6"/>
  <c r="J3251" i="6"/>
  <c r="J3250" i="6"/>
  <c r="J3249" i="6"/>
  <c r="J3248" i="6"/>
  <c r="J3247" i="6"/>
  <c r="J3246" i="6"/>
  <c r="J3245" i="6"/>
  <c r="J3244" i="6"/>
  <c r="J3243" i="6"/>
  <c r="J3242" i="6"/>
  <c r="J3241" i="6"/>
  <c r="J3240" i="6"/>
  <c r="J3239" i="6"/>
  <c r="J3238" i="6"/>
  <c r="J3237" i="6"/>
  <c r="J3236" i="6"/>
  <c r="J3235" i="6"/>
  <c r="J3234" i="6"/>
  <c r="J3233" i="6"/>
  <c r="J3232" i="6"/>
  <c r="J3231" i="6"/>
  <c r="J3230" i="6"/>
  <c r="J3229" i="6"/>
  <c r="J3228" i="6"/>
  <c r="J3227" i="6"/>
  <c r="J3226" i="6"/>
  <c r="J3225" i="6"/>
  <c r="J3224" i="6"/>
  <c r="J3223" i="6"/>
  <c r="J3222" i="6"/>
  <c r="J3221" i="6"/>
  <c r="J3220" i="6"/>
  <c r="J3219" i="6"/>
  <c r="J3218" i="6"/>
  <c r="J3217" i="6"/>
  <c r="J3216" i="6"/>
  <c r="J3215" i="6"/>
  <c r="J3214" i="6"/>
  <c r="J3213" i="6"/>
  <c r="J3212" i="6"/>
  <c r="J3211" i="6"/>
  <c r="J3210" i="6"/>
  <c r="J3209" i="6"/>
  <c r="J3208" i="6"/>
  <c r="J3207" i="6"/>
  <c r="J3206" i="6"/>
  <c r="J3205" i="6"/>
  <c r="J3204" i="6"/>
  <c r="J3203" i="6"/>
  <c r="J3202" i="6"/>
  <c r="J3201" i="6"/>
  <c r="J3200" i="6"/>
  <c r="J3199" i="6"/>
  <c r="J3198" i="6"/>
  <c r="J3197" i="6"/>
  <c r="J3196" i="6"/>
  <c r="J3195" i="6"/>
  <c r="J3194" i="6"/>
  <c r="J3193" i="6"/>
  <c r="J3192" i="6"/>
  <c r="J3191" i="6"/>
  <c r="J3190" i="6"/>
  <c r="J3189" i="6"/>
  <c r="J3188" i="6"/>
  <c r="J3187" i="6"/>
  <c r="J3186" i="6"/>
  <c r="J3185" i="6"/>
  <c r="J3184" i="6"/>
  <c r="J3183" i="6"/>
  <c r="J3182" i="6"/>
  <c r="J3181" i="6"/>
  <c r="J3180" i="6"/>
  <c r="J3179" i="6"/>
  <c r="J3178" i="6"/>
  <c r="J3177" i="6"/>
  <c r="J3176" i="6"/>
  <c r="J3175" i="6"/>
  <c r="J3174" i="6"/>
  <c r="J3173" i="6"/>
  <c r="J3172" i="6"/>
  <c r="J3171" i="6"/>
  <c r="J3170" i="6"/>
  <c r="J3169" i="6"/>
  <c r="J3168" i="6"/>
  <c r="J3167" i="6"/>
  <c r="J3166" i="6"/>
  <c r="J3165" i="6"/>
  <c r="J3164" i="6"/>
  <c r="J3163" i="6"/>
  <c r="J3162" i="6"/>
  <c r="J3161" i="6"/>
  <c r="J3160" i="6"/>
  <c r="J3159" i="6"/>
  <c r="J3158" i="6"/>
  <c r="J3157" i="6"/>
  <c r="J3156" i="6"/>
  <c r="J3155" i="6"/>
  <c r="J3154" i="6"/>
  <c r="J3153" i="6"/>
  <c r="J3152" i="6"/>
  <c r="J3151" i="6"/>
  <c r="J3150" i="6"/>
  <c r="J3149" i="6"/>
  <c r="J3148" i="6"/>
  <c r="J3147" i="6"/>
  <c r="J3146" i="6"/>
  <c r="J3145" i="6"/>
  <c r="J3144" i="6"/>
  <c r="J3143" i="6"/>
  <c r="J3142" i="6"/>
  <c r="J3141" i="6"/>
  <c r="J3140" i="6"/>
  <c r="J3139" i="6"/>
  <c r="J3138" i="6"/>
  <c r="J3137" i="6"/>
  <c r="J3136" i="6"/>
  <c r="J3135" i="6"/>
  <c r="J3134" i="6"/>
  <c r="J3133" i="6"/>
  <c r="J3132" i="6"/>
  <c r="J3131" i="6"/>
  <c r="J3130" i="6"/>
  <c r="J3129" i="6"/>
  <c r="J3128" i="6"/>
  <c r="J3127" i="6"/>
  <c r="J3126" i="6"/>
  <c r="J3125" i="6"/>
  <c r="J3124" i="6"/>
  <c r="J3123" i="6"/>
  <c r="J3122" i="6"/>
  <c r="J3121" i="6"/>
  <c r="J3120" i="6"/>
  <c r="J3119" i="6"/>
  <c r="J3118" i="6"/>
  <c r="J3117" i="6"/>
  <c r="J3116" i="6"/>
  <c r="J3115" i="6"/>
  <c r="J3114" i="6"/>
  <c r="J3113" i="6"/>
  <c r="J3112" i="6"/>
  <c r="J3111" i="6"/>
  <c r="J3110" i="6"/>
  <c r="J3109" i="6"/>
  <c r="J3108" i="6"/>
  <c r="J3107" i="6"/>
  <c r="J3106" i="6"/>
  <c r="J3105" i="6"/>
  <c r="J3104" i="6"/>
  <c r="J3103" i="6"/>
  <c r="J3102" i="6"/>
  <c r="J3101" i="6"/>
  <c r="J3100" i="6"/>
  <c r="J3099" i="6"/>
  <c r="J3098" i="6"/>
  <c r="J3097" i="6"/>
  <c r="J3096" i="6"/>
  <c r="J3095" i="6"/>
  <c r="J3094" i="6"/>
  <c r="J3093" i="6"/>
  <c r="J3092" i="6"/>
  <c r="J3091" i="6"/>
  <c r="J3090" i="6"/>
  <c r="J3089" i="6"/>
  <c r="J3088" i="6"/>
  <c r="J3087" i="6"/>
  <c r="J3086" i="6"/>
  <c r="J3085" i="6"/>
  <c r="J3084" i="6"/>
  <c r="J3083" i="6"/>
  <c r="J3082" i="6"/>
  <c r="J3081" i="6"/>
  <c r="J3080" i="6"/>
  <c r="J3079" i="6"/>
  <c r="J3078" i="6"/>
  <c r="J3077" i="6"/>
  <c r="J3076" i="6"/>
  <c r="J3075" i="6"/>
  <c r="J3074" i="6"/>
  <c r="J3073" i="6"/>
  <c r="J3072" i="6"/>
  <c r="J3071" i="6"/>
  <c r="J3070" i="6"/>
  <c r="J3069" i="6"/>
  <c r="J3068" i="6"/>
  <c r="J3067" i="6"/>
  <c r="J3066" i="6"/>
  <c r="J3065" i="6"/>
  <c r="J3064" i="6"/>
  <c r="J3063" i="6"/>
  <c r="J3062" i="6"/>
  <c r="J3061" i="6"/>
  <c r="J3060" i="6"/>
  <c r="J3059" i="6"/>
  <c r="J3058" i="6"/>
  <c r="J3057" i="6"/>
  <c r="J3056" i="6"/>
  <c r="J3055" i="6"/>
  <c r="J3054" i="6"/>
  <c r="J3053" i="6"/>
  <c r="J3052" i="6"/>
  <c r="J3051" i="6"/>
  <c r="J3050" i="6"/>
  <c r="J3049" i="6"/>
  <c r="J3048" i="6"/>
  <c r="J3047" i="6"/>
  <c r="J3046" i="6"/>
  <c r="J3045" i="6"/>
  <c r="J3044" i="6"/>
  <c r="J3043" i="6"/>
  <c r="J3042" i="6"/>
  <c r="J3041" i="6"/>
  <c r="J3040" i="6"/>
  <c r="J3039" i="6"/>
  <c r="J3038" i="6"/>
  <c r="J3037" i="6"/>
  <c r="J3036" i="6"/>
  <c r="J3035" i="6"/>
  <c r="J3034" i="6"/>
  <c r="J3033" i="6"/>
  <c r="J3032" i="6"/>
  <c r="J3031" i="6"/>
  <c r="J3030" i="6"/>
  <c r="J3029" i="6"/>
  <c r="J3028" i="6"/>
  <c r="J3027" i="6"/>
  <c r="J3026" i="6"/>
  <c r="J3025" i="6"/>
  <c r="J3024" i="6"/>
  <c r="J3023" i="6"/>
  <c r="J3022" i="6"/>
  <c r="J3021" i="6"/>
  <c r="J3020" i="6"/>
  <c r="J3019" i="6"/>
  <c r="J3018" i="6"/>
  <c r="J3017" i="6"/>
  <c r="J3016" i="6"/>
  <c r="J3015" i="6"/>
  <c r="J3014" i="6"/>
  <c r="J3013" i="6"/>
  <c r="J3012" i="6"/>
  <c r="J3011" i="6"/>
  <c r="J3010" i="6"/>
  <c r="J3009" i="6"/>
  <c r="J3008" i="6"/>
  <c r="J3007" i="6"/>
  <c r="J3006" i="6"/>
  <c r="J3005" i="6"/>
  <c r="J3004" i="6"/>
  <c r="J3003" i="6"/>
  <c r="J3002" i="6"/>
  <c r="J3001" i="6"/>
  <c r="J3000" i="6"/>
  <c r="J2999" i="6"/>
  <c r="J2998" i="6"/>
  <c r="J2997" i="6"/>
  <c r="J2996" i="6"/>
  <c r="J2995" i="6"/>
  <c r="J2994" i="6"/>
  <c r="J2993" i="6"/>
  <c r="J2992" i="6"/>
  <c r="J2991" i="6"/>
  <c r="J2990" i="6"/>
  <c r="J2989" i="6"/>
  <c r="J2988" i="6"/>
  <c r="J2987" i="6"/>
  <c r="J2986" i="6"/>
  <c r="J2985" i="6"/>
  <c r="J2984" i="6"/>
  <c r="J2983" i="6"/>
  <c r="J2982" i="6"/>
  <c r="J2981" i="6"/>
  <c r="J2980" i="6"/>
  <c r="J2979" i="6"/>
  <c r="J2978" i="6"/>
  <c r="J2977" i="6"/>
  <c r="J2976" i="6"/>
  <c r="J2975" i="6"/>
  <c r="J2974" i="6"/>
  <c r="J2973" i="6"/>
  <c r="J2972" i="6"/>
  <c r="J2971" i="6"/>
  <c r="J2970" i="6"/>
  <c r="J2969" i="6"/>
  <c r="J2968" i="6"/>
  <c r="J2967" i="6"/>
  <c r="J2966" i="6"/>
  <c r="J2965" i="6"/>
  <c r="J2964" i="6"/>
  <c r="J2963" i="6"/>
  <c r="J2962" i="6"/>
  <c r="J2961" i="6"/>
  <c r="J2960" i="6"/>
  <c r="J2959" i="6"/>
  <c r="J2958" i="6"/>
  <c r="J2957" i="6"/>
  <c r="J2956" i="6"/>
  <c r="J2955" i="6"/>
  <c r="J2954" i="6"/>
  <c r="J2953" i="6"/>
  <c r="J2952" i="6"/>
  <c r="J2951" i="6"/>
  <c r="J2950" i="6"/>
  <c r="J2949" i="6"/>
  <c r="J2948" i="6"/>
  <c r="J2947" i="6"/>
  <c r="J2946" i="6"/>
  <c r="J2945" i="6"/>
  <c r="J2944" i="6"/>
  <c r="J2943" i="6"/>
  <c r="J2942" i="6"/>
  <c r="J2941" i="6"/>
  <c r="J2940" i="6"/>
  <c r="J2939" i="6"/>
  <c r="J2938" i="6"/>
  <c r="J2937" i="6"/>
  <c r="J2936" i="6"/>
  <c r="J2935" i="6"/>
  <c r="J2934" i="6"/>
  <c r="J2933" i="6"/>
  <c r="J2932" i="6"/>
  <c r="J2931" i="6"/>
  <c r="J2930" i="6"/>
  <c r="J2929" i="6"/>
  <c r="J2928" i="6"/>
  <c r="J2927" i="6"/>
  <c r="J2926" i="6"/>
  <c r="J2925" i="6"/>
  <c r="J2924" i="6"/>
  <c r="J2923" i="6"/>
  <c r="J2922" i="6"/>
  <c r="J2921" i="6"/>
  <c r="J2920" i="6"/>
  <c r="J2919" i="6"/>
  <c r="J2918" i="6"/>
  <c r="J2917" i="6"/>
  <c r="J2916" i="6"/>
  <c r="J2915" i="6"/>
  <c r="J2914" i="6"/>
  <c r="J2913" i="6"/>
  <c r="J2912" i="6"/>
  <c r="J2911" i="6"/>
  <c r="J2910" i="6"/>
  <c r="J2909" i="6"/>
  <c r="J2908" i="6"/>
  <c r="J2907" i="6"/>
  <c r="J2906" i="6"/>
  <c r="J2905" i="6"/>
  <c r="J2904" i="6"/>
  <c r="J2903" i="6"/>
  <c r="J2902" i="6"/>
  <c r="J2901" i="6"/>
  <c r="J2900" i="6"/>
  <c r="J2899" i="6"/>
  <c r="J2898" i="6"/>
  <c r="J2897" i="6"/>
  <c r="J2896" i="6"/>
  <c r="J2895" i="6"/>
  <c r="J2894" i="6"/>
  <c r="J2893" i="6"/>
  <c r="J2892" i="6"/>
  <c r="J2891" i="6"/>
  <c r="J2890" i="6"/>
  <c r="J2889" i="6"/>
  <c r="J2888" i="6"/>
  <c r="J2887" i="6"/>
  <c r="J2886" i="6"/>
  <c r="J2885" i="6"/>
  <c r="J2884" i="6"/>
  <c r="J2883" i="6"/>
  <c r="J2882" i="6"/>
  <c r="J2881" i="6"/>
  <c r="J2880" i="6"/>
  <c r="J2879" i="6"/>
  <c r="J2878" i="6"/>
  <c r="J2877" i="6"/>
  <c r="J2876" i="6"/>
  <c r="J2875" i="6"/>
  <c r="J2874" i="6"/>
  <c r="J2873" i="6"/>
  <c r="J2872" i="6"/>
  <c r="J2871" i="6"/>
  <c r="J2870" i="6"/>
  <c r="J2869" i="6"/>
  <c r="J2868" i="6"/>
  <c r="J2867" i="6"/>
  <c r="J2866" i="6"/>
  <c r="J2865" i="6"/>
  <c r="J2864" i="6"/>
  <c r="J2863" i="6"/>
  <c r="J2862" i="6"/>
  <c r="J2861" i="6"/>
  <c r="J2860" i="6"/>
  <c r="J2859" i="6"/>
  <c r="J2858" i="6"/>
  <c r="J2857" i="6"/>
  <c r="J2856" i="6"/>
  <c r="J2855" i="6"/>
  <c r="J2854" i="6"/>
  <c r="J2853" i="6"/>
  <c r="J2852" i="6"/>
  <c r="J2851" i="6"/>
  <c r="J2850" i="6"/>
  <c r="J2849" i="6"/>
  <c r="J2848" i="6"/>
  <c r="J2847" i="6"/>
  <c r="J2846" i="6"/>
  <c r="J2845" i="6"/>
  <c r="J2844" i="6"/>
  <c r="J2843" i="6"/>
  <c r="J2842" i="6"/>
  <c r="J2841" i="6"/>
  <c r="J2840" i="6"/>
  <c r="J2839" i="6"/>
  <c r="J2838" i="6"/>
  <c r="J2837" i="6"/>
  <c r="J2836" i="6"/>
  <c r="J2835" i="6"/>
  <c r="J2834" i="6"/>
  <c r="J2833" i="6"/>
  <c r="J2832" i="6"/>
  <c r="J2831" i="6"/>
  <c r="J2830" i="6"/>
  <c r="J2829" i="6"/>
  <c r="J2828" i="6"/>
  <c r="J2827" i="6"/>
  <c r="J2826" i="6"/>
  <c r="J2825" i="6"/>
  <c r="J2824" i="6"/>
  <c r="J2823" i="6"/>
  <c r="J2822" i="6"/>
  <c r="J2821" i="6"/>
  <c r="J2820" i="6"/>
  <c r="J2819" i="6"/>
  <c r="J2818" i="6"/>
  <c r="J2817" i="6"/>
  <c r="J2816" i="6"/>
  <c r="J2815" i="6"/>
  <c r="J2814" i="6"/>
  <c r="J2813" i="6"/>
  <c r="J2812" i="6"/>
  <c r="J2811" i="6"/>
  <c r="J2810" i="6"/>
  <c r="J2809" i="6"/>
  <c r="J2808" i="6"/>
  <c r="J2807" i="6"/>
  <c r="J2806" i="6"/>
  <c r="J2805" i="6"/>
  <c r="J2804" i="6"/>
  <c r="J2803" i="6"/>
  <c r="J2802" i="6"/>
  <c r="J2801" i="6"/>
  <c r="J2800" i="6"/>
  <c r="J2799" i="6"/>
  <c r="J2798" i="6"/>
  <c r="J2797" i="6"/>
  <c r="J2796" i="6"/>
  <c r="J2795" i="6"/>
  <c r="J2794" i="6"/>
  <c r="J2793" i="6"/>
  <c r="J2792" i="6"/>
  <c r="J2791" i="6"/>
  <c r="J2790" i="6"/>
  <c r="J2789" i="6"/>
  <c r="J2788" i="6"/>
  <c r="J2787" i="6"/>
  <c r="J2786" i="6"/>
  <c r="J2785" i="6"/>
  <c r="J2784" i="6"/>
  <c r="J2783" i="6"/>
  <c r="J2782" i="6"/>
  <c r="J2781" i="6"/>
  <c r="J2780" i="6"/>
  <c r="J2779" i="6"/>
  <c r="J2778" i="6"/>
  <c r="J2777" i="6"/>
  <c r="J2776" i="6"/>
  <c r="J2775" i="6"/>
  <c r="J2774" i="6"/>
  <c r="J2773" i="6"/>
  <c r="J2772" i="6"/>
  <c r="J2771" i="6"/>
  <c r="J2770" i="6"/>
  <c r="J2769" i="6"/>
  <c r="J2768" i="6"/>
  <c r="J2767" i="6"/>
  <c r="J2766" i="6"/>
  <c r="J2765" i="6"/>
  <c r="J2764" i="6"/>
  <c r="J2763" i="6"/>
  <c r="J2762" i="6"/>
  <c r="J2761" i="6"/>
  <c r="J2760" i="6"/>
  <c r="J2759" i="6"/>
  <c r="J2758" i="6"/>
  <c r="J2757" i="6"/>
  <c r="J2756" i="6"/>
  <c r="J2755" i="6"/>
  <c r="J2754" i="6"/>
  <c r="J2753" i="6"/>
  <c r="J2752" i="6"/>
  <c r="J2751" i="6"/>
  <c r="J2750" i="6"/>
  <c r="J2749" i="6"/>
  <c r="J2748" i="6"/>
  <c r="J2747" i="6"/>
  <c r="J2746" i="6"/>
  <c r="J2745" i="6"/>
  <c r="J2744" i="6"/>
  <c r="J2743" i="6"/>
  <c r="J2742" i="6"/>
  <c r="J2741" i="6"/>
  <c r="J2740" i="6"/>
  <c r="J2739" i="6"/>
  <c r="J2738" i="6"/>
  <c r="J2737" i="6"/>
  <c r="J2736" i="6"/>
  <c r="J2735" i="6"/>
  <c r="J2734" i="6"/>
  <c r="J2733" i="6"/>
  <c r="J2732" i="6"/>
  <c r="J2731" i="6"/>
  <c r="J2730" i="6"/>
  <c r="J2729" i="6"/>
  <c r="J2728" i="6"/>
  <c r="J2727" i="6"/>
  <c r="J2726" i="6"/>
  <c r="J2725" i="6"/>
  <c r="J2724" i="6"/>
  <c r="J2723" i="6"/>
  <c r="J2722" i="6"/>
  <c r="J2721" i="6"/>
  <c r="J2720" i="6"/>
  <c r="J2719" i="6"/>
  <c r="J2718" i="6"/>
  <c r="J2717" i="6"/>
  <c r="J2716" i="6"/>
  <c r="J2715" i="6"/>
  <c r="J2714" i="6"/>
  <c r="J2713" i="6"/>
  <c r="J2712" i="6"/>
  <c r="J2711" i="6"/>
  <c r="J2710" i="6"/>
  <c r="J2709" i="6"/>
  <c r="J2708" i="6"/>
  <c r="J2707" i="6"/>
  <c r="J2706" i="6"/>
  <c r="J2705" i="6"/>
  <c r="J2704" i="6"/>
  <c r="J2703" i="6"/>
  <c r="J2702" i="6"/>
  <c r="J2701" i="6"/>
  <c r="J2700" i="6"/>
  <c r="J2699" i="6"/>
  <c r="J2698" i="6"/>
  <c r="J2697" i="6"/>
  <c r="J2696" i="6"/>
  <c r="J2695" i="6"/>
  <c r="J2694" i="6"/>
  <c r="J2693" i="6"/>
  <c r="J2692" i="6"/>
  <c r="J2691" i="6"/>
  <c r="J2690" i="6"/>
  <c r="J2689" i="6"/>
  <c r="J2688" i="6"/>
  <c r="J2687" i="6"/>
  <c r="J2686" i="6"/>
  <c r="J2685" i="6"/>
  <c r="J2684" i="6"/>
  <c r="J2683" i="6"/>
  <c r="J2682" i="6"/>
  <c r="J2681" i="6"/>
  <c r="J2680" i="6"/>
  <c r="J2679" i="6"/>
  <c r="J2678" i="6"/>
  <c r="J2677" i="6"/>
  <c r="J2676" i="6"/>
  <c r="J2675" i="6"/>
  <c r="J2674" i="6"/>
  <c r="J2673" i="6"/>
  <c r="J2672" i="6"/>
  <c r="J2671" i="6"/>
  <c r="J2670" i="6"/>
  <c r="J2669" i="6"/>
  <c r="J2668" i="6"/>
  <c r="J2667" i="6"/>
  <c r="J2666" i="6"/>
  <c r="J2665" i="6"/>
  <c r="J2664" i="6"/>
  <c r="J2663" i="6"/>
  <c r="J2662" i="6"/>
  <c r="J2661" i="6"/>
  <c r="J2660" i="6"/>
  <c r="J2659" i="6"/>
  <c r="J2658" i="6"/>
  <c r="J2657" i="6"/>
  <c r="J2656" i="6"/>
  <c r="J2655" i="6"/>
  <c r="J2654" i="6"/>
  <c r="J2653" i="6"/>
  <c r="J2652" i="6"/>
  <c r="J2651" i="6"/>
  <c r="J2650" i="6"/>
  <c r="J2649" i="6"/>
  <c r="J2648" i="6"/>
  <c r="J2647" i="6"/>
  <c r="J2646" i="6"/>
  <c r="J2645" i="6"/>
  <c r="J2644" i="6"/>
  <c r="J2643" i="6"/>
  <c r="J2642" i="6"/>
  <c r="J2641" i="6"/>
  <c r="J2640" i="6"/>
  <c r="J2639" i="6"/>
  <c r="J2638" i="6"/>
  <c r="J2637" i="6"/>
  <c r="J2636" i="6"/>
  <c r="J2635" i="6"/>
  <c r="J2634" i="6"/>
  <c r="J2633" i="6"/>
  <c r="J2632" i="6"/>
  <c r="J2631" i="6"/>
  <c r="J2630" i="6"/>
  <c r="J2629" i="6"/>
  <c r="J2628" i="6"/>
  <c r="J2627" i="6"/>
  <c r="J2626" i="6"/>
  <c r="J2625" i="6"/>
  <c r="J2624" i="6"/>
  <c r="J2623" i="6"/>
  <c r="J2622" i="6"/>
  <c r="J2621" i="6"/>
  <c r="J2620" i="6"/>
  <c r="J2619" i="6"/>
  <c r="J2618" i="6"/>
  <c r="J2617" i="6"/>
  <c r="J2616" i="6"/>
  <c r="J2615" i="6"/>
  <c r="J2614" i="6"/>
  <c r="J2613" i="6"/>
  <c r="J2612" i="6"/>
  <c r="J2611" i="6"/>
  <c r="J2610" i="6"/>
  <c r="J2609" i="6"/>
  <c r="J2608" i="6"/>
  <c r="J2607" i="6"/>
  <c r="J2606" i="6"/>
  <c r="J2605" i="6"/>
  <c r="J2604" i="6"/>
  <c r="J2603" i="6"/>
  <c r="J2602" i="6"/>
  <c r="J2601" i="6"/>
  <c r="J2600" i="6"/>
  <c r="J2599" i="6"/>
  <c r="J2598" i="6"/>
  <c r="J2597" i="6"/>
  <c r="J2596" i="6"/>
  <c r="J2595" i="6"/>
  <c r="J2594" i="6"/>
  <c r="J2593" i="6"/>
  <c r="J2592" i="6"/>
  <c r="J2591" i="6"/>
  <c r="J2590" i="6"/>
  <c r="J2589" i="6"/>
  <c r="J2588" i="6"/>
  <c r="J2587" i="6"/>
  <c r="J2586" i="6"/>
  <c r="J2585" i="6"/>
  <c r="J2584" i="6"/>
  <c r="J2583" i="6"/>
  <c r="J2582" i="6"/>
  <c r="J2581" i="6"/>
  <c r="J2580" i="6"/>
  <c r="J2579" i="6"/>
  <c r="J2578" i="6"/>
  <c r="J2577" i="6"/>
  <c r="J2576" i="6"/>
  <c r="J2575" i="6"/>
  <c r="J2574" i="6"/>
  <c r="J2573" i="6"/>
  <c r="J2572" i="6"/>
  <c r="J2571" i="6"/>
  <c r="J2570" i="6"/>
  <c r="J2569" i="6"/>
  <c r="J2568" i="6"/>
  <c r="J2567" i="6"/>
  <c r="J2566" i="6"/>
  <c r="J2565" i="6"/>
  <c r="J2564" i="6"/>
  <c r="J2563" i="6"/>
  <c r="J2562" i="6"/>
  <c r="J2561" i="6"/>
  <c r="J2560" i="6"/>
  <c r="J2559" i="6"/>
  <c r="J2558" i="6"/>
  <c r="J2557" i="6"/>
  <c r="J2556" i="6"/>
  <c r="J2555" i="6"/>
  <c r="J2554" i="6"/>
  <c r="J2553" i="6"/>
  <c r="J2552" i="6"/>
  <c r="J2551" i="6"/>
  <c r="J2550" i="6"/>
  <c r="J2549" i="6"/>
  <c r="J2548" i="6"/>
  <c r="J2547" i="6"/>
  <c r="J2546" i="6"/>
  <c r="J2545" i="6"/>
  <c r="J2544" i="6"/>
  <c r="J2543" i="6"/>
  <c r="J2542" i="6"/>
  <c r="J2541" i="6"/>
  <c r="J2540" i="6"/>
  <c r="J2539" i="6"/>
  <c r="J2538" i="6"/>
  <c r="J2537" i="6"/>
  <c r="J2536" i="6"/>
  <c r="J2535" i="6"/>
  <c r="J2534" i="6"/>
  <c r="J2533" i="6"/>
  <c r="J2532" i="6"/>
  <c r="J2531" i="6"/>
  <c r="J2530" i="6"/>
  <c r="J2529" i="6"/>
  <c r="J2528" i="6"/>
  <c r="J2527" i="6"/>
  <c r="J2526" i="6"/>
  <c r="J2525" i="6"/>
  <c r="J2524" i="6"/>
  <c r="J2523" i="6"/>
  <c r="J2522" i="6"/>
  <c r="J2521" i="6"/>
  <c r="J2520" i="6"/>
  <c r="J2519" i="6"/>
  <c r="J2518" i="6"/>
  <c r="J2517" i="6"/>
  <c r="J2516" i="6"/>
  <c r="J2515" i="6"/>
  <c r="J2514" i="6"/>
  <c r="J2513" i="6"/>
  <c r="J2512" i="6"/>
  <c r="J2511" i="6"/>
  <c r="J2510" i="6"/>
  <c r="J2509" i="6"/>
  <c r="J2508" i="6"/>
  <c r="J2507" i="6"/>
  <c r="J2506" i="6"/>
  <c r="J2505" i="6"/>
  <c r="J2504" i="6"/>
  <c r="J2503" i="6"/>
  <c r="J2502" i="6"/>
  <c r="J2501" i="6"/>
  <c r="J2500" i="6"/>
  <c r="J2499" i="6"/>
  <c r="J2498" i="6"/>
  <c r="J2497" i="6"/>
  <c r="J2496" i="6"/>
  <c r="J2495" i="6"/>
  <c r="J2494" i="6"/>
  <c r="J2493" i="6"/>
  <c r="J2492" i="6"/>
  <c r="J2491" i="6"/>
  <c r="J2490" i="6"/>
  <c r="J2489" i="6"/>
  <c r="J2488" i="6"/>
  <c r="J2487" i="6"/>
  <c r="J2486" i="6"/>
  <c r="J2485" i="6"/>
  <c r="J2484" i="6"/>
  <c r="J2483" i="6"/>
  <c r="J2482" i="6"/>
  <c r="J2481" i="6"/>
  <c r="J2480" i="6"/>
  <c r="J2479" i="6"/>
  <c r="J2478" i="6"/>
  <c r="J2477" i="6"/>
  <c r="J2476" i="6"/>
  <c r="J2475" i="6"/>
  <c r="J2474" i="6"/>
  <c r="J2473" i="6"/>
  <c r="J2472" i="6"/>
  <c r="J2471" i="6"/>
  <c r="J2470" i="6"/>
  <c r="J2469" i="6"/>
  <c r="J2468" i="6"/>
  <c r="J2467" i="6"/>
  <c r="J2466" i="6"/>
  <c r="J2465" i="6"/>
  <c r="J2464" i="6"/>
  <c r="J2463" i="6"/>
  <c r="J2462" i="6"/>
  <c r="J2461" i="6"/>
  <c r="J2460" i="6"/>
  <c r="J2459" i="6"/>
  <c r="J2458" i="6"/>
  <c r="J2457" i="6"/>
  <c r="J2456" i="6"/>
  <c r="J2455" i="6"/>
  <c r="J2454" i="6"/>
  <c r="J2453" i="6"/>
  <c r="J2452" i="6"/>
  <c r="J2451" i="6"/>
  <c r="J2450" i="6"/>
  <c r="J2449" i="6"/>
  <c r="J2448" i="6"/>
  <c r="J2447" i="6"/>
  <c r="J2446" i="6"/>
  <c r="J2445" i="6"/>
  <c r="J2444" i="6"/>
  <c r="J2443" i="6"/>
  <c r="J2442" i="6"/>
  <c r="J2441" i="6"/>
  <c r="J2440" i="6"/>
  <c r="J2439" i="6"/>
  <c r="J2438" i="6"/>
  <c r="J2437" i="6"/>
  <c r="J2436" i="6"/>
  <c r="J2435" i="6"/>
  <c r="J2434" i="6"/>
  <c r="J2433" i="6"/>
  <c r="J2432" i="6"/>
  <c r="J2431" i="6"/>
  <c r="J2430" i="6"/>
  <c r="J2429" i="6"/>
  <c r="J2428" i="6"/>
  <c r="J2427" i="6"/>
  <c r="J2426" i="6"/>
  <c r="J2425" i="6"/>
  <c r="J2424" i="6"/>
  <c r="J2423" i="6"/>
  <c r="J2422" i="6"/>
  <c r="J2421" i="6"/>
  <c r="J2420" i="6"/>
  <c r="J2419" i="6"/>
  <c r="J2418" i="6"/>
  <c r="J2417" i="6"/>
  <c r="J2416" i="6"/>
  <c r="J2415" i="6"/>
  <c r="J2414" i="6"/>
  <c r="J2413" i="6"/>
  <c r="J2412" i="6"/>
  <c r="J2411" i="6"/>
  <c r="J2410" i="6"/>
  <c r="J2409" i="6"/>
  <c r="J2408" i="6"/>
  <c r="J2407" i="6"/>
  <c r="J2406" i="6"/>
  <c r="J2405" i="6"/>
  <c r="J2404" i="6"/>
  <c r="J2403" i="6"/>
  <c r="J2402" i="6"/>
  <c r="J2401" i="6"/>
  <c r="J2400" i="6"/>
  <c r="J2399" i="6"/>
  <c r="J2398" i="6"/>
  <c r="J2397" i="6"/>
  <c r="J2396" i="6"/>
  <c r="J2395" i="6"/>
  <c r="J2394" i="6"/>
  <c r="J2393" i="6"/>
  <c r="J2392" i="6"/>
  <c r="J2391" i="6"/>
  <c r="J2390" i="6"/>
  <c r="J2389" i="6"/>
  <c r="J2388" i="6"/>
  <c r="J2387" i="6"/>
  <c r="J2386" i="6"/>
  <c r="J2385" i="6"/>
  <c r="J2384" i="6"/>
  <c r="J2383" i="6"/>
  <c r="J2382" i="6"/>
  <c r="J2381" i="6"/>
  <c r="J2380" i="6"/>
  <c r="J2379" i="6"/>
  <c r="J2378" i="6"/>
  <c r="J2377" i="6"/>
  <c r="J2376" i="6"/>
  <c r="J2375" i="6"/>
  <c r="J2374" i="6"/>
  <c r="J2373" i="6"/>
  <c r="J2372" i="6"/>
  <c r="J2371" i="6"/>
  <c r="J2370" i="6"/>
  <c r="J2369" i="6"/>
  <c r="J2368" i="6"/>
  <c r="J2367" i="6"/>
  <c r="J2366" i="6"/>
  <c r="J2365" i="6"/>
  <c r="J2364" i="6"/>
  <c r="J2363" i="6"/>
  <c r="J2362" i="6"/>
  <c r="J2361" i="6"/>
  <c r="J2360" i="6"/>
  <c r="J2359" i="6"/>
  <c r="J2358" i="6"/>
  <c r="J2357" i="6"/>
  <c r="J2356" i="6"/>
  <c r="J2355" i="6"/>
  <c r="J2354" i="6"/>
  <c r="J2353" i="6"/>
  <c r="J2352" i="6"/>
  <c r="J2351" i="6"/>
  <c r="J2350" i="6"/>
  <c r="J2349" i="6"/>
  <c r="J2348" i="6"/>
  <c r="J2347" i="6"/>
  <c r="J2346" i="6"/>
  <c r="J2345" i="6"/>
  <c r="J2344" i="6"/>
  <c r="J2343" i="6"/>
  <c r="J2342" i="6"/>
  <c r="J2341" i="6"/>
  <c r="J2340" i="6"/>
  <c r="J2339" i="6"/>
  <c r="J2338" i="6"/>
  <c r="J2337" i="6"/>
  <c r="J2336" i="6"/>
  <c r="J2335" i="6"/>
  <c r="J2334" i="6"/>
  <c r="J2333" i="6"/>
  <c r="J2332" i="6"/>
  <c r="J2331" i="6"/>
  <c r="J2330" i="6"/>
  <c r="J2329" i="6"/>
  <c r="J2328" i="6"/>
  <c r="J2327" i="6"/>
  <c r="J2326" i="6"/>
  <c r="J2325" i="6"/>
  <c r="J2324" i="6"/>
  <c r="J2323" i="6"/>
  <c r="J2322" i="6"/>
  <c r="J2321" i="6"/>
  <c r="J2320" i="6"/>
  <c r="J2319" i="6"/>
  <c r="J2318" i="6"/>
  <c r="J2317" i="6"/>
  <c r="J2316" i="6"/>
  <c r="J2315" i="6"/>
  <c r="J2314" i="6"/>
  <c r="J2313" i="6"/>
  <c r="J2312" i="6"/>
  <c r="J2311" i="6"/>
  <c r="J2310" i="6"/>
  <c r="J2309" i="6"/>
  <c r="J2308" i="6"/>
  <c r="J2307" i="6"/>
  <c r="J2306" i="6"/>
  <c r="J2305" i="6"/>
  <c r="J2304" i="6"/>
  <c r="J2303" i="6"/>
  <c r="J2302" i="6"/>
  <c r="J2301" i="6"/>
  <c r="J2300" i="6"/>
  <c r="J2299" i="6"/>
  <c r="J2298" i="6"/>
  <c r="J2297" i="6"/>
  <c r="J2296" i="6"/>
  <c r="J2295" i="6"/>
  <c r="J2294" i="6"/>
  <c r="J2293" i="6"/>
  <c r="J2292" i="6"/>
  <c r="J2291" i="6"/>
  <c r="J2290" i="6"/>
  <c r="J2289" i="6"/>
  <c r="J2288" i="6"/>
  <c r="J2287" i="6"/>
  <c r="J2286" i="6"/>
  <c r="J2285" i="6"/>
  <c r="J2284" i="6"/>
  <c r="J2283" i="6"/>
  <c r="J2282" i="6"/>
  <c r="J2281" i="6"/>
  <c r="J2280" i="6"/>
  <c r="J2279" i="6"/>
  <c r="J2278" i="6"/>
  <c r="J2277" i="6"/>
  <c r="J2276" i="6"/>
  <c r="J2275" i="6"/>
  <c r="J2274" i="6"/>
  <c r="J2273" i="6"/>
  <c r="J2272" i="6"/>
  <c r="J2271" i="6"/>
  <c r="J2270" i="6"/>
  <c r="J2269" i="6"/>
  <c r="J2268" i="6"/>
  <c r="J2267" i="6"/>
  <c r="J2266" i="6"/>
  <c r="J2265" i="6"/>
  <c r="J2264" i="6"/>
  <c r="J2263" i="6"/>
  <c r="J2262" i="6"/>
  <c r="J2261" i="6"/>
  <c r="J2260" i="6"/>
  <c r="J2259" i="6"/>
  <c r="J2258" i="6"/>
  <c r="J2257" i="6"/>
  <c r="J2256" i="6"/>
  <c r="J2255" i="6"/>
  <c r="J2254" i="6"/>
  <c r="J2253" i="6"/>
  <c r="J2252" i="6"/>
  <c r="J2251" i="6"/>
  <c r="J2250" i="6"/>
  <c r="J2249" i="6"/>
  <c r="J2248" i="6"/>
  <c r="J2247" i="6"/>
  <c r="J2246" i="6"/>
  <c r="J2245" i="6"/>
  <c r="J2244" i="6"/>
  <c r="J2243" i="6"/>
  <c r="J2242" i="6"/>
  <c r="J2241" i="6"/>
  <c r="J2240" i="6"/>
  <c r="J2239" i="6"/>
  <c r="J2238" i="6"/>
  <c r="J2237" i="6"/>
  <c r="J2236" i="6"/>
  <c r="J2235" i="6"/>
  <c r="J2234" i="6"/>
  <c r="J2233" i="6"/>
  <c r="J2232" i="6"/>
  <c r="J2231" i="6"/>
  <c r="J2230" i="6"/>
  <c r="J2229" i="6"/>
  <c r="J2228" i="6"/>
  <c r="J2227" i="6"/>
  <c r="J2226" i="6"/>
  <c r="J2225" i="6"/>
  <c r="J2224" i="6"/>
  <c r="J2223" i="6"/>
  <c r="J2222" i="6"/>
  <c r="J2221" i="6"/>
  <c r="J2220" i="6"/>
  <c r="J2219" i="6"/>
  <c r="J2218" i="6"/>
  <c r="J2217" i="6"/>
  <c r="J2216" i="6"/>
  <c r="J2215" i="6"/>
  <c r="J2214" i="6"/>
  <c r="J2213" i="6"/>
  <c r="J2212" i="6"/>
  <c r="J2211" i="6"/>
  <c r="J2210" i="6"/>
  <c r="J2209" i="6"/>
  <c r="J2208" i="6"/>
  <c r="J2207" i="6"/>
  <c r="J2206" i="6"/>
  <c r="J2205" i="6"/>
  <c r="J2204" i="6"/>
  <c r="J2203" i="6"/>
  <c r="J2202" i="6"/>
  <c r="J2201" i="6"/>
  <c r="J2200" i="6"/>
  <c r="J2199" i="6"/>
  <c r="J2198" i="6"/>
  <c r="J2197" i="6"/>
  <c r="J2196" i="6"/>
  <c r="J2195" i="6"/>
  <c r="J2194" i="6"/>
  <c r="J2193" i="6"/>
  <c r="J2192" i="6"/>
  <c r="J2191" i="6"/>
  <c r="J2190" i="6"/>
  <c r="J2189" i="6"/>
  <c r="J2188" i="6"/>
  <c r="J2187" i="6"/>
  <c r="J2186" i="6"/>
  <c r="J2185" i="6"/>
  <c r="J2184" i="6"/>
  <c r="J2183" i="6"/>
  <c r="J2182" i="6"/>
  <c r="J2181" i="6"/>
  <c r="J2180" i="6"/>
  <c r="J2179" i="6"/>
  <c r="J2178" i="6"/>
  <c r="J2177" i="6"/>
  <c r="J2176" i="6"/>
  <c r="J2175" i="6"/>
  <c r="J2174" i="6"/>
  <c r="J2173" i="6"/>
  <c r="J2172" i="6"/>
  <c r="J2171" i="6"/>
  <c r="J2170" i="6"/>
  <c r="J2169" i="6"/>
  <c r="J2168" i="6"/>
  <c r="J2167" i="6"/>
  <c r="J2166" i="6"/>
  <c r="J2165" i="6"/>
  <c r="J2164" i="6"/>
  <c r="J2163" i="6"/>
  <c r="J2162" i="6"/>
  <c r="J2161" i="6"/>
  <c r="J2160" i="6"/>
  <c r="J2159" i="6"/>
  <c r="J2158" i="6"/>
  <c r="J2157" i="6"/>
  <c r="J2156" i="6"/>
  <c r="J2155" i="6"/>
  <c r="J2154" i="6"/>
  <c r="J2153" i="6"/>
  <c r="J2152" i="6"/>
  <c r="J2151" i="6"/>
  <c r="J2150" i="6"/>
  <c r="J2149" i="6"/>
  <c r="J2148" i="6"/>
  <c r="J2147" i="6"/>
  <c r="J2146" i="6"/>
  <c r="J2145" i="6"/>
  <c r="J2144" i="6"/>
  <c r="J2143" i="6"/>
  <c r="J2142" i="6"/>
  <c r="J2141" i="6"/>
  <c r="J2140" i="6"/>
  <c r="J2139" i="6"/>
  <c r="J2138" i="6"/>
  <c r="J2137" i="6"/>
  <c r="J2136" i="6"/>
  <c r="J2135" i="6"/>
  <c r="J2134" i="6"/>
  <c r="J2133" i="6"/>
  <c r="J2132" i="6"/>
  <c r="J2131" i="6"/>
  <c r="J2130" i="6"/>
  <c r="J2129" i="6"/>
  <c r="J2128" i="6"/>
  <c r="J2127" i="6"/>
  <c r="J2126" i="6"/>
  <c r="J2125" i="6"/>
  <c r="J2124" i="6"/>
  <c r="J2123" i="6"/>
  <c r="J2122" i="6"/>
  <c r="J2121" i="6"/>
  <c r="J2120" i="6"/>
  <c r="J2119" i="6"/>
  <c r="J2118" i="6"/>
  <c r="J2117" i="6"/>
  <c r="J2116" i="6"/>
  <c r="J2115" i="6"/>
  <c r="J2114" i="6"/>
  <c r="J2113" i="6"/>
  <c r="J2112" i="6"/>
  <c r="J2111" i="6"/>
  <c r="J2110" i="6"/>
  <c r="J2109" i="6"/>
  <c r="J2108" i="6"/>
  <c r="J2107" i="6"/>
  <c r="J2106" i="6"/>
  <c r="J2105" i="6"/>
  <c r="J2104" i="6"/>
  <c r="J2103" i="6"/>
  <c r="J2102" i="6"/>
  <c r="J2101" i="6"/>
  <c r="J2100" i="6"/>
  <c r="J2099" i="6"/>
  <c r="J2098" i="6"/>
  <c r="J2097" i="6"/>
  <c r="J2096" i="6"/>
  <c r="J2095" i="6"/>
  <c r="J2094" i="6"/>
  <c r="J2093" i="6"/>
  <c r="J2092" i="6"/>
  <c r="J2091" i="6"/>
  <c r="J2090" i="6"/>
  <c r="J2089" i="6"/>
  <c r="J2088" i="6"/>
  <c r="J2087" i="6"/>
  <c r="J2086" i="6"/>
  <c r="J2085" i="6"/>
  <c r="J2084" i="6"/>
  <c r="J2083" i="6"/>
  <c r="J2082" i="6"/>
  <c r="J2081" i="6"/>
  <c r="J2080" i="6"/>
  <c r="J2079" i="6"/>
  <c r="J2078" i="6"/>
  <c r="J2077" i="6"/>
  <c r="J2076" i="6"/>
  <c r="J2075" i="6"/>
  <c r="J2074" i="6"/>
  <c r="J2073" i="6"/>
  <c r="J2072" i="6"/>
  <c r="J2071" i="6"/>
  <c r="J2070" i="6"/>
  <c r="J2069" i="6"/>
  <c r="J2068" i="6"/>
  <c r="J2067" i="6"/>
  <c r="J2066" i="6"/>
  <c r="J2065" i="6"/>
  <c r="J2064" i="6"/>
  <c r="J2063" i="6"/>
  <c r="J2062" i="6"/>
  <c r="J2061" i="6"/>
  <c r="J2060" i="6"/>
  <c r="J2059" i="6"/>
  <c r="J2058" i="6"/>
  <c r="J2057" i="6"/>
  <c r="J2056" i="6"/>
  <c r="J2055" i="6"/>
  <c r="J2054" i="6"/>
  <c r="J2053" i="6"/>
  <c r="J2052" i="6"/>
  <c r="J2051" i="6"/>
  <c r="J2050" i="6"/>
  <c r="J2049" i="6"/>
  <c r="J2048" i="6"/>
  <c r="J2047" i="6"/>
  <c r="J2046" i="6"/>
  <c r="J2045" i="6"/>
  <c r="J2044" i="6"/>
  <c r="J2043" i="6"/>
  <c r="J2042" i="6"/>
  <c r="J2041" i="6"/>
  <c r="J2040" i="6"/>
  <c r="J2039" i="6"/>
  <c r="J2038" i="6"/>
  <c r="J2037" i="6"/>
  <c r="J2036" i="6"/>
  <c r="J2035" i="6"/>
  <c r="J2034" i="6"/>
  <c r="J2033" i="6"/>
  <c r="J2032" i="6"/>
  <c r="J2031" i="6"/>
  <c r="J2030" i="6"/>
  <c r="J2029" i="6"/>
  <c r="J2028" i="6"/>
  <c r="J2027" i="6"/>
  <c r="J2026" i="6"/>
  <c r="J2025" i="6"/>
  <c r="J2024" i="6"/>
  <c r="J2023" i="6"/>
  <c r="J2022" i="6"/>
  <c r="J2021" i="6"/>
  <c r="J2020" i="6"/>
  <c r="J2019" i="6"/>
  <c r="J2018" i="6"/>
  <c r="J2017" i="6"/>
  <c r="J2016" i="6"/>
  <c r="J2015" i="6"/>
  <c r="J2014" i="6"/>
  <c r="J2013" i="6"/>
  <c r="J2012" i="6"/>
  <c r="J2011" i="6"/>
  <c r="J2010" i="6"/>
  <c r="J2009" i="6"/>
  <c r="J2008" i="6"/>
  <c r="J2007" i="6"/>
  <c r="J2006" i="6"/>
  <c r="J2005" i="6"/>
  <c r="J2004" i="6"/>
  <c r="J2003" i="6"/>
  <c r="J2002" i="6"/>
  <c r="J2001" i="6"/>
  <c r="J2000" i="6"/>
  <c r="J1999" i="6"/>
  <c r="J1998" i="6"/>
  <c r="J1997" i="6"/>
  <c r="J1996" i="6"/>
  <c r="J1995" i="6"/>
  <c r="J1994" i="6"/>
  <c r="J1993" i="6"/>
  <c r="J1992" i="6"/>
  <c r="J1991" i="6"/>
  <c r="J1990" i="6"/>
  <c r="J1989" i="6"/>
  <c r="J1988" i="6"/>
  <c r="J1987" i="6"/>
  <c r="J1986" i="6"/>
  <c r="J1985" i="6"/>
  <c r="J1984" i="6"/>
  <c r="J1983" i="6"/>
  <c r="J1982" i="6"/>
  <c r="J1981" i="6"/>
  <c r="J1980" i="6"/>
  <c r="J1979" i="6"/>
  <c r="J1978" i="6"/>
  <c r="J1977" i="6"/>
  <c r="J1976" i="6"/>
  <c r="J1975" i="6"/>
  <c r="J1974" i="6"/>
  <c r="J1973" i="6"/>
  <c r="J1972" i="6"/>
  <c r="J1971" i="6"/>
  <c r="J1970" i="6"/>
  <c r="J1969" i="6"/>
  <c r="J1968" i="6"/>
  <c r="J1967" i="6"/>
  <c r="J1966" i="6"/>
  <c r="J1965" i="6"/>
  <c r="J1964" i="6"/>
  <c r="J1963" i="6"/>
  <c r="J1962" i="6"/>
  <c r="J1961" i="6"/>
  <c r="J1960" i="6"/>
  <c r="J1959" i="6"/>
  <c r="J1958" i="6"/>
  <c r="J1957" i="6"/>
  <c r="J1956" i="6"/>
  <c r="J1955" i="6"/>
  <c r="J1954" i="6"/>
  <c r="J1953" i="6"/>
  <c r="J1952" i="6"/>
  <c r="J1951" i="6"/>
  <c r="J1950" i="6"/>
  <c r="J1949" i="6"/>
  <c r="J1948" i="6"/>
  <c r="J1947" i="6"/>
  <c r="J1946" i="6"/>
  <c r="J1945" i="6"/>
  <c r="J1944" i="6"/>
  <c r="J1943" i="6"/>
  <c r="J1942" i="6"/>
  <c r="J1941" i="6"/>
  <c r="J1940" i="6"/>
  <c r="J1939" i="6"/>
  <c r="J1938" i="6"/>
  <c r="J1937" i="6"/>
  <c r="J1936" i="6"/>
  <c r="J1935" i="6"/>
  <c r="J1934" i="6"/>
  <c r="J1933" i="6"/>
  <c r="J1932" i="6"/>
  <c r="J1931" i="6"/>
  <c r="J1930" i="6"/>
  <c r="J1929" i="6"/>
  <c r="J1928" i="6"/>
  <c r="J1927" i="6"/>
  <c r="J1926" i="6"/>
  <c r="J1925" i="6"/>
  <c r="J1924" i="6"/>
  <c r="J1923" i="6"/>
  <c r="J1922" i="6"/>
  <c r="J1921" i="6"/>
  <c r="J1920" i="6"/>
  <c r="J1919" i="6"/>
  <c r="J1918" i="6"/>
  <c r="J1917" i="6"/>
  <c r="J1916" i="6"/>
  <c r="J1915" i="6"/>
  <c r="J1914" i="6"/>
  <c r="J1913" i="6"/>
  <c r="J1912" i="6"/>
  <c r="J1911" i="6"/>
  <c r="J1910" i="6"/>
  <c r="J1909" i="6"/>
  <c r="J1908" i="6"/>
  <c r="J1907" i="6"/>
  <c r="J1906" i="6"/>
  <c r="J1905" i="6"/>
  <c r="J1904" i="6"/>
  <c r="J1903" i="6"/>
  <c r="J1902" i="6"/>
  <c r="J1901" i="6"/>
  <c r="J1900" i="6"/>
  <c r="J1899" i="6"/>
  <c r="J1898" i="6"/>
  <c r="J1897" i="6"/>
  <c r="J1896" i="6"/>
  <c r="J1895" i="6"/>
  <c r="J1894" i="6"/>
  <c r="J1893" i="6"/>
  <c r="J1892" i="6"/>
  <c r="J1891" i="6"/>
  <c r="J1890" i="6"/>
  <c r="J1889" i="6"/>
  <c r="J1888" i="6"/>
  <c r="J1887" i="6"/>
  <c r="J1886" i="6"/>
  <c r="J1885" i="6"/>
  <c r="J1884" i="6"/>
  <c r="J1883" i="6"/>
  <c r="J1882" i="6"/>
  <c r="J1881" i="6"/>
  <c r="J1880" i="6"/>
  <c r="J1879" i="6"/>
  <c r="J1878" i="6"/>
  <c r="J1877" i="6"/>
  <c r="J1876" i="6"/>
  <c r="J1875" i="6"/>
  <c r="J1874" i="6"/>
  <c r="J1873" i="6"/>
  <c r="J1872" i="6"/>
  <c r="J1871" i="6"/>
  <c r="J1870" i="6"/>
  <c r="J1869" i="6"/>
  <c r="J1868" i="6"/>
  <c r="J1867" i="6"/>
  <c r="J1866" i="6"/>
  <c r="J1865" i="6"/>
  <c r="J1864" i="6"/>
  <c r="J1863" i="6"/>
  <c r="J1862" i="6"/>
  <c r="J1861" i="6"/>
  <c r="J1860" i="6"/>
  <c r="J1859" i="6"/>
  <c r="J1858" i="6"/>
  <c r="J1857" i="6"/>
  <c r="J1856" i="6"/>
  <c r="J1855" i="6"/>
  <c r="J1854" i="6"/>
  <c r="J1853" i="6"/>
  <c r="J1852" i="6"/>
  <c r="J1851" i="6"/>
  <c r="J1850" i="6"/>
  <c r="J1849" i="6"/>
  <c r="J1848" i="6"/>
  <c r="J1847" i="6"/>
  <c r="J1846" i="6"/>
  <c r="J1845" i="6"/>
  <c r="J1844" i="6"/>
  <c r="J1843" i="6"/>
  <c r="J1842" i="6"/>
  <c r="J1841" i="6"/>
  <c r="J1840" i="6"/>
  <c r="J1839" i="6"/>
  <c r="J1838" i="6"/>
  <c r="J1837" i="6"/>
  <c r="J1836" i="6"/>
  <c r="J1835" i="6"/>
  <c r="J1834" i="6"/>
  <c r="J1833" i="6"/>
  <c r="J1832" i="6"/>
  <c r="J1831" i="6"/>
  <c r="J1830" i="6"/>
  <c r="J1829" i="6"/>
  <c r="J1828" i="6"/>
  <c r="J1827" i="6"/>
  <c r="J1826" i="6"/>
  <c r="J1825" i="6"/>
  <c r="J1824" i="6"/>
  <c r="J1823" i="6"/>
  <c r="J1822" i="6"/>
  <c r="J1821" i="6"/>
  <c r="J1820" i="6"/>
  <c r="J1819" i="6"/>
  <c r="J1818" i="6"/>
  <c r="J1817" i="6"/>
  <c r="J1816" i="6"/>
  <c r="J1815" i="6"/>
  <c r="J1814" i="6"/>
  <c r="J1813" i="6"/>
  <c r="J1812" i="6"/>
  <c r="J1811" i="6"/>
  <c r="J1810" i="6"/>
  <c r="J1809" i="6"/>
  <c r="J1808" i="6"/>
  <c r="J1807" i="6"/>
  <c r="J1806" i="6"/>
  <c r="J1805" i="6"/>
  <c r="J1804" i="6"/>
  <c r="J1803" i="6"/>
  <c r="J1802" i="6"/>
  <c r="J1801" i="6"/>
  <c r="J1800" i="6"/>
  <c r="J1799" i="6"/>
  <c r="J1798" i="6"/>
  <c r="J1797" i="6"/>
  <c r="J1796" i="6"/>
  <c r="J1795" i="6"/>
  <c r="J1794" i="6"/>
  <c r="J1793" i="6"/>
  <c r="J1792" i="6"/>
  <c r="J1791" i="6"/>
  <c r="J1790" i="6"/>
  <c r="J1789" i="6"/>
  <c r="J1788" i="6"/>
  <c r="J1787" i="6"/>
  <c r="J1786" i="6"/>
  <c r="J1785" i="6"/>
  <c r="J1784" i="6"/>
  <c r="J1783" i="6"/>
  <c r="J1782" i="6"/>
  <c r="J1781" i="6"/>
  <c r="J1780" i="6"/>
  <c r="J1779" i="6"/>
  <c r="J1778" i="6"/>
  <c r="J1777" i="6"/>
  <c r="J1776" i="6"/>
  <c r="J1775" i="6"/>
  <c r="J1774" i="6"/>
  <c r="J1773" i="6"/>
  <c r="J1772" i="6"/>
  <c r="J1771" i="6"/>
  <c r="J1770" i="6"/>
  <c r="J1769" i="6"/>
  <c r="J1768" i="6"/>
  <c r="J1767" i="6"/>
  <c r="J1766" i="6"/>
  <c r="J1765" i="6"/>
  <c r="J1764" i="6"/>
  <c r="J1763" i="6"/>
  <c r="J1762" i="6"/>
  <c r="J1761" i="6"/>
  <c r="J1760" i="6"/>
  <c r="J1759" i="6"/>
  <c r="J1758" i="6"/>
  <c r="J1757" i="6"/>
  <c r="J1756" i="6"/>
  <c r="J1755" i="6"/>
  <c r="J1754" i="6"/>
  <c r="J1753" i="6"/>
  <c r="J1752" i="6"/>
  <c r="J1751" i="6"/>
  <c r="J1750" i="6"/>
  <c r="J1749" i="6"/>
  <c r="J1748" i="6"/>
  <c r="J1747" i="6"/>
  <c r="J1746" i="6"/>
  <c r="J1745" i="6"/>
  <c r="J1744" i="6"/>
  <c r="J1743" i="6"/>
  <c r="J1742" i="6"/>
  <c r="J1741" i="6"/>
  <c r="J1740" i="6"/>
  <c r="J1739" i="6"/>
  <c r="J1738" i="6"/>
  <c r="J1737" i="6"/>
  <c r="J1736" i="6"/>
  <c r="J1735" i="6"/>
  <c r="J1734" i="6"/>
  <c r="J1733" i="6"/>
  <c r="J1732" i="6"/>
  <c r="J1731" i="6"/>
  <c r="J1730" i="6"/>
  <c r="J1729" i="6"/>
  <c r="J1728" i="6"/>
  <c r="J1727" i="6"/>
  <c r="J1726" i="6"/>
  <c r="J1725" i="6"/>
  <c r="J1724" i="6"/>
  <c r="J1723" i="6"/>
  <c r="J1722" i="6"/>
  <c r="J1721" i="6"/>
  <c r="J1720" i="6"/>
  <c r="J1719" i="6"/>
  <c r="J1718" i="6"/>
  <c r="J1717" i="6"/>
  <c r="J1716" i="6"/>
  <c r="J1715" i="6"/>
  <c r="J1714" i="6"/>
  <c r="J1713" i="6"/>
  <c r="J1712" i="6"/>
  <c r="J1711" i="6"/>
  <c r="J1710" i="6"/>
  <c r="J1709" i="6"/>
  <c r="J1708" i="6"/>
  <c r="J1707" i="6"/>
  <c r="J1706" i="6"/>
  <c r="J1705" i="6"/>
  <c r="J1704" i="6"/>
  <c r="J1703" i="6"/>
  <c r="J1702" i="6"/>
  <c r="J1701" i="6"/>
  <c r="J1700" i="6"/>
  <c r="J1699" i="6"/>
  <c r="J1698" i="6"/>
  <c r="J1697" i="6"/>
  <c r="J1696" i="6"/>
  <c r="J1695" i="6"/>
  <c r="J1694" i="6"/>
  <c r="J1693" i="6"/>
  <c r="J1692" i="6"/>
  <c r="J1691" i="6"/>
  <c r="J1690" i="6"/>
  <c r="J1689" i="6"/>
  <c r="J1688" i="6"/>
  <c r="J1687" i="6"/>
  <c r="J1686" i="6"/>
  <c r="J1685" i="6"/>
  <c r="J1684" i="6"/>
  <c r="J1683" i="6"/>
  <c r="J1682" i="6"/>
  <c r="J1681" i="6"/>
  <c r="J1680" i="6"/>
  <c r="J1679" i="6"/>
  <c r="J1678" i="6"/>
  <c r="J1677" i="6"/>
  <c r="J1676" i="6"/>
  <c r="J1675" i="6"/>
  <c r="J1674" i="6"/>
  <c r="J1673" i="6"/>
  <c r="J1672" i="6"/>
  <c r="J1671" i="6"/>
  <c r="J1670" i="6"/>
  <c r="J1669" i="6"/>
  <c r="J1668" i="6"/>
  <c r="J1667" i="6"/>
  <c r="J1666" i="6"/>
  <c r="J1665" i="6"/>
  <c r="J1664" i="6"/>
  <c r="J1663" i="6"/>
  <c r="J1662" i="6"/>
  <c r="J1661" i="6"/>
  <c r="J1660" i="6"/>
  <c r="J1659" i="6"/>
  <c r="J1658" i="6"/>
  <c r="J1657" i="6"/>
  <c r="J1656" i="6"/>
  <c r="J1655" i="6"/>
  <c r="J1654" i="6"/>
  <c r="J1653" i="6"/>
  <c r="J1652" i="6"/>
  <c r="J1651" i="6"/>
  <c r="J1650" i="6"/>
  <c r="J1649" i="6"/>
  <c r="J1648" i="6"/>
  <c r="J1647" i="6"/>
  <c r="J1646" i="6"/>
  <c r="J1645" i="6"/>
  <c r="J1644" i="6"/>
  <c r="J1643" i="6"/>
  <c r="J1642" i="6"/>
  <c r="J1641" i="6"/>
  <c r="J1640" i="6"/>
  <c r="J1639" i="6"/>
  <c r="J1638" i="6"/>
  <c r="J1637" i="6"/>
  <c r="J1636" i="6"/>
  <c r="J1635" i="6"/>
  <c r="J1634" i="6"/>
  <c r="J1633" i="6"/>
  <c r="J1632" i="6"/>
  <c r="J1631" i="6"/>
  <c r="J1630" i="6"/>
  <c r="J1629" i="6"/>
  <c r="J1628" i="6"/>
  <c r="J1627" i="6"/>
  <c r="J1626" i="6"/>
  <c r="J1625" i="6"/>
  <c r="J1624" i="6"/>
  <c r="J1623" i="6"/>
  <c r="J1622" i="6"/>
  <c r="J1621" i="6"/>
  <c r="J1620" i="6"/>
  <c r="J1619" i="6"/>
  <c r="J1618" i="6"/>
  <c r="J1617" i="6"/>
  <c r="J1616" i="6"/>
  <c r="J1615" i="6"/>
  <c r="J1614" i="6"/>
  <c r="J1613" i="6"/>
  <c r="J1612" i="6"/>
  <c r="J1611" i="6"/>
  <c r="J1610" i="6"/>
  <c r="J1609" i="6"/>
  <c r="J1608" i="6"/>
  <c r="J1607" i="6"/>
  <c r="J1606" i="6"/>
  <c r="J1605" i="6"/>
  <c r="J1604" i="6"/>
  <c r="J1603" i="6"/>
  <c r="J1602" i="6"/>
  <c r="J1601" i="6"/>
  <c r="J1600" i="6"/>
  <c r="J1599" i="6"/>
  <c r="J1598" i="6"/>
  <c r="J1597" i="6"/>
  <c r="J1596" i="6"/>
  <c r="J1595" i="6"/>
  <c r="J1594" i="6"/>
  <c r="J1593" i="6"/>
  <c r="J1592" i="6"/>
  <c r="J1591" i="6"/>
  <c r="J1590" i="6"/>
  <c r="J1589" i="6"/>
  <c r="J1588" i="6"/>
  <c r="J1587" i="6"/>
  <c r="J1586" i="6"/>
  <c r="J1585" i="6"/>
  <c r="J1584" i="6"/>
  <c r="J1583" i="6"/>
  <c r="J1582" i="6"/>
  <c r="J1581" i="6"/>
  <c r="J1580" i="6"/>
  <c r="J1579" i="6"/>
  <c r="J1578" i="6"/>
  <c r="J1577" i="6"/>
  <c r="J1576" i="6"/>
  <c r="J1575" i="6"/>
  <c r="J1574" i="6"/>
  <c r="J1573" i="6"/>
  <c r="J1572" i="6"/>
  <c r="J1571" i="6"/>
  <c r="J1570" i="6"/>
  <c r="J1569" i="6"/>
  <c r="J1568" i="6"/>
  <c r="J1567" i="6"/>
  <c r="J1566" i="6"/>
  <c r="J1565" i="6"/>
  <c r="J1564" i="6"/>
  <c r="J1563" i="6"/>
  <c r="J1562" i="6"/>
  <c r="J1561" i="6"/>
  <c r="J1560" i="6"/>
  <c r="J1559" i="6"/>
  <c r="J1558" i="6"/>
  <c r="J1557" i="6"/>
  <c r="J1556" i="6"/>
  <c r="J1555" i="6"/>
  <c r="J1554" i="6"/>
  <c r="J1553" i="6"/>
  <c r="J1552" i="6"/>
  <c r="J1551" i="6"/>
  <c r="J1550" i="6"/>
  <c r="J1549" i="6"/>
  <c r="J1548" i="6"/>
  <c r="J1547" i="6"/>
  <c r="J1546" i="6"/>
  <c r="J1545" i="6"/>
  <c r="J1544" i="6"/>
  <c r="J1543" i="6"/>
  <c r="J1542" i="6"/>
  <c r="J1541" i="6"/>
  <c r="J1540" i="6"/>
  <c r="J1539" i="6"/>
  <c r="J1538" i="6"/>
  <c r="J1537" i="6"/>
  <c r="J1536" i="6"/>
  <c r="J1535" i="6"/>
  <c r="J1534" i="6"/>
  <c r="J1533" i="6"/>
  <c r="J1532" i="6"/>
  <c r="J1531" i="6"/>
  <c r="J1530" i="6"/>
  <c r="J1529" i="6"/>
  <c r="J1528" i="6"/>
  <c r="J1527" i="6"/>
  <c r="J1526" i="6"/>
  <c r="J1525" i="6"/>
  <c r="J1524" i="6"/>
  <c r="J1523" i="6"/>
  <c r="J1522" i="6"/>
  <c r="J1521" i="6"/>
  <c r="J1520" i="6"/>
  <c r="J1519" i="6"/>
  <c r="J1518" i="6"/>
  <c r="J1517" i="6"/>
  <c r="J1516" i="6"/>
  <c r="J1515" i="6"/>
  <c r="J1514" i="6"/>
  <c r="J1513" i="6"/>
  <c r="J1512" i="6"/>
  <c r="J1511" i="6"/>
  <c r="J1510" i="6"/>
  <c r="J1509" i="6"/>
  <c r="J1508" i="6"/>
  <c r="J1507" i="6"/>
  <c r="J1506" i="6"/>
  <c r="J1505" i="6"/>
  <c r="J1504" i="6"/>
  <c r="J1503" i="6"/>
  <c r="J1502" i="6"/>
  <c r="J1501" i="6"/>
  <c r="J1500" i="6"/>
  <c r="J1499" i="6"/>
  <c r="J1498" i="6"/>
  <c r="J1497" i="6"/>
  <c r="J1496" i="6"/>
  <c r="J1495" i="6"/>
  <c r="J1494" i="6"/>
  <c r="J1493" i="6"/>
  <c r="J1492" i="6"/>
  <c r="J1491" i="6"/>
  <c r="J1490" i="6"/>
  <c r="J1489" i="6"/>
  <c r="J1488" i="6"/>
  <c r="J1487" i="6"/>
  <c r="J1486" i="6"/>
  <c r="J1485" i="6"/>
  <c r="J1484" i="6"/>
  <c r="J1483" i="6"/>
  <c r="J1482" i="6"/>
  <c r="J1481" i="6"/>
  <c r="J1480" i="6"/>
  <c r="J1479" i="6"/>
  <c r="J1478" i="6"/>
  <c r="J1477" i="6"/>
  <c r="J1476" i="6"/>
  <c r="J1475" i="6"/>
  <c r="J1474" i="6"/>
  <c r="J1473" i="6"/>
  <c r="J1472" i="6"/>
  <c r="J1471" i="6"/>
  <c r="J1470" i="6"/>
  <c r="J1469" i="6"/>
  <c r="J1468" i="6"/>
  <c r="J1467" i="6"/>
  <c r="J1466" i="6"/>
  <c r="J1465" i="6"/>
  <c r="J1464" i="6"/>
  <c r="J1463" i="6"/>
  <c r="J1462" i="6"/>
  <c r="J1461" i="6"/>
  <c r="J1460" i="6"/>
  <c r="J1459" i="6"/>
  <c r="J1458" i="6"/>
  <c r="J1457" i="6"/>
  <c r="J1456" i="6"/>
  <c r="J1455" i="6"/>
  <c r="J1454" i="6"/>
  <c r="J1453" i="6"/>
  <c r="J1452" i="6"/>
  <c r="J1451" i="6"/>
  <c r="J1450" i="6"/>
  <c r="J1449" i="6"/>
  <c r="J1448" i="6"/>
  <c r="J1447" i="6"/>
  <c r="J1446" i="6"/>
  <c r="J1445" i="6"/>
  <c r="J1444" i="6"/>
  <c r="J1443" i="6"/>
  <c r="J1442" i="6"/>
  <c r="J1441" i="6"/>
  <c r="J1440" i="6"/>
  <c r="J1439" i="6"/>
  <c r="J1438" i="6"/>
  <c r="J1437" i="6"/>
  <c r="J1436" i="6"/>
  <c r="J1435" i="6"/>
  <c r="J1434" i="6"/>
  <c r="J1433" i="6"/>
  <c r="J1432" i="6"/>
  <c r="J1431" i="6"/>
  <c r="J1430" i="6"/>
  <c r="J1429" i="6"/>
  <c r="J1428" i="6"/>
  <c r="J1427" i="6"/>
  <c r="J1426" i="6"/>
  <c r="J1425" i="6"/>
  <c r="J1424" i="6"/>
  <c r="J1423" i="6"/>
  <c r="J1422" i="6"/>
  <c r="J1421" i="6"/>
  <c r="J1420" i="6"/>
  <c r="J1419" i="6"/>
  <c r="J1418" i="6"/>
  <c r="J1417" i="6"/>
  <c r="J1416" i="6"/>
  <c r="J1415" i="6"/>
  <c r="J1414" i="6"/>
  <c r="J1413" i="6"/>
  <c r="J1412" i="6"/>
  <c r="J1411" i="6"/>
  <c r="J1410" i="6"/>
  <c r="J1409" i="6"/>
  <c r="J1408" i="6"/>
  <c r="J1407" i="6"/>
  <c r="J1406" i="6"/>
  <c r="J1405" i="6"/>
  <c r="J1404" i="6"/>
  <c r="J1403" i="6"/>
  <c r="J1402" i="6"/>
  <c r="J1401" i="6"/>
  <c r="J1400" i="6"/>
  <c r="J1399" i="6"/>
  <c r="J1398" i="6"/>
  <c r="J1397" i="6"/>
  <c r="J1396" i="6"/>
  <c r="J1395" i="6"/>
  <c r="J1394" i="6"/>
  <c r="J1393" i="6"/>
  <c r="J1392" i="6"/>
  <c r="J1391" i="6"/>
  <c r="J1390" i="6"/>
  <c r="J1389" i="6"/>
  <c r="J1388" i="6"/>
  <c r="J1387" i="6"/>
  <c r="J1386" i="6"/>
  <c r="J1385" i="6"/>
  <c r="J1384" i="6"/>
  <c r="J1383" i="6"/>
  <c r="J1382" i="6"/>
  <c r="J1381" i="6"/>
  <c r="J1380" i="6"/>
  <c r="J1379" i="6"/>
  <c r="J1378" i="6"/>
  <c r="J1377" i="6"/>
  <c r="J1376" i="6"/>
  <c r="J1375" i="6"/>
  <c r="J1374" i="6"/>
  <c r="J1373" i="6"/>
  <c r="J1372" i="6"/>
  <c r="J1371" i="6"/>
  <c r="J1370" i="6"/>
  <c r="J1369" i="6"/>
  <c r="J1368" i="6"/>
  <c r="J1367" i="6"/>
  <c r="J1366" i="6"/>
  <c r="J1365" i="6"/>
  <c r="J1364" i="6"/>
  <c r="J1363" i="6"/>
  <c r="J1362" i="6"/>
  <c r="J1361" i="6"/>
  <c r="J1360" i="6"/>
  <c r="J1359" i="6"/>
  <c r="J1358" i="6"/>
  <c r="J1357" i="6"/>
  <c r="J1356" i="6"/>
  <c r="J1355" i="6"/>
  <c r="J1354" i="6"/>
  <c r="J1353" i="6"/>
  <c r="J1352" i="6"/>
  <c r="J1351" i="6"/>
  <c r="J1350" i="6"/>
  <c r="J1349" i="6"/>
  <c r="J1348" i="6"/>
  <c r="J1347" i="6"/>
  <c r="J1346" i="6"/>
  <c r="J1345" i="6"/>
  <c r="J1344" i="6"/>
  <c r="J1343" i="6"/>
  <c r="J1342" i="6"/>
  <c r="J1341" i="6"/>
  <c r="J1340" i="6"/>
  <c r="J1339" i="6"/>
  <c r="J1338" i="6"/>
  <c r="J1337" i="6"/>
  <c r="J1336" i="6"/>
  <c r="J1335" i="6"/>
  <c r="J1334" i="6"/>
  <c r="J1333" i="6"/>
  <c r="J1332" i="6"/>
  <c r="J1331" i="6"/>
  <c r="J1330" i="6"/>
  <c r="J1329" i="6"/>
  <c r="J1328" i="6"/>
  <c r="J1327" i="6"/>
  <c r="J1326" i="6"/>
  <c r="J1325" i="6"/>
  <c r="J1324" i="6"/>
  <c r="J1323" i="6"/>
  <c r="J1322" i="6"/>
  <c r="J1321" i="6"/>
  <c r="J1320" i="6"/>
  <c r="J1319" i="6"/>
  <c r="J1318" i="6"/>
  <c r="J1317" i="6"/>
  <c r="J1316" i="6"/>
  <c r="J1315" i="6"/>
  <c r="J1314" i="6"/>
  <c r="J1313" i="6"/>
  <c r="J1312" i="6"/>
  <c r="J1311" i="6"/>
  <c r="J1310" i="6"/>
  <c r="J1309" i="6"/>
  <c r="J1308" i="6"/>
  <c r="J1307" i="6"/>
  <c r="J1306" i="6"/>
  <c r="J1305" i="6"/>
  <c r="J1304" i="6"/>
  <c r="J1303" i="6"/>
  <c r="J1302" i="6"/>
  <c r="J1301" i="6"/>
  <c r="J1300" i="6"/>
  <c r="J1299" i="6"/>
  <c r="J1298" i="6"/>
  <c r="J1297" i="6"/>
  <c r="J1296" i="6"/>
  <c r="J1295" i="6"/>
  <c r="J1294" i="6"/>
  <c r="J1293" i="6"/>
  <c r="J1292" i="6"/>
  <c r="J1291" i="6"/>
  <c r="J1290" i="6"/>
  <c r="J1289" i="6"/>
  <c r="J1288" i="6"/>
  <c r="J1287" i="6"/>
  <c r="J1286" i="6"/>
  <c r="J1285" i="6"/>
  <c r="J1284" i="6"/>
  <c r="J1283" i="6"/>
  <c r="J1282" i="6"/>
  <c r="J1281" i="6"/>
  <c r="J1280" i="6"/>
  <c r="J1279" i="6"/>
  <c r="J1278" i="6"/>
  <c r="J1277" i="6"/>
  <c r="J1276" i="6"/>
  <c r="J1275" i="6"/>
  <c r="J1274" i="6"/>
  <c r="J1273" i="6"/>
  <c r="J1272" i="6"/>
  <c r="J1271" i="6"/>
  <c r="J1270" i="6"/>
  <c r="J1269" i="6"/>
  <c r="J1268" i="6"/>
  <c r="J1267" i="6"/>
  <c r="J1266" i="6"/>
  <c r="J1265" i="6"/>
  <c r="J1264" i="6"/>
  <c r="J1263" i="6"/>
  <c r="J1262" i="6"/>
  <c r="J1261" i="6"/>
  <c r="J1260" i="6"/>
  <c r="J1259" i="6"/>
  <c r="J1258" i="6"/>
  <c r="J1257" i="6"/>
  <c r="J1256" i="6"/>
  <c r="J1255" i="6"/>
  <c r="J1254" i="6"/>
  <c r="J1253" i="6"/>
  <c r="J1252" i="6"/>
  <c r="J1251" i="6"/>
  <c r="J1250" i="6"/>
  <c r="J1249" i="6"/>
  <c r="J1248" i="6"/>
  <c r="J1247" i="6"/>
  <c r="J1246" i="6"/>
  <c r="J1245" i="6"/>
  <c r="J1244" i="6"/>
  <c r="J1243" i="6"/>
  <c r="J1242" i="6"/>
  <c r="J1241" i="6"/>
  <c r="J1240" i="6"/>
  <c r="J1239" i="6"/>
  <c r="J1238" i="6"/>
  <c r="J1237" i="6"/>
  <c r="J1236" i="6"/>
  <c r="J1235" i="6"/>
  <c r="J1234" i="6"/>
  <c r="J1233" i="6"/>
  <c r="J1232" i="6"/>
  <c r="J1231" i="6"/>
  <c r="J1230" i="6"/>
  <c r="J1229" i="6"/>
  <c r="J1228" i="6"/>
  <c r="J1227" i="6"/>
  <c r="J1226" i="6"/>
  <c r="J1225" i="6"/>
  <c r="J1224" i="6"/>
  <c r="J1223" i="6"/>
  <c r="J1222" i="6"/>
  <c r="J1221" i="6"/>
  <c r="J1220" i="6"/>
  <c r="J1219" i="6"/>
  <c r="J1218" i="6"/>
  <c r="J1217" i="6"/>
  <c r="J1216" i="6"/>
  <c r="J1215" i="6"/>
  <c r="J1214" i="6"/>
  <c r="J1213" i="6"/>
  <c r="J1212" i="6"/>
  <c r="J1211" i="6"/>
  <c r="J1210" i="6"/>
  <c r="J1209" i="6"/>
  <c r="J1208" i="6"/>
  <c r="J1207" i="6"/>
  <c r="J1206" i="6"/>
  <c r="J1205" i="6"/>
  <c r="J1204" i="6"/>
  <c r="J1203" i="6"/>
  <c r="J1202" i="6"/>
  <c r="J1201" i="6"/>
  <c r="J1200" i="6"/>
  <c r="J1199" i="6"/>
  <c r="J1198" i="6"/>
  <c r="J1197" i="6"/>
  <c r="J1196" i="6"/>
  <c r="J1195" i="6"/>
  <c r="J1194" i="6"/>
  <c r="J1193" i="6"/>
  <c r="J1192" i="6"/>
  <c r="J1191" i="6"/>
  <c r="J1190" i="6"/>
  <c r="J1189" i="6"/>
  <c r="J1188" i="6"/>
  <c r="J1187" i="6"/>
  <c r="J1186" i="6"/>
  <c r="J1185" i="6"/>
  <c r="J1184" i="6"/>
  <c r="J1183" i="6"/>
  <c r="J1182" i="6"/>
  <c r="J1181" i="6"/>
  <c r="J1180" i="6"/>
  <c r="J1179" i="6"/>
  <c r="J1178" i="6"/>
  <c r="J1177" i="6"/>
  <c r="J1176" i="6"/>
  <c r="J1175" i="6"/>
  <c r="J1174" i="6"/>
  <c r="J1173" i="6"/>
  <c r="J1172" i="6"/>
  <c r="J1171" i="6"/>
  <c r="J1170" i="6"/>
  <c r="J1169" i="6"/>
  <c r="J1168" i="6"/>
  <c r="J1167" i="6"/>
  <c r="J1166" i="6"/>
  <c r="J1165" i="6"/>
  <c r="J1164" i="6"/>
  <c r="J1163" i="6"/>
  <c r="J1162" i="6"/>
  <c r="J1161" i="6"/>
  <c r="J1160" i="6"/>
  <c r="J1159" i="6"/>
  <c r="J1158" i="6"/>
  <c r="J1157" i="6"/>
  <c r="J1156" i="6"/>
  <c r="J1155" i="6"/>
  <c r="J1154" i="6"/>
  <c r="J1153" i="6"/>
  <c r="J1152" i="6"/>
  <c r="J1151" i="6"/>
  <c r="J1150" i="6"/>
  <c r="J1149" i="6"/>
  <c r="J1148" i="6"/>
  <c r="J1147" i="6"/>
  <c r="J1146" i="6"/>
  <c r="J1145" i="6"/>
  <c r="J1144" i="6"/>
  <c r="J1143" i="6"/>
  <c r="J1142" i="6"/>
  <c r="J1141" i="6"/>
  <c r="J1140" i="6"/>
  <c r="J1139" i="6"/>
  <c r="J1138" i="6"/>
  <c r="J1137" i="6"/>
  <c r="J1136" i="6"/>
  <c r="J1135" i="6"/>
  <c r="J1134" i="6"/>
  <c r="J1133" i="6"/>
  <c r="J1132" i="6"/>
  <c r="J1131" i="6"/>
  <c r="J1130" i="6"/>
  <c r="J1129" i="6"/>
  <c r="J1128" i="6"/>
  <c r="J1127" i="6"/>
  <c r="J1126" i="6"/>
  <c r="J1125" i="6"/>
  <c r="J1124" i="6"/>
  <c r="J1123" i="6"/>
  <c r="J1122" i="6"/>
  <c r="J1121" i="6"/>
  <c r="J1120" i="6"/>
  <c r="J1119" i="6"/>
  <c r="J1118" i="6"/>
  <c r="J1117" i="6"/>
  <c r="J1116" i="6"/>
  <c r="J1115" i="6"/>
  <c r="J1114" i="6"/>
  <c r="J1113" i="6"/>
  <c r="J1112" i="6"/>
  <c r="J1111" i="6"/>
  <c r="J1110" i="6"/>
  <c r="J1109" i="6"/>
  <c r="J1108" i="6"/>
  <c r="J1107" i="6"/>
  <c r="J1106" i="6"/>
  <c r="J1105" i="6"/>
  <c r="J1104" i="6"/>
  <c r="J1103" i="6"/>
  <c r="J1102" i="6"/>
  <c r="J1101" i="6"/>
  <c r="J1100" i="6"/>
  <c r="J1099" i="6"/>
  <c r="J1098" i="6"/>
  <c r="J1097" i="6"/>
  <c r="J1096" i="6"/>
  <c r="J1095" i="6"/>
  <c r="J1094" i="6"/>
  <c r="J1093" i="6"/>
  <c r="J1092" i="6"/>
  <c r="J1091" i="6"/>
  <c r="J1090" i="6"/>
  <c r="J1089" i="6"/>
  <c r="J1088" i="6"/>
  <c r="J1087" i="6"/>
  <c r="J1086" i="6"/>
  <c r="J1085" i="6"/>
  <c r="J1084" i="6"/>
  <c r="J1083" i="6"/>
  <c r="J1082" i="6"/>
  <c r="J1081" i="6"/>
  <c r="J1080" i="6"/>
  <c r="J1079" i="6"/>
  <c r="J1078" i="6"/>
  <c r="J1077" i="6"/>
  <c r="J1076" i="6"/>
  <c r="J1075" i="6"/>
  <c r="J1074" i="6"/>
  <c r="J1073" i="6"/>
  <c r="J1072" i="6"/>
  <c r="J1071" i="6"/>
  <c r="J1070" i="6"/>
  <c r="J1069" i="6"/>
  <c r="J1068" i="6"/>
  <c r="J1067" i="6"/>
  <c r="J1066" i="6"/>
  <c r="J1065" i="6"/>
  <c r="J1064" i="6"/>
  <c r="J1063" i="6"/>
  <c r="J1062" i="6"/>
  <c r="J1061" i="6"/>
  <c r="J1060" i="6"/>
  <c r="J1059" i="6"/>
  <c r="J1058" i="6"/>
  <c r="J1057" i="6"/>
  <c r="J1056" i="6"/>
  <c r="J1055" i="6"/>
  <c r="J1054" i="6"/>
  <c r="J1053" i="6"/>
  <c r="J1052" i="6"/>
  <c r="J1051" i="6"/>
  <c r="J1050" i="6"/>
  <c r="J1049" i="6"/>
  <c r="J1048" i="6"/>
  <c r="J1047" i="6"/>
  <c r="J1046" i="6"/>
  <c r="J1045" i="6"/>
  <c r="J1044" i="6"/>
  <c r="J1043" i="6"/>
  <c r="J1042" i="6"/>
  <c r="J1041" i="6"/>
  <c r="J1040" i="6"/>
  <c r="J1039" i="6"/>
  <c r="J1038" i="6"/>
  <c r="J1037" i="6"/>
  <c r="J1036" i="6"/>
  <c r="J1035" i="6"/>
  <c r="J1034" i="6"/>
  <c r="J1033" i="6"/>
  <c r="J1032" i="6"/>
  <c r="J1031" i="6"/>
  <c r="J1030" i="6"/>
  <c r="J1029" i="6"/>
  <c r="J1028" i="6"/>
  <c r="J1027" i="6"/>
  <c r="J1026" i="6"/>
  <c r="J1025" i="6"/>
  <c r="J1024" i="6"/>
  <c r="J1023" i="6"/>
  <c r="J1022" i="6"/>
  <c r="J1021" i="6"/>
  <c r="J1020" i="6"/>
  <c r="J1019" i="6"/>
  <c r="J1018" i="6"/>
  <c r="J1017" i="6"/>
  <c r="J1016" i="6"/>
  <c r="J1015" i="6"/>
  <c r="J1014" i="6"/>
  <c r="J1013" i="6"/>
  <c r="J1012" i="6"/>
  <c r="J1011" i="6"/>
  <c r="J1010" i="6"/>
  <c r="J1009" i="6"/>
  <c r="J1008" i="6"/>
  <c r="J1007" i="6"/>
  <c r="J1006" i="6"/>
  <c r="J1005" i="6"/>
  <c r="J1004" i="6"/>
  <c r="J1003" i="6"/>
  <c r="J1002" i="6"/>
  <c r="J1001" i="6"/>
  <c r="J1000" i="6"/>
  <c r="J999" i="6"/>
  <c r="J998" i="6"/>
  <c r="J997" i="6"/>
  <c r="J996" i="6"/>
  <c r="J995" i="6"/>
  <c r="J994" i="6"/>
  <c r="J993" i="6"/>
  <c r="J992" i="6"/>
  <c r="J991" i="6"/>
  <c r="J990" i="6"/>
  <c r="J989" i="6"/>
  <c r="J988" i="6"/>
  <c r="J987" i="6"/>
  <c r="J986" i="6"/>
  <c r="J985" i="6"/>
  <c r="J984" i="6"/>
  <c r="J983" i="6"/>
  <c r="J982" i="6"/>
  <c r="J981" i="6"/>
  <c r="J980" i="6"/>
  <c r="J979" i="6"/>
  <c r="J978" i="6"/>
  <c r="J977" i="6"/>
  <c r="J976" i="6"/>
  <c r="J975" i="6"/>
  <c r="J974" i="6"/>
  <c r="J973" i="6"/>
  <c r="J972" i="6"/>
  <c r="J971" i="6"/>
  <c r="J970" i="6"/>
  <c r="J969" i="6"/>
  <c r="J968" i="6"/>
  <c r="J967" i="6"/>
  <c r="J966" i="6"/>
  <c r="J965" i="6"/>
  <c r="J964" i="6"/>
  <c r="J963" i="6"/>
  <c r="J962" i="6"/>
  <c r="J961" i="6"/>
  <c r="J960" i="6"/>
  <c r="J959" i="6"/>
  <c r="J958" i="6"/>
  <c r="J957" i="6"/>
  <c r="J956" i="6"/>
  <c r="J955" i="6"/>
  <c r="J954" i="6"/>
  <c r="J953" i="6"/>
  <c r="J952" i="6"/>
  <c r="J951" i="6"/>
  <c r="J950" i="6"/>
  <c r="J949" i="6"/>
  <c r="J948" i="6"/>
  <c r="J947" i="6"/>
  <c r="J946" i="6"/>
  <c r="J945" i="6"/>
  <c r="J944" i="6"/>
  <c r="J943" i="6"/>
  <c r="J942" i="6"/>
  <c r="J941" i="6"/>
  <c r="J940" i="6"/>
  <c r="J939" i="6"/>
  <c r="J938" i="6"/>
  <c r="J937" i="6"/>
  <c r="J936" i="6"/>
  <c r="J935" i="6"/>
  <c r="J934" i="6"/>
  <c r="J933" i="6"/>
  <c r="J932" i="6"/>
  <c r="J931" i="6"/>
  <c r="J930" i="6"/>
  <c r="J929" i="6"/>
  <c r="J928" i="6"/>
  <c r="J927" i="6"/>
  <c r="J926" i="6"/>
  <c r="J925" i="6"/>
  <c r="J924" i="6"/>
  <c r="J923" i="6"/>
  <c r="J922" i="6"/>
  <c r="J921" i="6"/>
  <c r="J920" i="6"/>
  <c r="J919" i="6"/>
  <c r="J918" i="6"/>
  <c r="J917" i="6"/>
  <c r="J916" i="6"/>
  <c r="J915" i="6"/>
  <c r="J914" i="6"/>
  <c r="J913" i="6"/>
  <c r="J912" i="6"/>
  <c r="J911" i="6"/>
  <c r="J910" i="6"/>
  <c r="J909" i="6"/>
  <c r="J908" i="6"/>
  <c r="J907" i="6"/>
  <c r="J906" i="6"/>
  <c r="J905" i="6"/>
  <c r="J904" i="6"/>
  <c r="J903" i="6"/>
  <c r="J902" i="6"/>
  <c r="J901" i="6"/>
  <c r="J900" i="6"/>
  <c r="J899" i="6"/>
  <c r="J898" i="6"/>
  <c r="J897" i="6"/>
  <c r="J896" i="6"/>
  <c r="J895" i="6"/>
  <c r="J894" i="6"/>
  <c r="J893" i="6"/>
  <c r="J892" i="6"/>
  <c r="J891" i="6"/>
  <c r="J890" i="6"/>
  <c r="J889" i="6"/>
  <c r="J888" i="6"/>
  <c r="J887" i="6"/>
  <c r="J886" i="6"/>
  <c r="J885" i="6"/>
  <c r="J884" i="6"/>
  <c r="J883" i="6"/>
  <c r="J882" i="6"/>
  <c r="J881" i="6"/>
  <c r="J880" i="6"/>
  <c r="J879" i="6"/>
  <c r="J878" i="6"/>
  <c r="J877" i="6"/>
  <c r="J876" i="6"/>
  <c r="J875" i="6"/>
  <c r="J874" i="6"/>
  <c r="J873" i="6"/>
  <c r="J872" i="6"/>
  <c r="J871" i="6"/>
  <c r="J870" i="6"/>
  <c r="J869" i="6"/>
  <c r="J868" i="6"/>
  <c r="J867" i="6"/>
  <c r="J866" i="6"/>
  <c r="J865" i="6"/>
  <c r="J864" i="6"/>
  <c r="J863" i="6"/>
  <c r="J862" i="6"/>
  <c r="J861" i="6"/>
  <c r="J860" i="6"/>
  <c r="J859" i="6"/>
  <c r="J858" i="6"/>
  <c r="J857" i="6"/>
  <c r="J856" i="6"/>
  <c r="J855" i="6"/>
  <c r="J854" i="6"/>
  <c r="J853" i="6"/>
  <c r="J852" i="6"/>
  <c r="J851" i="6"/>
  <c r="J850" i="6"/>
  <c r="J849" i="6"/>
  <c r="J848" i="6"/>
  <c r="J847" i="6"/>
  <c r="J846" i="6"/>
  <c r="J845" i="6"/>
  <c r="J844" i="6"/>
  <c r="J843" i="6"/>
  <c r="J842" i="6"/>
  <c r="J841" i="6"/>
  <c r="J840" i="6"/>
  <c r="J839" i="6"/>
  <c r="J838" i="6"/>
  <c r="J837" i="6"/>
  <c r="J836" i="6"/>
  <c r="J835" i="6"/>
  <c r="J834" i="6"/>
  <c r="J833" i="6"/>
  <c r="J832" i="6"/>
  <c r="J831" i="6"/>
  <c r="J830" i="6"/>
  <c r="J829" i="6"/>
  <c r="J828" i="6"/>
  <c r="J827" i="6"/>
  <c r="J826" i="6"/>
  <c r="J825" i="6"/>
  <c r="J824" i="6"/>
  <c r="J823" i="6"/>
  <c r="J822" i="6"/>
  <c r="J821" i="6"/>
  <c r="J820" i="6"/>
  <c r="J819" i="6"/>
  <c r="J818" i="6"/>
  <c r="J817" i="6"/>
  <c r="J816" i="6"/>
  <c r="J815" i="6"/>
  <c r="J814" i="6"/>
  <c r="J813" i="6"/>
  <c r="J812" i="6"/>
  <c r="J811" i="6"/>
  <c r="J810" i="6"/>
  <c r="J809" i="6"/>
  <c r="J808" i="6"/>
  <c r="J807" i="6"/>
  <c r="J806" i="6"/>
  <c r="J805" i="6"/>
  <c r="J804" i="6"/>
  <c r="J803" i="6"/>
  <c r="J802" i="6"/>
  <c r="J801" i="6"/>
  <c r="J800" i="6"/>
  <c r="J799" i="6"/>
  <c r="J798" i="6"/>
  <c r="J797" i="6"/>
  <c r="J796" i="6"/>
  <c r="J795" i="6"/>
  <c r="J794" i="6"/>
  <c r="J793" i="6"/>
  <c r="J792" i="6"/>
  <c r="J791" i="6"/>
  <c r="J790" i="6"/>
  <c r="J789" i="6"/>
  <c r="J788" i="6"/>
  <c r="J787" i="6"/>
  <c r="J786" i="6"/>
  <c r="J785" i="6"/>
  <c r="J784" i="6"/>
  <c r="J783" i="6"/>
  <c r="J782" i="6"/>
  <c r="J781" i="6"/>
  <c r="J780" i="6"/>
  <c r="J779" i="6"/>
  <c r="J778" i="6"/>
  <c r="J777" i="6"/>
  <c r="J776" i="6"/>
  <c r="J775" i="6"/>
  <c r="J774" i="6"/>
  <c r="J773" i="6"/>
  <c r="J772" i="6"/>
  <c r="J771" i="6"/>
  <c r="J770" i="6"/>
  <c r="J769" i="6"/>
  <c r="J768" i="6"/>
  <c r="J767" i="6"/>
  <c r="J766" i="6"/>
  <c r="J765" i="6"/>
  <c r="J764" i="6"/>
  <c r="J763" i="6"/>
  <c r="J762" i="6"/>
  <c r="J761" i="6"/>
  <c r="J760" i="6"/>
  <c r="J759" i="6"/>
  <c r="J758" i="6"/>
  <c r="J757" i="6"/>
  <c r="J756" i="6"/>
  <c r="J755" i="6"/>
  <c r="J754" i="6"/>
  <c r="J753" i="6"/>
  <c r="J752" i="6"/>
  <c r="J751" i="6"/>
  <c r="J750" i="6"/>
  <c r="J749" i="6"/>
  <c r="J748" i="6"/>
  <c r="J747" i="6"/>
  <c r="J746" i="6"/>
  <c r="J745" i="6"/>
  <c r="J744" i="6"/>
  <c r="J743" i="6"/>
  <c r="J742" i="6"/>
  <c r="J741" i="6"/>
  <c r="J740" i="6"/>
  <c r="J739" i="6"/>
  <c r="J738" i="6"/>
  <c r="J737" i="6"/>
  <c r="J736" i="6"/>
  <c r="J735" i="6"/>
  <c r="J734" i="6"/>
  <c r="J733" i="6"/>
  <c r="J732" i="6"/>
  <c r="J731" i="6"/>
  <c r="J730" i="6"/>
  <c r="J729" i="6"/>
  <c r="J728" i="6"/>
  <c r="J727" i="6"/>
  <c r="J726" i="6"/>
  <c r="J725" i="6"/>
  <c r="J724" i="6"/>
  <c r="J723" i="6"/>
  <c r="J722" i="6"/>
  <c r="J721" i="6"/>
  <c r="J720" i="6"/>
  <c r="J719" i="6"/>
  <c r="J718" i="6"/>
  <c r="J717" i="6"/>
  <c r="J716" i="6"/>
  <c r="J715" i="6"/>
  <c r="J714" i="6"/>
  <c r="J713" i="6"/>
  <c r="J712" i="6"/>
  <c r="J711" i="6"/>
  <c r="J710" i="6"/>
  <c r="J709" i="6"/>
  <c r="J708" i="6"/>
  <c r="J707" i="6"/>
  <c r="J706" i="6"/>
  <c r="J705" i="6"/>
  <c r="J704" i="6"/>
  <c r="J703" i="6"/>
  <c r="J702" i="6"/>
  <c r="J701" i="6"/>
  <c r="J700" i="6"/>
  <c r="J699" i="6"/>
  <c r="J698" i="6"/>
  <c r="J697" i="6"/>
  <c r="J696" i="6"/>
  <c r="J695" i="6"/>
  <c r="J694" i="6"/>
  <c r="J693" i="6"/>
  <c r="J692" i="6"/>
  <c r="J691" i="6"/>
  <c r="J690" i="6"/>
  <c r="J689" i="6"/>
  <c r="J688" i="6"/>
  <c r="J687" i="6"/>
  <c r="J686" i="6"/>
  <c r="J685" i="6"/>
  <c r="J684" i="6"/>
  <c r="J683" i="6"/>
  <c r="J682" i="6"/>
  <c r="J681" i="6"/>
  <c r="J680" i="6"/>
  <c r="J679" i="6"/>
  <c r="J678" i="6"/>
  <c r="J677" i="6"/>
  <c r="J676" i="6"/>
  <c r="J675" i="6"/>
  <c r="J674" i="6"/>
  <c r="J673" i="6"/>
  <c r="J672" i="6"/>
  <c r="J671" i="6"/>
  <c r="J670" i="6"/>
  <c r="J669" i="6"/>
  <c r="J668" i="6"/>
  <c r="J667" i="6"/>
  <c r="J666" i="6"/>
  <c r="J665" i="6"/>
  <c r="J664" i="6"/>
  <c r="J663" i="6"/>
  <c r="J662" i="6"/>
  <c r="J661" i="6"/>
  <c r="J660" i="6"/>
  <c r="J659" i="6"/>
  <c r="J658" i="6"/>
  <c r="J657" i="6"/>
  <c r="J656" i="6"/>
  <c r="J655" i="6"/>
  <c r="J654" i="6"/>
  <c r="J653" i="6"/>
  <c r="J652" i="6"/>
  <c r="J651" i="6"/>
  <c r="J650" i="6"/>
  <c r="J649" i="6"/>
  <c r="J648" i="6"/>
  <c r="J647" i="6"/>
  <c r="J646" i="6"/>
  <c r="J645" i="6"/>
  <c r="J644" i="6"/>
  <c r="J643" i="6"/>
  <c r="J642" i="6"/>
  <c r="J641" i="6"/>
  <c r="J640" i="6"/>
  <c r="J639" i="6"/>
  <c r="J638" i="6"/>
  <c r="J637" i="6"/>
  <c r="J636" i="6"/>
  <c r="J635" i="6"/>
  <c r="J634" i="6"/>
  <c r="J633" i="6"/>
  <c r="J632" i="6"/>
  <c r="J631" i="6"/>
  <c r="J630" i="6"/>
  <c r="J629" i="6"/>
  <c r="J628" i="6"/>
  <c r="J627" i="6"/>
  <c r="J626" i="6"/>
  <c r="J625" i="6"/>
  <c r="J624" i="6"/>
  <c r="J623" i="6"/>
  <c r="J622" i="6"/>
  <c r="J621" i="6"/>
  <c r="J620" i="6"/>
  <c r="J619" i="6"/>
  <c r="J618" i="6"/>
  <c r="J617" i="6"/>
  <c r="J616" i="6"/>
  <c r="J615" i="6"/>
  <c r="J614" i="6"/>
  <c r="J613" i="6"/>
  <c r="J612" i="6"/>
  <c r="J611" i="6"/>
  <c r="J610" i="6"/>
  <c r="J609" i="6"/>
  <c r="J608" i="6"/>
  <c r="J607" i="6"/>
  <c r="J606" i="6"/>
  <c r="J605" i="6"/>
  <c r="J604" i="6"/>
  <c r="J603" i="6"/>
  <c r="J602" i="6"/>
  <c r="J601" i="6"/>
  <c r="J600" i="6"/>
  <c r="J599" i="6"/>
  <c r="J598" i="6"/>
  <c r="J597" i="6"/>
  <c r="J596" i="6"/>
  <c r="J595" i="6"/>
  <c r="J594" i="6"/>
  <c r="J593" i="6"/>
  <c r="J592" i="6"/>
  <c r="J591" i="6"/>
  <c r="J590" i="6"/>
  <c r="J589" i="6"/>
  <c r="J588" i="6"/>
  <c r="J587" i="6"/>
  <c r="J586" i="6"/>
  <c r="J585" i="6"/>
  <c r="J584" i="6"/>
  <c r="J583" i="6"/>
  <c r="J582" i="6"/>
  <c r="J581" i="6"/>
  <c r="J580" i="6"/>
  <c r="J579" i="6"/>
  <c r="J578" i="6"/>
  <c r="J577" i="6"/>
  <c r="J576" i="6"/>
  <c r="J575" i="6"/>
  <c r="J574" i="6"/>
  <c r="J573" i="6"/>
  <c r="J572" i="6"/>
  <c r="J571" i="6"/>
  <c r="J570" i="6"/>
  <c r="J569" i="6"/>
  <c r="J568" i="6"/>
  <c r="J567" i="6"/>
  <c r="J566" i="6"/>
  <c r="J565" i="6"/>
  <c r="J564" i="6"/>
  <c r="J563" i="6"/>
  <c r="J562" i="6"/>
  <c r="J561" i="6"/>
  <c r="J560" i="6"/>
  <c r="J559" i="6"/>
  <c r="J558" i="6"/>
  <c r="J557" i="6"/>
  <c r="J556" i="6"/>
  <c r="J555" i="6"/>
  <c r="J554" i="6"/>
  <c r="J553" i="6"/>
  <c r="J552" i="6"/>
  <c r="J551" i="6"/>
  <c r="J550" i="6"/>
  <c r="J549" i="6"/>
  <c r="J548" i="6"/>
  <c r="J547" i="6"/>
  <c r="J546" i="6"/>
  <c r="J545" i="6"/>
  <c r="J544" i="6"/>
  <c r="J543" i="6"/>
  <c r="J542" i="6"/>
  <c r="J541" i="6"/>
  <c r="J540" i="6"/>
  <c r="J539" i="6"/>
  <c r="J538" i="6"/>
  <c r="J537" i="6"/>
  <c r="J536" i="6"/>
  <c r="J535" i="6"/>
  <c r="J534" i="6"/>
  <c r="J533" i="6"/>
  <c r="J532" i="6"/>
  <c r="J531" i="6"/>
  <c r="J530" i="6"/>
  <c r="J529" i="6"/>
  <c r="J528" i="6"/>
  <c r="J527" i="6"/>
  <c r="J526" i="6"/>
  <c r="J525" i="6"/>
  <c r="J524" i="6"/>
  <c r="J523" i="6"/>
  <c r="J522" i="6"/>
  <c r="J521" i="6"/>
  <c r="J520" i="6"/>
  <c r="J519" i="6"/>
  <c r="J518" i="6"/>
  <c r="J517" i="6"/>
  <c r="J516" i="6"/>
  <c r="J515" i="6"/>
  <c r="J514" i="6"/>
  <c r="J513" i="6"/>
  <c r="J512" i="6"/>
  <c r="J511" i="6"/>
  <c r="J510" i="6"/>
  <c r="J509" i="6"/>
  <c r="J508" i="6"/>
  <c r="J507" i="6"/>
  <c r="J506" i="6"/>
  <c r="J505" i="6"/>
  <c r="J504" i="6"/>
  <c r="J503" i="6"/>
  <c r="J502" i="6"/>
  <c r="J501" i="6"/>
  <c r="J500" i="6"/>
  <c r="J499" i="6"/>
  <c r="J498" i="6"/>
  <c r="J497" i="6"/>
  <c r="J496" i="6"/>
  <c r="J495" i="6"/>
  <c r="J494" i="6"/>
  <c r="J493" i="6"/>
  <c r="J492" i="6"/>
  <c r="J491" i="6"/>
  <c r="J490" i="6"/>
  <c r="J489" i="6"/>
  <c r="J488" i="6"/>
  <c r="J487" i="6"/>
  <c r="J486" i="6"/>
  <c r="J485" i="6"/>
  <c r="J484" i="6"/>
  <c r="J483" i="6"/>
  <c r="J482" i="6"/>
  <c r="J481" i="6"/>
  <c r="J480" i="6"/>
  <c r="J479" i="6"/>
  <c r="J478" i="6"/>
  <c r="J477" i="6"/>
  <c r="J476" i="6"/>
  <c r="J475" i="6"/>
  <c r="J474" i="6"/>
  <c r="J473" i="6"/>
  <c r="J472" i="6"/>
  <c r="J471" i="6"/>
  <c r="J470" i="6"/>
  <c r="J469" i="6"/>
  <c r="J468" i="6"/>
  <c r="J467" i="6"/>
  <c r="J466" i="6"/>
  <c r="J465" i="6"/>
  <c r="J464" i="6"/>
  <c r="J463" i="6"/>
  <c r="J462" i="6"/>
  <c r="J461" i="6"/>
  <c r="J460" i="6"/>
  <c r="J459" i="6"/>
  <c r="J458" i="6"/>
  <c r="J457" i="6"/>
  <c r="J456" i="6"/>
  <c r="J455" i="6"/>
  <c r="J454" i="6"/>
  <c r="J453" i="6"/>
  <c r="J452" i="6"/>
  <c r="J451" i="6"/>
  <c r="J450" i="6"/>
  <c r="J449" i="6"/>
  <c r="J448" i="6"/>
  <c r="J447" i="6"/>
  <c r="J446" i="6"/>
  <c r="J445" i="6"/>
  <c r="J444" i="6"/>
  <c r="J443" i="6"/>
  <c r="J442" i="6"/>
  <c r="J441" i="6"/>
  <c r="J440" i="6"/>
  <c r="J439" i="6"/>
  <c r="J438" i="6"/>
  <c r="J437" i="6"/>
  <c r="J436" i="6"/>
  <c r="J435" i="6"/>
  <c r="J434" i="6"/>
  <c r="J433" i="6"/>
  <c r="J432" i="6"/>
  <c r="J431" i="6"/>
  <c r="J430" i="6"/>
  <c r="J429" i="6"/>
  <c r="J428" i="6"/>
  <c r="J427" i="6"/>
  <c r="J426" i="6"/>
  <c r="J425" i="6"/>
  <c r="J424" i="6"/>
  <c r="J423" i="6"/>
  <c r="J422" i="6"/>
  <c r="J421" i="6"/>
  <c r="J420" i="6"/>
  <c r="J419" i="6"/>
  <c r="J418" i="6"/>
  <c r="J417" i="6"/>
  <c r="J416" i="6"/>
  <c r="J415" i="6"/>
  <c r="J414" i="6"/>
  <c r="J413" i="6"/>
  <c r="J412" i="6"/>
  <c r="J411" i="6"/>
  <c r="J410" i="6"/>
  <c r="J409" i="6"/>
  <c r="J408" i="6"/>
  <c r="J407" i="6"/>
  <c r="J406" i="6"/>
  <c r="J405" i="6"/>
  <c r="J404" i="6"/>
  <c r="J403" i="6"/>
  <c r="J402" i="6"/>
  <c r="J401" i="6"/>
  <c r="J400" i="6"/>
  <c r="J399" i="6"/>
  <c r="J398" i="6"/>
  <c r="J397" i="6"/>
  <c r="J396" i="6"/>
  <c r="J395" i="6"/>
  <c r="J394" i="6"/>
  <c r="J393" i="6"/>
  <c r="J392" i="6"/>
  <c r="J391" i="6"/>
  <c r="J390" i="6"/>
  <c r="J389" i="6"/>
  <c r="J388" i="6"/>
  <c r="J387" i="6"/>
  <c r="J386" i="6"/>
  <c r="J385" i="6"/>
  <c r="J384" i="6"/>
  <c r="J383" i="6"/>
  <c r="J382" i="6"/>
  <c r="J381" i="6"/>
  <c r="J380" i="6"/>
  <c r="J379" i="6"/>
  <c r="J378" i="6"/>
  <c r="J377" i="6"/>
  <c r="J376" i="6"/>
  <c r="J375" i="6"/>
  <c r="J374" i="6"/>
  <c r="J373" i="6"/>
  <c r="J372" i="6"/>
  <c r="J371" i="6"/>
  <c r="J370" i="6"/>
  <c r="J369" i="6"/>
  <c r="J368" i="6"/>
  <c r="J367" i="6"/>
  <c r="J366" i="6"/>
  <c r="J365" i="6"/>
  <c r="J364" i="6"/>
  <c r="J363" i="6"/>
  <c r="J362" i="6"/>
  <c r="J361" i="6"/>
  <c r="J360" i="6"/>
  <c r="J359" i="6"/>
  <c r="J358" i="6"/>
  <c r="J357" i="6"/>
  <c r="J356" i="6"/>
  <c r="J355" i="6"/>
  <c r="J354" i="6"/>
  <c r="J353" i="6"/>
  <c r="J352" i="6"/>
  <c r="J351" i="6"/>
  <c r="J350" i="6"/>
  <c r="J349" i="6"/>
  <c r="J348" i="6"/>
  <c r="J347" i="6"/>
  <c r="J346" i="6"/>
  <c r="J345" i="6"/>
  <c r="J344" i="6"/>
  <c r="J343" i="6"/>
  <c r="J342" i="6"/>
  <c r="J341" i="6"/>
  <c r="J340" i="6"/>
  <c r="J339" i="6"/>
  <c r="J338" i="6"/>
  <c r="J337" i="6"/>
  <c r="J336" i="6"/>
  <c r="J335" i="6"/>
  <c r="J334" i="6"/>
  <c r="J333" i="6"/>
  <c r="J332" i="6"/>
  <c r="J331" i="6"/>
  <c r="J330" i="6"/>
  <c r="J329" i="6"/>
  <c r="J328" i="6"/>
  <c r="J327" i="6"/>
  <c r="J326" i="6"/>
  <c r="J325" i="6"/>
  <c r="J324" i="6"/>
  <c r="J323" i="6"/>
  <c r="J322" i="6"/>
  <c r="J321" i="6"/>
  <c r="J320" i="6"/>
  <c r="J319" i="6"/>
  <c r="J318" i="6"/>
  <c r="J317" i="6"/>
  <c r="J316" i="6"/>
  <c r="J315" i="6"/>
  <c r="J314" i="6"/>
  <c r="J313" i="6"/>
  <c r="J312" i="6"/>
  <c r="J311" i="6"/>
  <c r="J310" i="6"/>
  <c r="J309" i="6"/>
  <c r="J308" i="6"/>
  <c r="J307" i="6"/>
  <c r="J306" i="6"/>
  <c r="J305" i="6"/>
  <c r="J304" i="6"/>
  <c r="J303" i="6"/>
  <c r="J302" i="6"/>
  <c r="J301" i="6"/>
  <c r="J300" i="6"/>
  <c r="J299" i="6"/>
  <c r="J298" i="6"/>
  <c r="J297" i="6"/>
  <c r="J296" i="6"/>
  <c r="J295" i="6"/>
  <c r="J294" i="6"/>
  <c r="J293" i="6"/>
  <c r="J292" i="6"/>
  <c r="J291" i="6"/>
  <c r="J290" i="6"/>
  <c r="J289" i="6"/>
  <c r="J288" i="6"/>
  <c r="J287" i="6"/>
  <c r="J286" i="6"/>
  <c r="J285" i="6"/>
  <c r="J284" i="6"/>
  <c r="J283" i="6"/>
  <c r="J282" i="6"/>
  <c r="J281" i="6"/>
  <c r="J280" i="6"/>
  <c r="J279" i="6"/>
  <c r="J278" i="6"/>
  <c r="J277" i="6"/>
  <c r="J276" i="6"/>
  <c r="J275" i="6"/>
  <c r="J274" i="6"/>
  <c r="J273" i="6"/>
  <c r="J272" i="6"/>
  <c r="J271" i="6"/>
  <c r="J270" i="6"/>
  <c r="J269" i="6"/>
  <c r="J268" i="6"/>
  <c r="J267" i="6"/>
  <c r="J266" i="6"/>
  <c r="J265" i="6"/>
  <c r="J264" i="6"/>
  <c r="J263" i="6"/>
  <c r="J262" i="6"/>
  <c r="J261" i="6"/>
  <c r="J260" i="6"/>
  <c r="J259" i="6"/>
  <c r="J258" i="6"/>
  <c r="J257" i="6"/>
  <c r="J256" i="6"/>
  <c r="J255" i="6"/>
  <c r="J254" i="6"/>
  <c r="J253" i="6"/>
  <c r="J252" i="6"/>
  <c r="J251" i="6"/>
  <c r="J250" i="6"/>
  <c r="J249" i="6"/>
  <c r="J248" i="6"/>
  <c r="J247" i="6"/>
  <c r="J246" i="6"/>
  <c r="J245" i="6"/>
  <c r="J244" i="6"/>
  <c r="J243" i="6"/>
  <c r="J242" i="6"/>
  <c r="J241" i="6"/>
  <c r="J240" i="6"/>
  <c r="J239" i="6"/>
  <c r="J238" i="6"/>
  <c r="J237" i="6"/>
  <c r="J236" i="6"/>
  <c r="J235" i="6"/>
  <c r="J234" i="6"/>
  <c r="J233" i="6"/>
  <c r="J232" i="6"/>
  <c r="J231" i="6"/>
  <c r="J230" i="6"/>
  <c r="J229" i="6"/>
  <c r="J228" i="6"/>
  <c r="J227" i="6"/>
  <c r="J226" i="6"/>
  <c r="J225" i="6"/>
  <c r="J224" i="6"/>
  <c r="J223" i="6"/>
  <c r="J222" i="6"/>
  <c r="J221" i="6"/>
  <c r="J220" i="6"/>
  <c r="J219" i="6"/>
  <c r="J218" i="6"/>
  <c r="J217" i="6"/>
  <c r="J216" i="6"/>
  <c r="J215" i="6"/>
  <c r="J214" i="6"/>
  <c r="J213" i="6"/>
  <c r="J212" i="6"/>
  <c r="J211" i="6"/>
  <c r="J210" i="6"/>
  <c r="J209" i="6"/>
  <c r="J208" i="6"/>
  <c r="J207" i="6"/>
  <c r="J206" i="6"/>
  <c r="J205" i="6"/>
  <c r="J204" i="6"/>
  <c r="J203" i="6"/>
  <c r="J202" i="6"/>
  <c r="J201" i="6"/>
  <c r="J200" i="6"/>
  <c r="J199" i="6"/>
  <c r="J198" i="6"/>
  <c r="J197" i="6"/>
  <c r="J196" i="6"/>
  <c r="J195" i="6"/>
  <c r="J194" i="6"/>
  <c r="J193" i="6"/>
  <c r="J192" i="6"/>
  <c r="J191" i="6"/>
  <c r="J190" i="6"/>
  <c r="J189" i="6"/>
  <c r="J188" i="6"/>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6" i="6"/>
  <c r="J5" i="6"/>
  <c r="J4" i="6"/>
  <c r="I6716" i="6"/>
  <c r="I6715" i="6"/>
  <c r="I6714" i="6"/>
  <c r="I6713" i="6"/>
  <c r="I6712" i="6"/>
  <c r="I6711" i="6"/>
  <c r="I6710" i="6"/>
  <c r="I6709" i="6"/>
  <c r="I6708" i="6"/>
  <c r="I6707" i="6"/>
  <c r="I6706" i="6"/>
  <c r="I6705" i="6"/>
  <c r="I6704" i="6"/>
  <c r="I6703" i="6"/>
  <c r="I6702" i="6"/>
  <c r="I6701" i="6"/>
  <c r="I6700" i="6"/>
  <c r="I6699" i="6"/>
  <c r="I6698" i="6"/>
  <c r="I6697" i="6"/>
  <c r="I6696" i="6"/>
  <c r="I6695" i="6"/>
  <c r="I6694" i="6"/>
  <c r="I6693" i="6"/>
  <c r="I6692" i="6"/>
  <c r="I6691" i="6"/>
  <c r="I6690" i="6"/>
  <c r="I6689" i="6"/>
  <c r="I6688" i="6"/>
  <c r="I6687" i="6"/>
  <c r="I6686" i="6"/>
  <c r="I6685" i="6"/>
  <c r="I6684" i="6"/>
  <c r="I6683" i="6"/>
  <c r="I6682" i="6"/>
  <c r="I6681" i="6"/>
  <c r="I6680" i="6"/>
  <c r="I6679" i="6"/>
  <c r="I6678" i="6"/>
  <c r="I6677" i="6"/>
  <c r="I6676" i="6"/>
  <c r="I6675" i="6"/>
  <c r="I6674" i="6"/>
  <c r="I6673" i="6"/>
  <c r="I6672" i="6"/>
  <c r="I6671" i="6"/>
  <c r="I6670" i="6"/>
  <c r="I6669" i="6"/>
  <c r="I6668" i="6"/>
  <c r="I6667" i="6"/>
  <c r="I6666" i="6"/>
  <c r="I6665" i="6"/>
  <c r="I6664" i="6"/>
  <c r="I6663" i="6"/>
  <c r="I6662" i="6"/>
  <c r="I6661" i="6"/>
  <c r="I6660" i="6"/>
  <c r="I6659" i="6"/>
  <c r="I6658" i="6"/>
  <c r="I6657" i="6"/>
  <c r="I6656" i="6"/>
  <c r="I6655" i="6"/>
  <c r="I6654" i="6"/>
  <c r="I6653" i="6"/>
  <c r="I6652" i="6"/>
  <c r="I6651" i="6"/>
  <c r="I6650" i="6"/>
  <c r="I6649" i="6"/>
  <c r="I6648" i="6"/>
  <c r="I6647" i="6"/>
  <c r="I6646" i="6"/>
  <c r="I6645" i="6"/>
  <c r="I6644" i="6"/>
  <c r="I6643" i="6"/>
  <c r="I6642" i="6"/>
  <c r="I6641" i="6"/>
  <c r="I6640" i="6"/>
  <c r="I6639" i="6"/>
  <c r="I6638" i="6"/>
  <c r="I6637" i="6"/>
  <c r="I6636" i="6"/>
  <c r="I6635" i="6"/>
  <c r="I6634" i="6"/>
  <c r="I6633" i="6"/>
  <c r="I6632" i="6"/>
  <c r="I6631" i="6"/>
  <c r="I6630" i="6"/>
  <c r="I6629" i="6"/>
  <c r="I6628" i="6"/>
  <c r="I6627" i="6"/>
  <c r="I6626" i="6"/>
  <c r="I6625" i="6"/>
  <c r="I6624" i="6"/>
  <c r="I6623" i="6"/>
  <c r="I6622" i="6"/>
  <c r="I6621" i="6"/>
  <c r="I6620" i="6"/>
  <c r="I6619" i="6"/>
  <c r="I6618" i="6"/>
  <c r="I6617" i="6"/>
  <c r="I6616" i="6"/>
  <c r="I6615" i="6"/>
  <c r="I6614" i="6"/>
  <c r="I6613" i="6"/>
  <c r="I6612" i="6"/>
  <c r="I6611" i="6"/>
  <c r="I6610" i="6"/>
  <c r="I6609" i="6"/>
  <c r="I6608" i="6"/>
  <c r="I6607" i="6"/>
  <c r="I6606" i="6"/>
  <c r="I6605" i="6"/>
  <c r="I6604" i="6"/>
  <c r="I6603" i="6"/>
  <c r="I6602" i="6"/>
  <c r="I6601" i="6"/>
  <c r="I6600" i="6"/>
  <c r="I6599" i="6"/>
  <c r="I6598" i="6"/>
  <c r="I6597" i="6"/>
  <c r="I6596" i="6"/>
  <c r="I6595" i="6"/>
  <c r="I6594" i="6"/>
  <c r="I6593" i="6"/>
  <c r="I6592" i="6"/>
  <c r="I6591" i="6"/>
  <c r="I6590" i="6"/>
  <c r="I6589" i="6"/>
  <c r="I6588" i="6"/>
  <c r="I6587" i="6"/>
  <c r="I6586" i="6"/>
  <c r="I6585" i="6"/>
  <c r="I6584" i="6"/>
  <c r="I6583" i="6"/>
  <c r="I6582" i="6"/>
  <c r="I6581" i="6"/>
  <c r="I6580" i="6"/>
  <c r="I6579" i="6"/>
  <c r="I6578" i="6"/>
  <c r="I6577" i="6"/>
  <c r="I6576" i="6"/>
  <c r="I6575" i="6"/>
  <c r="I6574" i="6"/>
  <c r="I6573" i="6"/>
  <c r="I6572" i="6"/>
  <c r="I6571" i="6"/>
  <c r="I6570" i="6"/>
  <c r="I6569" i="6"/>
  <c r="I6568" i="6"/>
  <c r="I6567" i="6"/>
  <c r="I6566" i="6"/>
  <c r="I6565" i="6"/>
  <c r="I6564" i="6"/>
  <c r="I6563" i="6"/>
  <c r="I6562" i="6"/>
  <c r="I6561" i="6"/>
  <c r="I6560" i="6"/>
  <c r="I6559" i="6"/>
  <c r="I6558" i="6"/>
  <c r="I6557" i="6"/>
  <c r="I6556" i="6"/>
  <c r="I6555" i="6"/>
  <c r="I6554" i="6"/>
  <c r="I6553" i="6"/>
  <c r="I6552" i="6"/>
  <c r="I6551" i="6"/>
  <c r="I6550" i="6"/>
  <c r="I6549" i="6"/>
  <c r="I6548" i="6"/>
  <c r="I6547" i="6"/>
  <c r="I6546" i="6"/>
  <c r="I6545" i="6"/>
  <c r="I6544" i="6"/>
  <c r="I6543" i="6"/>
  <c r="I6542" i="6"/>
  <c r="I6541" i="6"/>
  <c r="I6540" i="6"/>
  <c r="I6539" i="6"/>
  <c r="I6538" i="6"/>
  <c r="I6537" i="6"/>
  <c r="I6536" i="6"/>
  <c r="I6535" i="6"/>
  <c r="I6534" i="6"/>
  <c r="I6533" i="6"/>
  <c r="I6532" i="6"/>
  <c r="I6531" i="6"/>
  <c r="I6530" i="6"/>
  <c r="I6529" i="6"/>
  <c r="I6528" i="6"/>
  <c r="I6527" i="6"/>
  <c r="I6526" i="6"/>
  <c r="I6525" i="6"/>
  <c r="I6524" i="6"/>
  <c r="I6523" i="6"/>
  <c r="I6522" i="6"/>
  <c r="I6521" i="6"/>
  <c r="I6520" i="6"/>
  <c r="I6519" i="6"/>
  <c r="I6518" i="6"/>
  <c r="I6517" i="6"/>
  <c r="I6516" i="6"/>
  <c r="I6515" i="6"/>
  <c r="I6514" i="6"/>
  <c r="I6513" i="6"/>
  <c r="I6512" i="6"/>
  <c r="I6511" i="6"/>
  <c r="I6510" i="6"/>
  <c r="I6509" i="6"/>
  <c r="I6508" i="6"/>
  <c r="I6507" i="6"/>
  <c r="I6506" i="6"/>
  <c r="I6505" i="6"/>
  <c r="I6504" i="6"/>
  <c r="I6503" i="6"/>
  <c r="I6502" i="6"/>
  <c r="I6501" i="6"/>
  <c r="I6500" i="6"/>
  <c r="I6499" i="6"/>
  <c r="I6498" i="6"/>
  <c r="I6497" i="6"/>
  <c r="I6496" i="6"/>
  <c r="I6495" i="6"/>
  <c r="I6494" i="6"/>
  <c r="I6493" i="6"/>
  <c r="I6492" i="6"/>
  <c r="I6491" i="6"/>
  <c r="I6490" i="6"/>
  <c r="I6489" i="6"/>
  <c r="I6488" i="6"/>
  <c r="I6487" i="6"/>
  <c r="I6486" i="6"/>
  <c r="I6485" i="6"/>
  <c r="I6484" i="6"/>
  <c r="I6483" i="6"/>
  <c r="I6482" i="6"/>
  <c r="I6481" i="6"/>
  <c r="I6480" i="6"/>
  <c r="I6479" i="6"/>
  <c r="I6478" i="6"/>
  <c r="I6477" i="6"/>
  <c r="I6476" i="6"/>
  <c r="I6475" i="6"/>
  <c r="I6474" i="6"/>
  <c r="I6473" i="6"/>
  <c r="I6472" i="6"/>
  <c r="I6471" i="6"/>
  <c r="I6470" i="6"/>
  <c r="I6469" i="6"/>
  <c r="I6468" i="6"/>
  <c r="I6467" i="6"/>
  <c r="I6466" i="6"/>
  <c r="I6465" i="6"/>
  <c r="I6464" i="6"/>
  <c r="I6463" i="6"/>
  <c r="I6462" i="6"/>
  <c r="I6461" i="6"/>
  <c r="I6460" i="6"/>
  <c r="I6459" i="6"/>
  <c r="I6458" i="6"/>
  <c r="I6457" i="6"/>
  <c r="I6456" i="6"/>
  <c r="I6455" i="6"/>
  <c r="I6454" i="6"/>
  <c r="I6453" i="6"/>
  <c r="I6452" i="6"/>
  <c r="I6451" i="6"/>
  <c r="I6450" i="6"/>
  <c r="I6449" i="6"/>
  <c r="I6448" i="6"/>
  <c r="I6447" i="6"/>
  <c r="I6446" i="6"/>
  <c r="I6445" i="6"/>
  <c r="I6444" i="6"/>
  <c r="I6443" i="6"/>
  <c r="I6442" i="6"/>
  <c r="I6441" i="6"/>
  <c r="I6440" i="6"/>
  <c r="I6439" i="6"/>
  <c r="I6438" i="6"/>
  <c r="I6437" i="6"/>
  <c r="I6436" i="6"/>
  <c r="I6435" i="6"/>
  <c r="I6434" i="6"/>
  <c r="I6433" i="6"/>
  <c r="I6432" i="6"/>
  <c r="I6431" i="6"/>
  <c r="I6430" i="6"/>
  <c r="I6429" i="6"/>
  <c r="I6428" i="6"/>
  <c r="I6427" i="6"/>
  <c r="I6426" i="6"/>
  <c r="I6425" i="6"/>
  <c r="I6424" i="6"/>
  <c r="I6423" i="6"/>
  <c r="I6422" i="6"/>
  <c r="I6421" i="6"/>
  <c r="I6420" i="6"/>
  <c r="I6419" i="6"/>
  <c r="I6418" i="6"/>
  <c r="I6417" i="6"/>
  <c r="I6416" i="6"/>
  <c r="I6415" i="6"/>
  <c r="I6414" i="6"/>
  <c r="I6413" i="6"/>
  <c r="I6412" i="6"/>
  <c r="I6411" i="6"/>
  <c r="I6410" i="6"/>
  <c r="I6409" i="6"/>
  <c r="I6408" i="6"/>
  <c r="I6407" i="6"/>
  <c r="I6406" i="6"/>
  <c r="I6405" i="6"/>
  <c r="I6404" i="6"/>
  <c r="I6403" i="6"/>
  <c r="I6402" i="6"/>
  <c r="I6401" i="6"/>
  <c r="I6400" i="6"/>
  <c r="I6399" i="6"/>
  <c r="I6398" i="6"/>
  <c r="I6397" i="6"/>
  <c r="I6396" i="6"/>
  <c r="I6395" i="6"/>
  <c r="I6394" i="6"/>
  <c r="I6393" i="6"/>
  <c r="I6392" i="6"/>
  <c r="I6391" i="6"/>
  <c r="I6390" i="6"/>
  <c r="I6389" i="6"/>
  <c r="I6388" i="6"/>
  <c r="I6387" i="6"/>
  <c r="I6386" i="6"/>
  <c r="I6385" i="6"/>
  <c r="I6384" i="6"/>
  <c r="I6383" i="6"/>
  <c r="I6382" i="6"/>
  <c r="I6381" i="6"/>
  <c r="I6380" i="6"/>
  <c r="I6379" i="6"/>
  <c r="I6378" i="6"/>
  <c r="I6377" i="6"/>
  <c r="I6376" i="6"/>
  <c r="I6375" i="6"/>
  <c r="I6374" i="6"/>
  <c r="I6373" i="6"/>
  <c r="I6372" i="6"/>
  <c r="I6371" i="6"/>
  <c r="I6370" i="6"/>
  <c r="I6369" i="6"/>
  <c r="I6368" i="6"/>
  <c r="I6367" i="6"/>
  <c r="I6366" i="6"/>
  <c r="I6365" i="6"/>
  <c r="I6364" i="6"/>
  <c r="I6363" i="6"/>
  <c r="I6362" i="6"/>
  <c r="I6361" i="6"/>
  <c r="I6360" i="6"/>
  <c r="I6359" i="6"/>
  <c r="I6358" i="6"/>
  <c r="I6357" i="6"/>
  <c r="I6356" i="6"/>
  <c r="I6355" i="6"/>
  <c r="I6354" i="6"/>
  <c r="I6353" i="6"/>
  <c r="I6352" i="6"/>
  <c r="I6351" i="6"/>
  <c r="I6350" i="6"/>
  <c r="I6349" i="6"/>
  <c r="I6348" i="6"/>
  <c r="I6347" i="6"/>
  <c r="I6346" i="6"/>
  <c r="I6345" i="6"/>
  <c r="I6344" i="6"/>
  <c r="I6343" i="6"/>
  <c r="I6342" i="6"/>
  <c r="I6341" i="6"/>
  <c r="I6340" i="6"/>
  <c r="I6339" i="6"/>
  <c r="I6338" i="6"/>
  <c r="I6337" i="6"/>
  <c r="I6336" i="6"/>
  <c r="I6335" i="6"/>
  <c r="I6334" i="6"/>
  <c r="I6333" i="6"/>
  <c r="I6332" i="6"/>
  <c r="I6331" i="6"/>
  <c r="I6330" i="6"/>
  <c r="I6329" i="6"/>
  <c r="I6328" i="6"/>
  <c r="I6327" i="6"/>
  <c r="I6326" i="6"/>
  <c r="I6325" i="6"/>
  <c r="I6324" i="6"/>
  <c r="I6323" i="6"/>
  <c r="I6322" i="6"/>
  <c r="I6321" i="6"/>
  <c r="I6320" i="6"/>
  <c r="I6319" i="6"/>
  <c r="I6318" i="6"/>
  <c r="I6317" i="6"/>
  <c r="I6316" i="6"/>
  <c r="I6315" i="6"/>
  <c r="I6314" i="6"/>
  <c r="I6313" i="6"/>
  <c r="I6312" i="6"/>
  <c r="I6311" i="6"/>
  <c r="I6310" i="6"/>
  <c r="I6309" i="6"/>
  <c r="I6308" i="6"/>
  <c r="I6307" i="6"/>
  <c r="I6306" i="6"/>
  <c r="I6305" i="6"/>
  <c r="I6304" i="6"/>
  <c r="I6303" i="6"/>
  <c r="I6302" i="6"/>
  <c r="I6301" i="6"/>
  <c r="I6300" i="6"/>
  <c r="I6299" i="6"/>
  <c r="I6298" i="6"/>
  <c r="I6297" i="6"/>
  <c r="I6296" i="6"/>
  <c r="I6295" i="6"/>
  <c r="I6294" i="6"/>
  <c r="I6293" i="6"/>
  <c r="I6292" i="6"/>
  <c r="I6291" i="6"/>
  <c r="I6290" i="6"/>
  <c r="I6289" i="6"/>
  <c r="I6288" i="6"/>
  <c r="I6287" i="6"/>
  <c r="I6286" i="6"/>
  <c r="I6285" i="6"/>
  <c r="I6284" i="6"/>
  <c r="I6283" i="6"/>
  <c r="I6282" i="6"/>
  <c r="I6281" i="6"/>
  <c r="I6280" i="6"/>
  <c r="I6279" i="6"/>
  <c r="I6278" i="6"/>
  <c r="I6277" i="6"/>
  <c r="I6276" i="6"/>
  <c r="I6275" i="6"/>
  <c r="I6274" i="6"/>
  <c r="I6273" i="6"/>
  <c r="I6272" i="6"/>
  <c r="I6271" i="6"/>
  <c r="I6270" i="6"/>
  <c r="I6269" i="6"/>
  <c r="I6268" i="6"/>
  <c r="I6267" i="6"/>
  <c r="I6266" i="6"/>
  <c r="I6265" i="6"/>
  <c r="I6264" i="6"/>
  <c r="I6263" i="6"/>
  <c r="I6262" i="6"/>
  <c r="I6261" i="6"/>
  <c r="I6260" i="6"/>
  <c r="I6259" i="6"/>
  <c r="I6258" i="6"/>
  <c r="I6257" i="6"/>
  <c r="I6256" i="6"/>
  <c r="I6255" i="6"/>
  <c r="I6254" i="6"/>
  <c r="I6253" i="6"/>
  <c r="I6252" i="6"/>
  <c r="I6251" i="6"/>
  <c r="I6250" i="6"/>
  <c r="I6249" i="6"/>
  <c r="I6248" i="6"/>
  <c r="I6247" i="6"/>
  <c r="I6246" i="6"/>
  <c r="I6245" i="6"/>
  <c r="I6244" i="6"/>
  <c r="I6243" i="6"/>
  <c r="I6242" i="6"/>
  <c r="I6241" i="6"/>
  <c r="I6240" i="6"/>
  <c r="I6239" i="6"/>
  <c r="I6238" i="6"/>
  <c r="I6237" i="6"/>
  <c r="I6236" i="6"/>
  <c r="I6235" i="6"/>
  <c r="I6234" i="6"/>
  <c r="I6233" i="6"/>
  <c r="I6232" i="6"/>
  <c r="I6231" i="6"/>
  <c r="I6230" i="6"/>
  <c r="I6229" i="6"/>
  <c r="I6228" i="6"/>
  <c r="I6227" i="6"/>
  <c r="I6226" i="6"/>
  <c r="I6225" i="6"/>
  <c r="I6224" i="6"/>
  <c r="I6223" i="6"/>
  <c r="I6222" i="6"/>
  <c r="I6221" i="6"/>
  <c r="I6220" i="6"/>
  <c r="I6219" i="6"/>
  <c r="I6218" i="6"/>
  <c r="I6217" i="6"/>
  <c r="I6216" i="6"/>
  <c r="I6215" i="6"/>
  <c r="I6214" i="6"/>
  <c r="I6213" i="6"/>
  <c r="I6212" i="6"/>
  <c r="I6211" i="6"/>
  <c r="I6210" i="6"/>
  <c r="I6209" i="6"/>
  <c r="I6208" i="6"/>
  <c r="I6207" i="6"/>
  <c r="I6206" i="6"/>
  <c r="I6205" i="6"/>
  <c r="I6204" i="6"/>
  <c r="I6203" i="6"/>
  <c r="I6202" i="6"/>
  <c r="I6201" i="6"/>
  <c r="I6200" i="6"/>
  <c r="I6199" i="6"/>
  <c r="I6198" i="6"/>
  <c r="I6197" i="6"/>
  <c r="I6196" i="6"/>
  <c r="I6195" i="6"/>
  <c r="I6194" i="6"/>
  <c r="I6193" i="6"/>
  <c r="I6192" i="6"/>
  <c r="I6191" i="6"/>
  <c r="I6190" i="6"/>
  <c r="I6189" i="6"/>
  <c r="I6188" i="6"/>
  <c r="I6187" i="6"/>
  <c r="I6186" i="6"/>
  <c r="I6185" i="6"/>
  <c r="I6184" i="6"/>
  <c r="I6183" i="6"/>
  <c r="I6182" i="6"/>
  <c r="I6181" i="6"/>
  <c r="I6180" i="6"/>
  <c r="I6179" i="6"/>
  <c r="I6178" i="6"/>
  <c r="I6177" i="6"/>
  <c r="I6176" i="6"/>
  <c r="I6175" i="6"/>
  <c r="I6174" i="6"/>
  <c r="I6173" i="6"/>
  <c r="I6172" i="6"/>
  <c r="I6171" i="6"/>
  <c r="I6170" i="6"/>
  <c r="I6169" i="6"/>
  <c r="I6168" i="6"/>
  <c r="I6167" i="6"/>
  <c r="I6166" i="6"/>
  <c r="I6165" i="6"/>
  <c r="I6164" i="6"/>
  <c r="I6163" i="6"/>
  <c r="I6162" i="6"/>
  <c r="I6161" i="6"/>
  <c r="I6160" i="6"/>
  <c r="I6159" i="6"/>
  <c r="I6158" i="6"/>
  <c r="I6157" i="6"/>
  <c r="I6156" i="6"/>
  <c r="I6155" i="6"/>
  <c r="I6154" i="6"/>
  <c r="I6153" i="6"/>
  <c r="I6152" i="6"/>
  <c r="I6151" i="6"/>
  <c r="I6150" i="6"/>
  <c r="I6149" i="6"/>
  <c r="I6148" i="6"/>
  <c r="I6147" i="6"/>
  <c r="I6146" i="6"/>
  <c r="I6145" i="6"/>
  <c r="I6144" i="6"/>
  <c r="I6143" i="6"/>
  <c r="I6142" i="6"/>
  <c r="I6141" i="6"/>
  <c r="I6140" i="6"/>
  <c r="I6139" i="6"/>
  <c r="I6138" i="6"/>
  <c r="I6137" i="6"/>
  <c r="I6136" i="6"/>
  <c r="I6135" i="6"/>
  <c r="I6134" i="6"/>
  <c r="I6133" i="6"/>
  <c r="I6132" i="6"/>
  <c r="I6131" i="6"/>
  <c r="I6130" i="6"/>
  <c r="I6129" i="6"/>
  <c r="I6128" i="6"/>
  <c r="I6127" i="6"/>
  <c r="I6126" i="6"/>
  <c r="I6125" i="6"/>
  <c r="I6124" i="6"/>
  <c r="I6123" i="6"/>
  <c r="I6122" i="6"/>
  <c r="I6121" i="6"/>
  <c r="I6120" i="6"/>
  <c r="I6119" i="6"/>
  <c r="I6118" i="6"/>
  <c r="I6117" i="6"/>
  <c r="I6116" i="6"/>
  <c r="I6115" i="6"/>
  <c r="I6114" i="6"/>
  <c r="I6113" i="6"/>
  <c r="I6112" i="6"/>
  <c r="I6111" i="6"/>
  <c r="I6110" i="6"/>
  <c r="I6109" i="6"/>
  <c r="I6108" i="6"/>
  <c r="I6107" i="6"/>
  <c r="I6106" i="6"/>
  <c r="I6105" i="6"/>
  <c r="I6104" i="6"/>
  <c r="I6103" i="6"/>
  <c r="I6102" i="6"/>
  <c r="I6101" i="6"/>
  <c r="I6100" i="6"/>
  <c r="I6099" i="6"/>
  <c r="I6098" i="6"/>
  <c r="I6097" i="6"/>
  <c r="I6096" i="6"/>
  <c r="I6095" i="6"/>
  <c r="I6094" i="6"/>
  <c r="I6093" i="6"/>
  <c r="I6092" i="6"/>
  <c r="I6091" i="6"/>
  <c r="I6090" i="6"/>
  <c r="I6089" i="6"/>
  <c r="I6088" i="6"/>
  <c r="I6087" i="6"/>
  <c r="I6086" i="6"/>
  <c r="I6085" i="6"/>
  <c r="I6084" i="6"/>
  <c r="I6083" i="6"/>
  <c r="I6082" i="6"/>
  <c r="I6081" i="6"/>
  <c r="I6080" i="6"/>
  <c r="I6079" i="6"/>
  <c r="I6078" i="6"/>
  <c r="I6077" i="6"/>
  <c r="I6076" i="6"/>
  <c r="I6075" i="6"/>
  <c r="I6074" i="6"/>
  <c r="I6073" i="6"/>
  <c r="I6072" i="6"/>
  <c r="I6071" i="6"/>
  <c r="I6070" i="6"/>
  <c r="I6069" i="6"/>
  <c r="I6068" i="6"/>
  <c r="I6067" i="6"/>
  <c r="I6066" i="6"/>
  <c r="I6065" i="6"/>
  <c r="I6064" i="6"/>
  <c r="I6063" i="6"/>
  <c r="I6062" i="6"/>
  <c r="I6061" i="6"/>
  <c r="I6060" i="6"/>
  <c r="I6059" i="6"/>
  <c r="I6058" i="6"/>
  <c r="I6057" i="6"/>
  <c r="I6056" i="6"/>
  <c r="I6055" i="6"/>
  <c r="I6054" i="6"/>
  <c r="I6053" i="6"/>
  <c r="I6052" i="6"/>
  <c r="I6051" i="6"/>
  <c r="I6050" i="6"/>
  <c r="I6049" i="6"/>
  <c r="I6048" i="6"/>
  <c r="I6047" i="6"/>
  <c r="I6046" i="6"/>
  <c r="I6045" i="6"/>
  <c r="I6044" i="6"/>
  <c r="I6043" i="6"/>
  <c r="I6042" i="6"/>
  <c r="I6041" i="6"/>
  <c r="I6040" i="6"/>
  <c r="I6039" i="6"/>
  <c r="I6038" i="6"/>
  <c r="I6037" i="6"/>
  <c r="I6036" i="6"/>
  <c r="I6035" i="6"/>
  <c r="I6034" i="6"/>
  <c r="I6033" i="6"/>
  <c r="I6032" i="6"/>
  <c r="I6031" i="6"/>
  <c r="I6030" i="6"/>
  <c r="I6029" i="6"/>
  <c r="I6028" i="6"/>
  <c r="I6027" i="6"/>
  <c r="I6026" i="6"/>
  <c r="I6025" i="6"/>
  <c r="I6024" i="6"/>
  <c r="I6023" i="6"/>
  <c r="I6022" i="6"/>
  <c r="I6021" i="6"/>
  <c r="I6020" i="6"/>
  <c r="I6019" i="6"/>
  <c r="I6018" i="6"/>
  <c r="I6017" i="6"/>
  <c r="I6016" i="6"/>
  <c r="I6015" i="6"/>
  <c r="I6014" i="6"/>
  <c r="I6013" i="6"/>
  <c r="I6012" i="6"/>
  <c r="I6011" i="6"/>
  <c r="I6010" i="6"/>
  <c r="I6009" i="6"/>
  <c r="I6008" i="6"/>
  <c r="I6007" i="6"/>
  <c r="I6006" i="6"/>
  <c r="I6005" i="6"/>
  <c r="I6004" i="6"/>
  <c r="I6003" i="6"/>
  <c r="I6002" i="6"/>
  <c r="I6001" i="6"/>
  <c r="I6000" i="6"/>
  <c r="I5999" i="6"/>
  <c r="I5998" i="6"/>
  <c r="I5997" i="6"/>
  <c r="I5996" i="6"/>
  <c r="I5995" i="6"/>
  <c r="I5994" i="6"/>
  <c r="I5993" i="6"/>
  <c r="I5992" i="6"/>
  <c r="I5991" i="6"/>
  <c r="I5990" i="6"/>
  <c r="I5989" i="6"/>
  <c r="I5988" i="6"/>
  <c r="I5987" i="6"/>
  <c r="I5986" i="6"/>
  <c r="I5985" i="6"/>
  <c r="I5984" i="6"/>
  <c r="I5983" i="6"/>
  <c r="I5982" i="6"/>
  <c r="I5981" i="6"/>
  <c r="I5980" i="6"/>
  <c r="I5979" i="6"/>
  <c r="I5978" i="6"/>
  <c r="I5977" i="6"/>
  <c r="I5976" i="6"/>
  <c r="I5975" i="6"/>
  <c r="I5974" i="6"/>
  <c r="I5973" i="6"/>
  <c r="I5972" i="6"/>
  <c r="I5971" i="6"/>
  <c r="I5970" i="6"/>
  <c r="I5969" i="6"/>
  <c r="I5968" i="6"/>
  <c r="I5967" i="6"/>
  <c r="I5966" i="6"/>
  <c r="I5965" i="6"/>
  <c r="I5964" i="6"/>
  <c r="I5963" i="6"/>
  <c r="I5962" i="6"/>
  <c r="I5961" i="6"/>
  <c r="I5960" i="6"/>
  <c r="I5959" i="6"/>
  <c r="I5958" i="6"/>
  <c r="I5957" i="6"/>
  <c r="I5956" i="6"/>
  <c r="I5955" i="6"/>
  <c r="I5954" i="6"/>
  <c r="I5953" i="6"/>
  <c r="I5952" i="6"/>
  <c r="I5951" i="6"/>
  <c r="I5950" i="6"/>
  <c r="I5949" i="6"/>
  <c r="I5948" i="6"/>
  <c r="I5947" i="6"/>
  <c r="I5946" i="6"/>
  <c r="I5945" i="6"/>
  <c r="I5944" i="6"/>
  <c r="I5943" i="6"/>
  <c r="I5942" i="6"/>
  <c r="I5941" i="6"/>
  <c r="I5940" i="6"/>
  <c r="I5939" i="6"/>
  <c r="I5938" i="6"/>
  <c r="I5937" i="6"/>
  <c r="I5936" i="6"/>
  <c r="I5935" i="6"/>
  <c r="I5934" i="6"/>
  <c r="I5933" i="6"/>
  <c r="I5932" i="6"/>
  <c r="I5931" i="6"/>
  <c r="I5930" i="6"/>
  <c r="I5929" i="6"/>
  <c r="I5928" i="6"/>
  <c r="I5927" i="6"/>
  <c r="I5926" i="6"/>
  <c r="I5925" i="6"/>
  <c r="I5924" i="6"/>
  <c r="I5923" i="6"/>
  <c r="I5922" i="6"/>
  <c r="I5921" i="6"/>
  <c r="I5920" i="6"/>
  <c r="I5919" i="6"/>
  <c r="I5918" i="6"/>
  <c r="I5917" i="6"/>
  <c r="I5916" i="6"/>
  <c r="I5915" i="6"/>
  <c r="I5914" i="6"/>
  <c r="I5913" i="6"/>
  <c r="I5912" i="6"/>
  <c r="I5911" i="6"/>
  <c r="I5910" i="6"/>
  <c r="I5909" i="6"/>
  <c r="I5908" i="6"/>
  <c r="I5907" i="6"/>
  <c r="I5906" i="6"/>
  <c r="I5905" i="6"/>
  <c r="I5904" i="6"/>
  <c r="I5903" i="6"/>
  <c r="I5902" i="6"/>
  <c r="I5901" i="6"/>
  <c r="I5900" i="6"/>
  <c r="I5899" i="6"/>
  <c r="I5898" i="6"/>
  <c r="I5897" i="6"/>
  <c r="I5896" i="6"/>
  <c r="I5895" i="6"/>
  <c r="I5894" i="6"/>
  <c r="I5893" i="6"/>
  <c r="I5892" i="6"/>
  <c r="I5891" i="6"/>
  <c r="I5890" i="6"/>
  <c r="I5889" i="6"/>
  <c r="I5888" i="6"/>
  <c r="I5887" i="6"/>
  <c r="I5886" i="6"/>
  <c r="I5885" i="6"/>
  <c r="I5884" i="6"/>
  <c r="I5883" i="6"/>
  <c r="I5882" i="6"/>
  <c r="I5881" i="6"/>
  <c r="I5880" i="6"/>
  <c r="I5879" i="6"/>
  <c r="I5878" i="6"/>
  <c r="I5877" i="6"/>
  <c r="I5876" i="6"/>
  <c r="I5875" i="6"/>
  <c r="I5874" i="6"/>
  <c r="I5873" i="6"/>
  <c r="I5872" i="6"/>
  <c r="I5871" i="6"/>
  <c r="I5870" i="6"/>
  <c r="I5869" i="6"/>
  <c r="I5868" i="6"/>
  <c r="I5867" i="6"/>
  <c r="I5866" i="6"/>
  <c r="I5865" i="6"/>
  <c r="I5864" i="6"/>
  <c r="I5863" i="6"/>
  <c r="I5862" i="6"/>
  <c r="I5861" i="6"/>
  <c r="I5860" i="6"/>
  <c r="I5859" i="6"/>
  <c r="I5858" i="6"/>
  <c r="I5857" i="6"/>
  <c r="I5856" i="6"/>
  <c r="I5855" i="6"/>
  <c r="I5854" i="6"/>
  <c r="I5853" i="6"/>
  <c r="I5852" i="6"/>
  <c r="I5851" i="6"/>
  <c r="I5850" i="6"/>
  <c r="I5849" i="6"/>
  <c r="I5848" i="6"/>
  <c r="I5847" i="6"/>
  <c r="I5846" i="6"/>
  <c r="I5845" i="6"/>
  <c r="I5844" i="6"/>
  <c r="I5843" i="6"/>
  <c r="I5842" i="6"/>
  <c r="I5841" i="6"/>
  <c r="I5840" i="6"/>
  <c r="I5839" i="6"/>
  <c r="I5838" i="6"/>
  <c r="I5837" i="6"/>
  <c r="I5836" i="6"/>
  <c r="I5835" i="6"/>
  <c r="I5834" i="6"/>
  <c r="I5833" i="6"/>
  <c r="I5832" i="6"/>
  <c r="I5831" i="6"/>
  <c r="I5830" i="6"/>
  <c r="I5829" i="6"/>
  <c r="I5828" i="6"/>
  <c r="I5827" i="6"/>
  <c r="I5826" i="6"/>
  <c r="I5825" i="6"/>
  <c r="I5824" i="6"/>
  <c r="I5823" i="6"/>
  <c r="I5822" i="6"/>
  <c r="I5821" i="6"/>
  <c r="I5820" i="6"/>
  <c r="I5819" i="6"/>
  <c r="I5818" i="6"/>
  <c r="I5817" i="6"/>
  <c r="I5816" i="6"/>
  <c r="I5815" i="6"/>
  <c r="I5814" i="6"/>
  <c r="I5813" i="6"/>
  <c r="I5812" i="6"/>
  <c r="I5811" i="6"/>
  <c r="I5810" i="6"/>
  <c r="I5809" i="6"/>
  <c r="I5808" i="6"/>
  <c r="I5807" i="6"/>
  <c r="I5806" i="6"/>
  <c r="I5805" i="6"/>
  <c r="I5804" i="6"/>
  <c r="I5803" i="6"/>
  <c r="I5802" i="6"/>
  <c r="I5801" i="6"/>
  <c r="I5800" i="6"/>
  <c r="I5799" i="6"/>
  <c r="I5798" i="6"/>
  <c r="I5797" i="6"/>
  <c r="I5796" i="6"/>
  <c r="I5795" i="6"/>
  <c r="I5794" i="6"/>
  <c r="I5793" i="6"/>
  <c r="I5792" i="6"/>
  <c r="I5791" i="6"/>
  <c r="I5790" i="6"/>
  <c r="I5789" i="6"/>
  <c r="I5788" i="6"/>
  <c r="I5787" i="6"/>
  <c r="I5786" i="6"/>
  <c r="I5785" i="6"/>
  <c r="I5784" i="6"/>
  <c r="I5783" i="6"/>
  <c r="I5782" i="6"/>
  <c r="I5781" i="6"/>
  <c r="I5780" i="6"/>
  <c r="I5779" i="6"/>
  <c r="I5778" i="6"/>
  <c r="I5777" i="6"/>
  <c r="I5776" i="6"/>
  <c r="I5775" i="6"/>
  <c r="I5774" i="6"/>
  <c r="I5773" i="6"/>
  <c r="I5772" i="6"/>
  <c r="I5771" i="6"/>
  <c r="I5770" i="6"/>
  <c r="I5769" i="6"/>
  <c r="I5768" i="6"/>
  <c r="I5767" i="6"/>
  <c r="I5766" i="6"/>
  <c r="I5765" i="6"/>
  <c r="I5764" i="6"/>
  <c r="I5763" i="6"/>
  <c r="I5762" i="6"/>
  <c r="I5761" i="6"/>
  <c r="I5760" i="6"/>
  <c r="I5759" i="6"/>
  <c r="I5758" i="6"/>
  <c r="I5757" i="6"/>
  <c r="I5756" i="6"/>
  <c r="I5755" i="6"/>
  <c r="I5754" i="6"/>
  <c r="I5753" i="6"/>
  <c r="I5752" i="6"/>
  <c r="I5751" i="6"/>
  <c r="I5750" i="6"/>
  <c r="I5749" i="6"/>
  <c r="I5748" i="6"/>
  <c r="I5747" i="6"/>
  <c r="I5746" i="6"/>
  <c r="I5745" i="6"/>
  <c r="I5744" i="6"/>
  <c r="I5743" i="6"/>
  <c r="I5742" i="6"/>
  <c r="I5741" i="6"/>
  <c r="I5740" i="6"/>
  <c r="I5739" i="6"/>
  <c r="I5738" i="6"/>
  <c r="I5737" i="6"/>
  <c r="I5736" i="6"/>
  <c r="I5735" i="6"/>
  <c r="I5734" i="6"/>
  <c r="I5733" i="6"/>
  <c r="I5732" i="6"/>
  <c r="I5731" i="6"/>
  <c r="I5730" i="6"/>
  <c r="I5729" i="6"/>
  <c r="I5728" i="6"/>
  <c r="I5727" i="6"/>
  <c r="I5726" i="6"/>
  <c r="I5725" i="6"/>
  <c r="I5724" i="6"/>
  <c r="I5723" i="6"/>
  <c r="I5722" i="6"/>
  <c r="I5721" i="6"/>
  <c r="I5720" i="6"/>
  <c r="I5719" i="6"/>
  <c r="I5718" i="6"/>
  <c r="I5717" i="6"/>
  <c r="I5716" i="6"/>
  <c r="I5715" i="6"/>
  <c r="I5714" i="6"/>
  <c r="I5713" i="6"/>
  <c r="I5712" i="6"/>
  <c r="I5711" i="6"/>
  <c r="I5710" i="6"/>
  <c r="I5709" i="6"/>
  <c r="I5708" i="6"/>
  <c r="I5707" i="6"/>
  <c r="I5706" i="6"/>
  <c r="I5705" i="6"/>
  <c r="I5704" i="6"/>
  <c r="I5703" i="6"/>
  <c r="I5702" i="6"/>
  <c r="I5701" i="6"/>
  <c r="I5700" i="6"/>
  <c r="I5699" i="6"/>
  <c r="I5698" i="6"/>
  <c r="I5697" i="6"/>
  <c r="I5696" i="6"/>
  <c r="I5695" i="6"/>
  <c r="I5694" i="6"/>
  <c r="I5693" i="6"/>
  <c r="I5692" i="6"/>
  <c r="I5691" i="6"/>
  <c r="I5690" i="6"/>
  <c r="I5689" i="6"/>
  <c r="I5688" i="6"/>
  <c r="I5687" i="6"/>
  <c r="I5686" i="6"/>
  <c r="I5685" i="6"/>
  <c r="I5684" i="6"/>
  <c r="I5683" i="6"/>
  <c r="I5682" i="6"/>
  <c r="I5681" i="6"/>
  <c r="I5680" i="6"/>
  <c r="I5679" i="6"/>
  <c r="I5678" i="6"/>
  <c r="I5677" i="6"/>
  <c r="I5676" i="6"/>
  <c r="I5675" i="6"/>
  <c r="I5674" i="6"/>
  <c r="I5673" i="6"/>
  <c r="I5672" i="6"/>
  <c r="I5671" i="6"/>
  <c r="I5670" i="6"/>
  <c r="I5669" i="6"/>
  <c r="I5668" i="6"/>
  <c r="I5667" i="6"/>
  <c r="I5666" i="6"/>
  <c r="I5665" i="6"/>
  <c r="I5664" i="6"/>
  <c r="I5663" i="6"/>
  <c r="I5662" i="6"/>
  <c r="I5661" i="6"/>
  <c r="I5660" i="6"/>
  <c r="I5659" i="6"/>
  <c r="I5658" i="6"/>
  <c r="I5657" i="6"/>
  <c r="I5656" i="6"/>
  <c r="I5655" i="6"/>
  <c r="I5654" i="6"/>
  <c r="I5653" i="6"/>
  <c r="I5652" i="6"/>
  <c r="I5651" i="6"/>
  <c r="I5650" i="6"/>
  <c r="I5649" i="6"/>
  <c r="I5648" i="6"/>
  <c r="I5647" i="6"/>
  <c r="I5646" i="6"/>
  <c r="I5645" i="6"/>
  <c r="I5644" i="6"/>
  <c r="I5643" i="6"/>
  <c r="I5642" i="6"/>
  <c r="I5641" i="6"/>
  <c r="I5640" i="6"/>
  <c r="I5639" i="6"/>
  <c r="I5638" i="6"/>
  <c r="I5637" i="6"/>
  <c r="I5636" i="6"/>
  <c r="I5635" i="6"/>
  <c r="I5634" i="6"/>
  <c r="I5633" i="6"/>
  <c r="I5632" i="6"/>
  <c r="I5631" i="6"/>
  <c r="I5630" i="6"/>
  <c r="I5629" i="6"/>
  <c r="I5628" i="6"/>
  <c r="I5627" i="6"/>
  <c r="I5626" i="6"/>
  <c r="I5625" i="6"/>
  <c r="I5624" i="6"/>
  <c r="I5623" i="6"/>
  <c r="I5622" i="6"/>
  <c r="I5621" i="6"/>
  <c r="I5620" i="6"/>
  <c r="I5619" i="6"/>
  <c r="I5618" i="6"/>
  <c r="I5617" i="6"/>
  <c r="I5616" i="6"/>
  <c r="I5615" i="6"/>
  <c r="I5614" i="6"/>
  <c r="I5613" i="6"/>
  <c r="I5612" i="6"/>
  <c r="I5611" i="6"/>
  <c r="I5610" i="6"/>
  <c r="I5609" i="6"/>
  <c r="I5608" i="6"/>
  <c r="I5607" i="6"/>
  <c r="I5606" i="6"/>
  <c r="I5605" i="6"/>
  <c r="I5604" i="6"/>
  <c r="I5603" i="6"/>
  <c r="I5602" i="6"/>
  <c r="I5601" i="6"/>
  <c r="I5600" i="6"/>
  <c r="I5599" i="6"/>
  <c r="I5598" i="6"/>
  <c r="I5597" i="6"/>
  <c r="I5596" i="6"/>
  <c r="I5595" i="6"/>
  <c r="I5594" i="6"/>
  <c r="I5593" i="6"/>
  <c r="I5592" i="6"/>
  <c r="I5591" i="6"/>
  <c r="I5590" i="6"/>
  <c r="I5589" i="6"/>
  <c r="I5588" i="6"/>
  <c r="I5587" i="6"/>
  <c r="I5586" i="6"/>
  <c r="I5585" i="6"/>
  <c r="I5584" i="6"/>
  <c r="I5583" i="6"/>
  <c r="I5582" i="6"/>
  <c r="I5581" i="6"/>
  <c r="I5580" i="6"/>
  <c r="I5579" i="6"/>
  <c r="I5578" i="6"/>
  <c r="I5577" i="6"/>
  <c r="I5576" i="6"/>
  <c r="I5575" i="6"/>
  <c r="I5574" i="6"/>
  <c r="I5573" i="6"/>
  <c r="I5572" i="6"/>
  <c r="I5571" i="6"/>
  <c r="I5570" i="6"/>
  <c r="I5569" i="6"/>
  <c r="I5568" i="6"/>
  <c r="I5567" i="6"/>
  <c r="I5566" i="6"/>
  <c r="I5565" i="6"/>
  <c r="I5564" i="6"/>
  <c r="I5563" i="6"/>
  <c r="I5562" i="6"/>
  <c r="I5561" i="6"/>
  <c r="I5560" i="6"/>
  <c r="I5559" i="6"/>
  <c r="I5558" i="6"/>
  <c r="I5557" i="6"/>
  <c r="I5556" i="6"/>
  <c r="I5555" i="6"/>
  <c r="I5554" i="6"/>
  <c r="I5553" i="6"/>
  <c r="I5552" i="6"/>
  <c r="I5551" i="6"/>
  <c r="I5550" i="6"/>
  <c r="I5549" i="6"/>
  <c r="I5548" i="6"/>
  <c r="I5547" i="6"/>
  <c r="I5546" i="6"/>
  <c r="I5545" i="6"/>
  <c r="I5544" i="6"/>
  <c r="I5543" i="6"/>
  <c r="I5542" i="6"/>
  <c r="I5541" i="6"/>
  <c r="I5540" i="6"/>
  <c r="I5539" i="6"/>
  <c r="I5538" i="6"/>
  <c r="I5537" i="6"/>
  <c r="I5536" i="6"/>
  <c r="I5535" i="6"/>
  <c r="I5534" i="6"/>
  <c r="I5533" i="6"/>
  <c r="I5532" i="6"/>
  <c r="I5531" i="6"/>
  <c r="I5530" i="6"/>
  <c r="I5529" i="6"/>
  <c r="I5528" i="6"/>
  <c r="I5527" i="6"/>
  <c r="I5526" i="6"/>
  <c r="I5525" i="6"/>
  <c r="I5524" i="6"/>
  <c r="I5523" i="6"/>
  <c r="I5522" i="6"/>
  <c r="I5521" i="6"/>
  <c r="I5520" i="6"/>
  <c r="I5519" i="6"/>
  <c r="I5518" i="6"/>
  <c r="I5517" i="6"/>
  <c r="I5516" i="6"/>
  <c r="I5515" i="6"/>
  <c r="I5514" i="6"/>
  <c r="I5513" i="6"/>
  <c r="I5512" i="6"/>
  <c r="I5511" i="6"/>
  <c r="I5510" i="6"/>
  <c r="I5509" i="6"/>
  <c r="I5508" i="6"/>
  <c r="I5507" i="6"/>
  <c r="I5506" i="6"/>
  <c r="I5505" i="6"/>
  <c r="I5504" i="6"/>
  <c r="I5503" i="6"/>
  <c r="I5502" i="6"/>
  <c r="I5501" i="6"/>
  <c r="I5500" i="6"/>
  <c r="I5499" i="6"/>
  <c r="I5498" i="6"/>
  <c r="I5497" i="6"/>
  <c r="I5496" i="6"/>
  <c r="I5495" i="6"/>
  <c r="I5494" i="6"/>
  <c r="I5493" i="6"/>
  <c r="I5492" i="6"/>
  <c r="I5491" i="6"/>
  <c r="I5490" i="6"/>
  <c r="I5489" i="6"/>
  <c r="I5488" i="6"/>
  <c r="I5487" i="6"/>
  <c r="I5486" i="6"/>
  <c r="I5485" i="6"/>
  <c r="I5484" i="6"/>
  <c r="I5483" i="6"/>
  <c r="I5482" i="6"/>
  <c r="I5481" i="6"/>
  <c r="I5480" i="6"/>
  <c r="I5479" i="6"/>
  <c r="I5478" i="6"/>
  <c r="I5477" i="6"/>
  <c r="I5476" i="6"/>
  <c r="I5475" i="6"/>
  <c r="I5474" i="6"/>
  <c r="I5473" i="6"/>
  <c r="I5472" i="6"/>
  <c r="I5471" i="6"/>
  <c r="I5470" i="6"/>
  <c r="I5469" i="6"/>
  <c r="I5468" i="6"/>
  <c r="I5467" i="6"/>
  <c r="I5466" i="6"/>
  <c r="I5465" i="6"/>
  <c r="I5464" i="6"/>
  <c r="I5463" i="6"/>
  <c r="I5462" i="6"/>
  <c r="I5461" i="6"/>
  <c r="I5460" i="6"/>
  <c r="I5459" i="6"/>
  <c r="I5458" i="6"/>
  <c r="I5457" i="6"/>
  <c r="I5456" i="6"/>
  <c r="I5455" i="6"/>
  <c r="I5454" i="6"/>
  <c r="I5453" i="6"/>
  <c r="I5452" i="6"/>
  <c r="I5451" i="6"/>
  <c r="I5450" i="6"/>
  <c r="I5449" i="6"/>
  <c r="I5448" i="6"/>
  <c r="I5447" i="6"/>
  <c r="I5446" i="6"/>
  <c r="I5445" i="6"/>
  <c r="I5444" i="6"/>
  <c r="I5443" i="6"/>
  <c r="I5442" i="6"/>
  <c r="I5441" i="6"/>
  <c r="I5440" i="6"/>
  <c r="I5439" i="6"/>
  <c r="I5438" i="6"/>
  <c r="I5437" i="6"/>
  <c r="I5436" i="6"/>
  <c r="I5435" i="6"/>
  <c r="I5434" i="6"/>
  <c r="I5433" i="6"/>
  <c r="I5432" i="6"/>
  <c r="I5431" i="6"/>
  <c r="I5430" i="6"/>
  <c r="I5429" i="6"/>
  <c r="I5428" i="6"/>
  <c r="I5427" i="6"/>
  <c r="I5426" i="6"/>
  <c r="I5425" i="6"/>
  <c r="I5424" i="6"/>
  <c r="I5423" i="6"/>
  <c r="I5422" i="6"/>
  <c r="I5421" i="6"/>
  <c r="I5420" i="6"/>
  <c r="I5419" i="6"/>
  <c r="I5418" i="6"/>
  <c r="I5417" i="6"/>
  <c r="I5416" i="6"/>
  <c r="I5415" i="6"/>
  <c r="I5414" i="6"/>
  <c r="I5413" i="6"/>
  <c r="I5412" i="6"/>
  <c r="I5411" i="6"/>
  <c r="I5410" i="6"/>
  <c r="I5409" i="6"/>
  <c r="I5408" i="6"/>
  <c r="I5407" i="6"/>
  <c r="I5406" i="6"/>
  <c r="I5405" i="6"/>
  <c r="I5404" i="6"/>
  <c r="I5403" i="6"/>
  <c r="I5402" i="6"/>
  <c r="I5401" i="6"/>
  <c r="I5400" i="6"/>
  <c r="I5399" i="6"/>
  <c r="I5398" i="6"/>
  <c r="I5397" i="6"/>
  <c r="I5396" i="6"/>
  <c r="I5395" i="6"/>
  <c r="I5394" i="6"/>
  <c r="I5393" i="6"/>
  <c r="I5392" i="6"/>
  <c r="I5391" i="6"/>
  <c r="I5390" i="6"/>
  <c r="I5389" i="6"/>
  <c r="I5388" i="6"/>
  <c r="I5387" i="6"/>
  <c r="I5386" i="6"/>
  <c r="I5385" i="6"/>
  <c r="I5384" i="6"/>
  <c r="I5383" i="6"/>
  <c r="I5382" i="6"/>
  <c r="I5381" i="6"/>
  <c r="I5380" i="6"/>
  <c r="I5379" i="6"/>
  <c r="I5378" i="6"/>
  <c r="I5377" i="6"/>
  <c r="I5376" i="6"/>
  <c r="I5375" i="6"/>
  <c r="I5374" i="6"/>
  <c r="I5373" i="6"/>
  <c r="I5372" i="6"/>
  <c r="I5371" i="6"/>
  <c r="I5370" i="6"/>
  <c r="I5369" i="6"/>
  <c r="I5368" i="6"/>
  <c r="I5367" i="6"/>
  <c r="I5366" i="6"/>
  <c r="I5365" i="6"/>
  <c r="I5364" i="6"/>
  <c r="I5363" i="6"/>
  <c r="I5362" i="6"/>
  <c r="I5361" i="6"/>
  <c r="I5360" i="6"/>
  <c r="I5359" i="6"/>
  <c r="I5358" i="6"/>
  <c r="I5357" i="6"/>
  <c r="I5356" i="6"/>
  <c r="I5355" i="6"/>
  <c r="I5354" i="6"/>
  <c r="I5353" i="6"/>
  <c r="I5352" i="6"/>
  <c r="I5351" i="6"/>
  <c r="I5350" i="6"/>
  <c r="I5349" i="6"/>
  <c r="I5348" i="6"/>
  <c r="I5347" i="6"/>
  <c r="I5346" i="6"/>
  <c r="I5345" i="6"/>
  <c r="I5344" i="6"/>
  <c r="I5343" i="6"/>
  <c r="I5342" i="6"/>
  <c r="I5341" i="6"/>
  <c r="I5340" i="6"/>
  <c r="I5339" i="6"/>
  <c r="I5338" i="6"/>
  <c r="I5337" i="6"/>
  <c r="I5336" i="6"/>
  <c r="I5335" i="6"/>
  <c r="I5334" i="6"/>
  <c r="I5333" i="6"/>
  <c r="I5332" i="6"/>
  <c r="I5331" i="6"/>
  <c r="I5330" i="6"/>
  <c r="I5329" i="6"/>
  <c r="I5328" i="6"/>
  <c r="I5327" i="6"/>
  <c r="I5326" i="6"/>
  <c r="I5325" i="6"/>
  <c r="I5324" i="6"/>
  <c r="I5323" i="6"/>
  <c r="I5322" i="6"/>
  <c r="I5321" i="6"/>
  <c r="I5320" i="6"/>
  <c r="I5319" i="6"/>
  <c r="I5318" i="6"/>
  <c r="I5317" i="6"/>
  <c r="I5316" i="6"/>
  <c r="I5315" i="6"/>
  <c r="I5314" i="6"/>
  <c r="I5313" i="6"/>
  <c r="I5312" i="6"/>
  <c r="I5311" i="6"/>
  <c r="I5310" i="6"/>
  <c r="I5309" i="6"/>
  <c r="I5308" i="6"/>
  <c r="I5307" i="6"/>
  <c r="I5306" i="6"/>
  <c r="I5305" i="6"/>
  <c r="I5304" i="6"/>
  <c r="I5303" i="6"/>
  <c r="I5302" i="6"/>
  <c r="I5301" i="6"/>
  <c r="I5300" i="6"/>
  <c r="I5299" i="6"/>
  <c r="I5298" i="6"/>
  <c r="I5297" i="6"/>
  <c r="I5296" i="6"/>
  <c r="I5295" i="6"/>
  <c r="I5294" i="6"/>
  <c r="I5293" i="6"/>
  <c r="I5292" i="6"/>
  <c r="I5291" i="6"/>
  <c r="I5290" i="6"/>
  <c r="I5289" i="6"/>
  <c r="I5288" i="6"/>
  <c r="I5287" i="6"/>
  <c r="I5286" i="6"/>
  <c r="I5285" i="6"/>
  <c r="I5284" i="6"/>
  <c r="I5283" i="6"/>
  <c r="I5282" i="6"/>
  <c r="I5281" i="6"/>
  <c r="I5280" i="6"/>
  <c r="I5279" i="6"/>
  <c r="I5278" i="6"/>
  <c r="I5277" i="6"/>
  <c r="I5276" i="6"/>
  <c r="I5275" i="6"/>
  <c r="I5274" i="6"/>
  <c r="I5273" i="6"/>
  <c r="I5272" i="6"/>
  <c r="I5271" i="6"/>
  <c r="I5270" i="6"/>
  <c r="I5269" i="6"/>
  <c r="I5268" i="6"/>
  <c r="I5267" i="6"/>
  <c r="I5266" i="6"/>
  <c r="I5265" i="6"/>
  <c r="I5264" i="6"/>
  <c r="I5263" i="6"/>
  <c r="I5262" i="6"/>
  <c r="I5261" i="6"/>
  <c r="I5260" i="6"/>
  <c r="I5259" i="6"/>
  <c r="I5258" i="6"/>
  <c r="I5257" i="6"/>
  <c r="I5256" i="6"/>
  <c r="I5255" i="6"/>
  <c r="I5254" i="6"/>
  <c r="I5253" i="6"/>
  <c r="I5252" i="6"/>
  <c r="I5251" i="6"/>
  <c r="I5250" i="6"/>
  <c r="I5249" i="6"/>
  <c r="I5248" i="6"/>
  <c r="I5247" i="6"/>
  <c r="I5246" i="6"/>
  <c r="I5245" i="6"/>
  <c r="I5244" i="6"/>
  <c r="I5243" i="6"/>
  <c r="I5242" i="6"/>
  <c r="I5241" i="6"/>
  <c r="I5240" i="6"/>
  <c r="I5239" i="6"/>
  <c r="I5238" i="6"/>
  <c r="I5237" i="6"/>
  <c r="I5236" i="6"/>
  <c r="I5235" i="6"/>
  <c r="I5234" i="6"/>
  <c r="I5233" i="6"/>
  <c r="I5232" i="6"/>
  <c r="I5231" i="6"/>
  <c r="I5230" i="6"/>
  <c r="I5229" i="6"/>
  <c r="I5228" i="6"/>
  <c r="I5227" i="6"/>
  <c r="I5226" i="6"/>
  <c r="I5225" i="6"/>
  <c r="I5224" i="6"/>
  <c r="I5223" i="6"/>
  <c r="I5222" i="6"/>
  <c r="I5221" i="6"/>
  <c r="I5220" i="6"/>
  <c r="I5219" i="6"/>
  <c r="I5218" i="6"/>
  <c r="I5217" i="6"/>
  <c r="I5216" i="6"/>
  <c r="I5215" i="6"/>
  <c r="I5214" i="6"/>
  <c r="I5213" i="6"/>
  <c r="I5212" i="6"/>
  <c r="I5211" i="6"/>
  <c r="I5210" i="6"/>
  <c r="I5209" i="6"/>
  <c r="I5208" i="6"/>
  <c r="I5207" i="6"/>
  <c r="I5206" i="6"/>
  <c r="I5205" i="6"/>
  <c r="I5204" i="6"/>
  <c r="I5203" i="6"/>
  <c r="I5202" i="6"/>
  <c r="I5201" i="6"/>
  <c r="I5200" i="6"/>
  <c r="I5199" i="6"/>
  <c r="I5198" i="6"/>
  <c r="I5197" i="6"/>
  <c r="I5196" i="6"/>
  <c r="I5195" i="6"/>
  <c r="I5194" i="6"/>
  <c r="I5193" i="6"/>
  <c r="I5192" i="6"/>
  <c r="I5191" i="6"/>
  <c r="I5190" i="6"/>
  <c r="I5189" i="6"/>
  <c r="I5188" i="6"/>
  <c r="I5187" i="6"/>
  <c r="I5186" i="6"/>
  <c r="I5185" i="6"/>
  <c r="I5184" i="6"/>
  <c r="I5183" i="6"/>
  <c r="I5182" i="6"/>
  <c r="I5181" i="6"/>
  <c r="I5180" i="6"/>
  <c r="I5179" i="6"/>
  <c r="I5178" i="6"/>
  <c r="I5177" i="6"/>
  <c r="I5176" i="6"/>
  <c r="I5175" i="6"/>
  <c r="I5174" i="6"/>
  <c r="I5173" i="6"/>
  <c r="I5172" i="6"/>
  <c r="I5171" i="6"/>
  <c r="I5170" i="6"/>
  <c r="I5169" i="6"/>
  <c r="I5168" i="6"/>
  <c r="I5167" i="6"/>
  <c r="I5166" i="6"/>
  <c r="I5165" i="6"/>
  <c r="I5164" i="6"/>
  <c r="I5163" i="6"/>
  <c r="I5162" i="6"/>
  <c r="I5161" i="6"/>
  <c r="I5160" i="6"/>
  <c r="I5159" i="6"/>
  <c r="I5158" i="6"/>
  <c r="I5157" i="6"/>
  <c r="I5156" i="6"/>
  <c r="I5155" i="6"/>
  <c r="I5154" i="6"/>
  <c r="I5153" i="6"/>
  <c r="I5152" i="6"/>
  <c r="I5151" i="6"/>
  <c r="I5150" i="6"/>
  <c r="I5149" i="6"/>
  <c r="I5148" i="6"/>
  <c r="I5147" i="6"/>
  <c r="I5146" i="6"/>
  <c r="I5145" i="6"/>
  <c r="I5144" i="6"/>
  <c r="I5143" i="6"/>
  <c r="I5142" i="6"/>
  <c r="I5141" i="6"/>
  <c r="I5140" i="6"/>
  <c r="I5139" i="6"/>
  <c r="I5138" i="6"/>
  <c r="I5137" i="6"/>
  <c r="I5136" i="6"/>
  <c r="I5135" i="6"/>
  <c r="I5134" i="6"/>
  <c r="I5133" i="6"/>
  <c r="I5132" i="6"/>
  <c r="I5131" i="6"/>
  <c r="I5130" i="6"/>
  <c r="I5129" i="6"/>
  <c r="I5128" i="6"/>
  <c r="I5127" i="6"/>
  <c r="I5126" i="6"/>
  <c r="I5125" i="6"/>
  <c r="I5124" i="6"/>
  <c r="I5123" i="6"/>
  <c r="I5122" i="6"/>
  <c r="I5121" i="6"/>
  <c r="I5120" i="6"/>
  <c r="I5119" i="6"/>
  <c r="I5118" i="6"/>
  <c r="I5117" i="6"/>
  <c r="I5116" i="6"/>
  <c r="I5115" i="6"/>
  <c r="I5114" i="6"/>
  <c r="I5113" i="6"/>
  <c r="I5112" i="6"/>
  <c r="I5111" i="6"/>
  <c r="I5110" i="6"/>
  <c r="I5109" i="6"/>
  <c r="I5108" i="6"/>
  <c r="I5107" i="6"/>
  <c r="I5106" i="6"/>
  <c r="I5105" i="6"/>
  <c r="I5104" i="6"/>
  <c r="I5103" i="6"/>
  <c r="I5102" i="6"/>
  <c r="I5101" i="6"/>
  <c r="I5100" i="6"/>
  <c r="I5099" i="6"/>
  <c r="I5098" i="6"/>
  <c r="I5097" i="6"/>
  <c r="I5096" i="6"/>
  <c r="I5095" i="6"/>
  <c r="I5094" i="6"/>
  <c r="I5093" i="6"/>
  <c r="I5092" i="6"/>
  <c r="I5091" i="6"/>
  <c r="I5090" i="6"/>
  <c r="I5089" i="6"/>
  <c r="I5088" i="6"/>
  <c r="I5087" i="6"/>
  <c r="I5086" i="6"/>
  <c r="I5085" i="6"/>
  <c r="I5084" i="6"/>
  <c r="I5083" i="6"/>
  <c r="I5082" i="6"/>
  <c r="I5081" i="6"/>
  <c r="I5080" i="6"/>
  <c r="I5079" i="6"/>
  <c r="I5078" i="6"/>
  <c r="I5077" i="6"/>
  <c r="I5076" i="6"/>
  <c r="I5075" i="6"/>
  <c r="I5074" i="6"/>
  <c r="I5073" i="6"/>
  <c r="I5072" i="6"/>
  <c r="I5071" i="6"/>
  <c r="I5070" i="6"/>
  <c r="I5069" i="6"/>
  <c r="I5068" i="6"/>
  <c r="I5067" i="6"/>
  <c r="I5066" i="6"/>
  <c r="I5065" i="6"/>
  <c r="I5064" i="6"/>
  <c r="I5063" i="6"/>
  <c r="I5062" i="6"/>
  <c r="I5061" i="6"/>
  <c r="I5060" i="6"/>
  <c r="I5059" i="6"/>
  <c r="I5058" i="6"/>
  <c r="I5057" i="6"/>
  <c r="I5056" i="6"/>
  <c r="I5055" i="6"/>
  <c r="I5054" i="6"/>
  <c r="I5053" i="6"/>
  <c r="I5052" i="6"/>
  <c r="I5051" i="6"/>
  <c r="I5050" i="6"/>
  <c r="I5049" i="6"/>
  <c r="I5048" i="6"/>
  <c r="I5047" i="6"/>
  <c r="I5046" i="6"/>
  <c r="I5045" i="6"/>
  <c r="I5044" i="6"/>
  <c r="I5043" i="6"/>
  <c r="I5042" i="6"/>
  <c r="I5041" i="6"/>
  <c r="I5040" i="6"/>
  <c r="I5039" i="6"/>
  <c r="I5038" i="6"/>
  <c r="I5037" i="6"/>
  <c r="I5036" i="6"/>
  <c r="I5035" i="6"/>
  <c r="I5034" i="6"/>
  <c r="I5033" i="6"/>
  <c r="I5032" i="6"/>
  <c r="I5031" i="6"/>
  <c r="I5030" i="6"/>
  <c r="I5029" i="6"/>
  <c r="I5028" i="6"/>
  <c r="I5027" i="6"/>
  <c r="I5026" i="6"/>
  <c r="I5025" i="6"/>
  <c r="I5024" i="6"/>
  <c r="I5023" i="6"/>
  <c r="I5022" i="6"/>
  <c r="I5021" i="6"/>
  <c r="I5020" i="6"/>
  <c r="I5019" i="6"/>
  <c r="I5018" i="6"/>
  <c r="I5017" i="6"/>
  <c r="I5016" i="6"/>
  <c r="I5015" i="6"/>
  <c r="I5014" i="6"/>
  <c r="I5013" i="6"/>
  <c r="I5012" i="6"/>
  <c r="I5011" i="6"/>
  <c r="I5010" i="6"/>
  <c r="I5009" i="6"/>
  <c r="I5008" i="6"/>
  <c r="I5007" i="6"/>
  <c r="I5006" i="6"/>
  <c r="I5005" i="6"/>
  <c r="I5004" i="6"/>
  <c r="I5003" i="6"/>
  <c r="I5002" i="6"/>
  <c r="I5001" i="6"/>
  <c r="I5000" i="6"/>
  <c r="I4999" i="6"/>
  <c r="I4998" i="6"/>
  <c r="I4997" i="6"/>
  <c r="I4996" i="6"/>
  <c r="I4995" i="6"/>
  <c r="I4994" i="6"/>
  <c r="I4993" i="6"/>
  <c r="I4992" i="6"/>
  <c r="I4991" i="6"/>
  <c r="I4990" i="6"/>
  <c r="I4989" i="6"/>
  <c r="I4988" i="6"/>
  <c r="I4987" i="6"/>
  <c r="I4986" i="6"/>
  <c r="I4985" i="6"/>
  <c r="I4984" i="6"/>
  <c r="I4983" i="6"/>
  <c r="I4982" i="6"/>
  <c r="I4981" i="6"/>
  <c r="I4980" i="6"/>
  <c r="I4979" i="6"/>
  <c r="I4978" i="6"/>
  <c r="I4977" i="6"/>
  <c r="I4976" i="6"/>
  <c r="I4975" i="6"/>
  <c r="I4974" i="6"/>
  <c r="I4973" i="6"/>
  <c r="I4972" i="6"/>
  <c r="I4971" i="6"/>
  <c r="I4970" i="6"/>
  <c r="I4969" i="6"/>
  <c r="I4968" i="6"/>
  <c r="I4967" i="6"/>
  <c r="I4966" i="6"/>
  <c r="I4965" i="6"/>
  <c r="I4964" i="6"/>
  <c r="I4963" i="6"/>
  <c r="I4962" i="6"/>
  <c r="I4961" i="6"/>
  <c r="I4960" i="6"/>
  <c r="I4959" i="6"/>
  <c r="I4958" i="6"/>
  <c r="I4957" i="6"/>
  <c r="I4956" i="6"/>
  <c r="I4955" i="6"/>
  <c r="I4954" i="6"/>
  <c r="I4953" i="6"/>
  <c r="I4952" i="6"/>
  <c r="I4951" i="6"/>
  <c r="I4950" i="6"/>
  <c r="I4949" i="6"/>
  <c r="I4948" i="6"/>
  <c r="I4947" i="6"/>
  <c r="I4946" i="6"/>
  <c r="I4945" i="6"/>
  <c r="I4944" i="6"/>
  <c r="I4943" i="6"/>
  <c r="I4942" i="6"/>
  <c r="I4941" i="6"/>
  <c r="I4940" i="6"/>
  <c r="I4939" i="6"/>
  <c r="I4938" i="6"/>
  <c r="I4937" i="6"/>
  <c r="I4936" i="6"/>
  <c r="I4935" i="6"/>
  <c r="I4934" i="6"/>
  <c r="I4933" i="6"/>
  <c r="I4932" i="6"/>
  <c r="I4931" i="6"/>
  <c r="I4930" i="6"/>
  <c r="I4929" i="6"/>
  <c r="I4928" i="6"/>
  <c r="I4927" i="6"/>
  <c r="I4926" i="6"/>
  <c r="I4925" i="6"/>
  <c r="I4924" i="6"/>
  <c r="I4923" i="6"/>
  <c r="I4922" i="6"/>
  <c r="I4921" i="6"/>
  <c r="I4920" i="6"/>
  <c r="I4919" i="6"/>
  <c r="I4918" i="6"/>
  <c r="I4917" i="6"/>
  <c r="I4916" i="6"/>
  <c r="I4915" i="6"/>
  <c r="I4914" i="6"/>
  <c r="I4913" i="6"/>
  <c r="I4912" i="6"/>
  <c r="I4911" i="6"/>
  <c r="I4910" i="6"/>
  <c r="I4909" i="6"/>
  <c r="I4908" i="6"/>
  <c r="I4907" i="6"/>
  <c r="I4906" i="6"/>
  <c r="I4905" i="6"/>
  <c r="I4904" i="6"/>
  <c r="I4903" i="6"/>
  <c r="I4902" i="6"/>
  <c r="I4901" i="6"/>
  <c r="I4900" i="6"/>
  <c r="I4899" i="6"/>
  <c r="I4898" i="6"/>
  <c r="I4897" i="6"/>
  <c r="I4896" i="6"/>
  <c r="I4895" i="6"/>
  <c r="I4894" i="6"/>
  <c r="I4893" i="6"/>
  <c r="I4892" i="6"/>
  <c r="I4891" i="6"/>
  <c r="I4890" i="6"/>
  <c r="I4889" i="6"/>
  <c r="I4888" i="6"/>
  <c r="I4887" i="6"/>
  <c r="I4886" i="6"/>
  <c r="I4885" i="6"/>
  <c r="I4884" i="6"/>
  <c r="I4883" i="6"/>
  <c r="I4882" i="6"/>
  <c r="I4881" i="6"/>
  <c r="I4880" i="6"/>
  <c r="I4879" i="6"/>
  <c r="I4878" i="6"/>
  <c r="I4877" i="6"/>
  <c r="I4876" i="6"/>
  <c r="I4875" i="6"/>
  <c r="I4874" i="6"/>
  <c r="I4873" i="6"/>
  <c r="I4872" i="6"/>
  <c r="I4871" i="6"/>
  <c r="I4870" i="6"/>
  <c r="I4869" i="6"/>
  <c r="I4868" i="6"/>
  <c r="I4867" i="6"/>
  <c r="I4866" i="6"/>
  <c r="I4865" i="6"/>
  <c r="I4864" i="6"/>
  <c r="I4863" i="6"/>
  <c r="I4862" i="6"/>
  <c r="I4861" i="6"/>
  <c r="I4860" i="6"/>
  <c r="I4859" i="6"/>
  <c r="I4858" i="6"/>
  <c r="I4857" i="6"/>
  <c r="I4856" i="6"/>
  <c r="I4855" i="6"/>
  <c r="I4854" i="6"/>
  <c r="I4853" i="6"/>
  <c r="I4852" i="6"/>
  <c r="I4851" i="6"/>
  <c r="I4850" i="6"/>
  <c r="I4849" i="6"/>
  <c r="I4848" i="6"/>
  <c r="I4847" i="6"/>
  <c r="I4846" i="6"/>
  <c r="I4845" i="6"/>
  <c r="I4844" i="6"/>
  <c r="I4843" i="6"/>
  <c r="I4842" i="6"/>
  <c r="I4841" i="6"/>
  <c r="I4840" i="6"/>
  <c r="I4839" i="6"/>
  <c r="I4838" i="6"/>
  <c r="I4837" i="6"/>
  <c r="I4836" i="6"/>
  <c r="I4835" i="6"/>
  <c r="I4834" i="6"/>
  <c r="I4833" i="6"/>
  <c r="I4832" i="6"/>
  <c r="I4831" i="6"/>
  <c r="I4830" i="6"/>
  <c r="I4829" i="6"/>
  <c r="I4828" i="6"/>
  <c r="I4827" i="6"/>
  <c r="I4826" i="6"/>
  <c r="I4825" i="6"/>
  <c r="I4824" i="6"/>
  <c r="I4823" i="6"/>
  <c r="I4822" i="6"/>
  <c r="I4821" i="6"/>
  <c r="I4820" i="6"/>
  <c r="I4819" i="6"/>
  <c r="I4818" i="6"/>
  <c r="I4817" i="6"/>
  <c r="I4816" i="6"/>
  <c r="I4815" i="6"/>
  <c r="I4814" i="6"/>
  <c r="I4813" i="6"/>
  <c r="I4812" i="6"/>
  <c r="I4811" i="6"/>
  <c r="I4810" i="6"/>
  <c r="I4809" i="6"/>
  <c r="I4808" i="6"/>
  <c r="I4807" i="6"/>
  <c r="I4806" i="6"/>
  <c r="I4805" i="6"/>
  <c r="I4804" i="6"/>
  <c r="I4803" i="6"/>
  <c r="I4802" i="6"/>
  <c r="I4801" i="6"/>
  <c r="I4800" i="6"/>
  <c r="I4799" i="6"/>
  <c r="I4798" i="6"/>
  <c r="I4797" i="6"/>
  <c r="I4796" i="6"/>
  <c r="I4795" i="6"/>
  <c r="I4794" i="6"/>
  <c r="I4793" i="6"/>
  <c r="I4792" i="6"/>
  <c r="I4791" i="6"/>
  <c r="I4790" i="6"/>
  <c r="I4789" i="6"/>
  <c r="I4788" i="6"/>
  <c r="I4787" i="6"/>
  <c r="I4786" i="6"/>
  <c r="I4785" i="6"/>
  <c r="I4784" i="6"/>
  <c r="I4783" i="6"/>
  <c r="I4782" i="6"/>
  <c r="I4781" i="6"/>
  <c r="I4780" i="6"/>
  <c r="I4779" i="6"/>
  <c r="I4778" i="6"/>
  <c r="I4777" i="6"/>
  <c r="I4776" i="6"/>
  <c r="I4775" i="6"/>
  <c r="I4774" i="6"/>
  <c r="I4773" i="6"/>
  <c r="I4772" i="6"/>
  <c r="I4771" i="6"/>
  <c r="I4770" i="6"/>
  <c r="I4769" i="6"/>
  <c r="I4768" i="6"/>
  <c r="I4767" i="6"/>
  <c r="I4766" i="6"/>
  <c r="I4765" i="6"/>
  <c r="I4764" i="6"/>
  <c r="I4763" i="6"/>
  <c r="I4762" i="6"/>
  <c r="I4761" i="6"/>
  <c r="I4760" i="6"/>
  <c r="I4759" i="6"/>
  <c r="I4758" i="6"/>
  <c r="I4757" i="6"/>
  <c r="I4756" i="6"/>
  <c r="I4755" i="6"/>
  <c r="I4754" i="6"/>
  <c r="I4753" i="6"/>
  <c r="I4752" i="6"/>
  <c r="I4751" i="6"/>
  <c r="I4750" i="6"/>
  <c r="I4749" i="6"/>
  <c r="I4748" i="6"/>
  <c r="I4747" i="6"/>
  <c r="I4746" i="6"/>
  <c r="I4745" i="6"/>
  <c r="I4744" i="6"/>
  <c r="I4743" i="6"/>
  <c r="I4742" i="6"/>
  <c r="I4741" i="6"/>
  <c r="I4740" i="6"/>
  <c r="I4739" i="6"/>
  <c r="I4738" i="6"/>
  <c r="I4737" i="6"/>
  <c r="I4736" i="6"/>
  <c r="I4735" i="6"/>
  <c r="I4734" i="6"/>
  <c r="I4733" i="6"/>
  <c r="I4732" i="6"/>
  <c r="I4731" i="6"/>
  <c r="I4730" i="6"/>
  <c r="I4729" i="6"/>
  <c r="I4728" i="6"/>
  <c r="I4727" i="6"/>
  <c r="I4726" i="6"/>
  <c r="I4725" i="6"/>
  <c r="I4724" i="6"/>
  <c r="I4723" i="6"/>
  <c r="I4722" i="6"/>
  <c r="I4721" i="6"/>
  <c r="I4720" i="6"/>
  <c r="I4719" i="6"/>
  <c r="I4718" i="6"/>
  <c r="I4717" i="6"/>
  <c r="I4716" i="6"/>
  <c r="I4715" i="6"/>
  <c r="I4714" i="6"/>
  <c r="I4713" i="6"/>
  <c r="I4712" i="6"/>
  <c r="I4711" i="6"/>
  <c r="I4710" i="6"/>
  <c r="I4709" i="6"/>
  <c r="I4708" i="6"/>
  <c r="I4707" i="6"/>
  <c r="I4706" i="6"/>
  <c r="I4705" i="6"/>
  <c r="I4704" i="6"/>
  <c r="I4703" i="6"/>
  <c r="I4702" i="6"/>
  <c r="I4701" i="6"/>
  <c r="I4700" i="6"/>
  <c r="I4699" i="6"/>
  <c r="I4698" i="6"/>
  <c r="I4697" i="6"/>
  <c r="I4696" i="6"/>
  <c r="I4695" i="6"/>
  <c r="I4694" i="6"/>
  <c r="I4693" i="6"/>
  <c r="I4692" i="6"/>
  <c r="I4691" i="6"/>
  <c r="I4690" i="6"/>
  <c r="I4689" i="6"/>
  <c r="I4688" i="6"/>
  <c r="I4687" i="6"/>
  <c r="I4686" i="6"/>
  <c r="I4685" i="6"/>
  <c r="I4684" i="6"/>
  <c r="I4683" i="6"/>
  <c r="I4682" i="6"/>
  <c r="I4681" i="6"/>
  <c r="I4680" i="6"/>
  <c r="I4679" i="6"/>
  <c r="I4678" i="6"/>
  <c r="I4677" i="6"/>
  <c r="I4676" i="6"/>
  <c r="I4675" i="6"/>
  <c r="I4674" i="6"/>
  <c r="I4673" i="6"/>
  <c r="I4672" i="6"/>
  <c r="I4671" i="6"/>
  <c r="I4670" i="6"/>
  <c r="I4669" i="6"/>
  <c r="I4668" i="6"/>
  <c r="I4667" i="6"/>
  <c r="I4666" i="6"/>
  <c r="I4665" i="6"/>
  <c r="I4664" i="6"/>
  <c r="I4663" i="6"/>
  <c r="I4662" i="6"/>
  <c r="I4661" i="6"/>
  <c r="I4660" i="6"/>
  <c r="I4659" i="6"/>
  <c r="I4658" i="6"/>
  <c r="I4657" i="6"/>
  <c r="I4656" i="6"/>
  <c r="I4655" i="6"/>
  <c r="I4654" i="6"/>
  <c r="I4653" i="6"/>
  <c r="I4652" i="6"/>
  <c r="I4651" i="6"/>
  <c r="I4650" i="6"/>
  <c r="I4649" i="6"/>
  <c r="I4648" i="6"/>
  <c r="I4647" i="6"/>
  <c r="I4646" i="6"/>
  <c r="I4645" i="6"/>
  <c r="I4644" i="6"/>
  <c r="I4643" i="6"/>
  <c r="I4642" i="6"/>
  <c r="I4641" i="6"/>
  <c r="I4640" i="6"/>
  <c r="I4639" i="6"/>
  <c r="I4638" i="6"/>
  <c r="I4637" i="6"/>
  <c r="I4636" i="6"/>
  <c r="I4635" i="6"/>
  <c r="I4634" i="6"/>
  <c r="I4633" i="6"/>
  <c r="I4632" i="6"/>
  <c r="I4631" i="6"/>
  <c r="I4630" i="6"/>
  <c r="I4629" i="6"/>
  <c r="I4628" i="6"/>
  <c r="I4627" i="6"/>
  <c r="I4626" i="6"/>
  <c r="I4625" i="6"/>
  <c r="I4624" i="6"/>
  <c r="I4623" i="6"/>
  <c r="I4622" i="6"/>
  <c r="I4621" i="6"/>
  <c r="I4620" i="6"/>
  <c r="I4619" i="6"/>
  <c r="I4618" i="6"/>
  <c r="I4617" i="6"/>
  <c r="I4616" i="6"/>
  <c r="I4615" i="6"/>
  <c r="I4614" i="6"/>
  <c r="I4613" i="6"/>
  <c r="I4612" i="6"/>
  <c r="I4611" i="6"/>
  <c r="I4610" i="6"/>
  <c r="I4609" i="6"/>
  <c r="I4608" i="6"/>
  <c r="I4607" i="6"/>
  <c r="I4606" i="6"/>
  <c r="I4605" i="6"/>
  <c r="I4604" i="6"/>
  <c r="I4603" i="6"/>
  <c r="I4602" i="6"/>
  <c r="I4601" i="6"/>
  <c r="I4600" i="6"/>
  <c r="I4599" i="6"/>
  <c r="I4598" i="6"/>
  <c r="I4597" i="6"/>
  <c r="I4596" i="6"/>
  <c r="I4595" i="6"/>
  <c r="I4594" i="6"/>
  <c r="I4593" i="6"/>
  <c r="I4592" i="6"/>
  <c r="I4591" i="6"/>
  <c r="I4590" i="6"/>
  <c r="I4589" i="6"/>
  <c r="I4588" i="6"/>
  <c r="I4587" i="6"/>
  <c r="I4586" i="6"/>
  <c r="I4585" i="6"/>
  <c r="I4584" i="6"/>
  <c r="I4583" i="6"/>
  <c r="I4582" i="6"/>
  <c r="I4581" i="6"/>
  <c r="I4580" i="6"/>
  <c r="I4579" i="6"/>
  <c r="I4578" i="6"/>
  <c r="I4577" i="6"/>
  <c r="I4576" i="6"/>
  <c r="I4575" i="6"/>
  <c r="I4574" i="6"/>
  <c r="I4573" i="6"/>
  <c r="I4572" i="6"/>
  <c r="I4571" i="6"/>
  <c r="I4570" i="6"/>
  <c r="I4569" i="6"/>
  <c r="I4568" i="6"/>
  <c r="I4567" i="6"/>
  <c r="I4566" i="6"/>
  <c r="I4565" i="6"/>
  <c r="I4564" i="6"/>
  <c r="I4563" i="6"/>
  <c r="I4562" i="6"/>
  <c r="I4561" i="6"/>
  <c r="I4560" i="6"/>
  <c r="I4559" i="6"/>
  <c r="I4558" i="6"/>
  <c r="I4557" i="6"/>
  <c r="I4556" i="6"/>
  <c r="I4555" i="6"/>
  <c r="I4554" i="6"/>
  <c r="I4553" i="6"/>
  <c r="I4552" i="6"/>
  <c r="I4551" i="6"/>
  <c r="I4550" i="6"/>
  <c r="I4549" i="6"/>
  <c r="I4548" i="6"/>
  <c r="I4547" i="6"/>
  <c r="I4546" i="6"/>
  <c r="I4545" i="6"/>
  <c r="I4544" i="6"/>
  <c r="I4543" i="6"/>
  <c r="I4542" i="6"/>
  <c r="I4541" i="6"/>
  <c r="I4540" i="6"/>
  <c r="I4539" i="6"/>
  <c r="I4538" i="6"/>
  <c r="I4537" i="6"/>
  <c r="I4536" i="6"/>
  <c r="I4535" i="6"/>
  <c r="I4534" i="6"/>
  <c r="I4533" i="6"/>
  <c r="I4532" i="6"/>
  <c r="I4531" i="6"/>
  <c r="I4530" i="6"/>
  <c r="I4529" i="6"/>
  <c r="I4528" i="6"/>
  <c r="I4527" i="6"/>
  <c r="I4526" i="6"/>
  <c r="I4525" i="6"/>
  <c r="I4524" i="6"/>
  <c r="I4523" i="6"/>
  <c r="I4522" i="6"/>
  <c r="I4521" i="6"/>
  <c r="I4520" i="6"/>
  <c r="I4519" i="6"/>
  <c r="I4518" i="6"/>
  <c r="I4517" i="6"/>
  <c r="I4516" i="6"/>
  <c r="I4515" i="6"/>
  <c r="I4514" i="6"/>
  <c r="I4513" i="6"/>
  <c r="I4512" i="6"/>
  <c r="I4511" i="6"/>
  <c r="I4510" i="6"/>
  <c r="I4509" i="6"/>
  <c r="I4508" i="6"/>
  <c r="I4507" i="6"/>
  <c r="I4506" i="6"/>
  <c r="I4505" i="6"/>
  <c r="I4504" i="6"/>
  <c r="I4503" i="6"/>
  <c r="I4502" i="6"/>
  <c r="I4501" i="6"/>
  <c r="I4500" i="6"/>
  <c r="I4499" i="6"/>
  <c r="I4498" i="6"/>
  <c r="I4497" i="6"/>
  <c r="I4496" i="6"/>
  <c r="I4495" i="6"/>
  <c r="I4494" i="6"/>
  <c r="I4493" i="6"/>
  <c r="I4492" i="6"/>
  <c r="I4491" i="6"/>
  <c r="I4490" i="6"/>
  <c r="I4489" i="6"/>
  <c r="I4488" i="6"/>
  <c r="I4487" i="6"/>
  <c r="I4486" i="6"/>
  <c r="I4485" i="6"/>
  <c r="I4484" i="6"/>
  <c r="I4483" i="6"/>
  <c r="I4482" i="6"/>
  <c r="I4481" i="6"/>
  <c r="I4480" i="6"/>
  <c r="I4479" i="6"/>
  <c r="I4478" i="6"/>
  <c r="I4477" i="6"/>
  <c r="I4476" i="6"/>
  <c r="I4475" i="6"/>
  <c r="I4474" i="6"/>
  <c r="I4473" i="6"/>
  <c r="I4472" i="6"/>
  <c r="I4471" i="6"/>
  <c r="I4470" i="6"/>
  <c r="I4469" i="6"/>
  <c r="I4468" i="6"/>
  <c r="I4467" i="6"/>
  <c r="I4466" i="6"/>
  <c r="I4465" i="6"/>
  <c r="I4464" i="6"/>
  <c r="I4463" i="6"/>
  <c r="I4462" i="6"/>
  <c r="I4461" i="6"/>
  <c r="I4460" i="6"/>
  <c r="I4459" i="6"/>
  <c r="I4458" i="6"/>
  <c r="I4457" i="6"/>
  <c r="I4456" i="6"/>
  <c r="I4455" i="6"/>
  <c r="I4454" i="6"/>
  <c r="I4453" i="6"/>
  <c r="I4452" i="6"/>
  <c r="I4451" i="6"/>
  <c r="I4450" i="6"/>
  <c r="I4449" i="6"/>
  <c r="I4448" i="6"/>
  <c r="I4447" i="6"/>
  <c r="I4446" i="6"/>
  <c r="I4445" i="6"/>
  <c r="I4444" i="6"/>
  <c r="I4443" i="6"/>
  <c r="I4442" i="6"/>
  <c r="I4441" i="6"/>
  <c r="I4440" i="6"/>
  <c r="I4439" i="6"/>
  <c r="I4438" i="6"/>
  <c r="I4437" i="6"/>
  <c r="I4436" i="6"/>
  <c r="I4435" i="6"/>
  <c r="I4434" i="6"/>
  <c r="I4433" i="6"/>
  <c r="I4432" i="6"/>
  <c r="I4431" i="6"/>
  <c r="I4430" i="6"/>
  <c r="I4429" i="6"/>
  <c r="I4428" i="6"/>
  <c r="I4427" i="6"/>
  <c r="I4426" i="6"/>
  <c r="I4425" i="6"/>
  <c r="I4424" i="6"/>
  <c r="I4423" i="6"/>
  <c r="I4422" i="6"/>
  <c r="I4421" i="6"/>
  <c r="I4420" i="6"/>
  <c r="I4419" i="6"/>
  <c r="I4418" i="6"/>
  <c r="I4417" i="6"/>
  <c r="I4416" i="6"/>
  <c r="I4415" i="6"/>
  <c r="I4414" i="6"/>
  <c r="I4413" i="6"/>
  <c r="I4412" i="6"/>
  <c r="I4411" i="6"/>
  <c r="I4410" i="6"/>
  <c r="I4409" i="6"/>
  <c r="I4408" i="6"/>
  <c r="I4407" i="6"/>
  <c r="I4406" i="6"/>
  <c r="I4405" i="6"/>
  <c r="I4404" i="6"/>
  <c r="I4403" i="6"/>
  <c r="I4402" i="6"/>
  <c r="I4401" i="6"/>
  <c r="I4400" i="6"/>
  <c r="I4399" i="6"/>
  <c r="I4398" i="6"/>
  <c r="I4397" i="6"/>
  <c r="I4396" i="6"/>
  <c r="I4395" i="6"/>
  <c r="I4394" i="6"/>
  <c r="I4393" i="6"/>
  <c r="I4392" i="6"/>
  <c r="I4391" i="6"/>
  <c r="I4390" i="6"/>
  <c r="I4389" i="6"/>
  <c r="I4388" i="6"/>
  <c r="I4387" i="6"/>
  <c r="I4386" i="6"/>
  <c r="I4385" i="6"/>
  <c r="I4384" i="6"/>
  <c r="I4383" i="6"/>
  <c r="I4382" i="6"/>
  <c r="I4381" i="6"/>
  <c r="I4380" i="6"/>
  <c r="I4379" i="6"/>
  <c r="I4378" i="6"/>
  <c r="I4377" i="6"/>
  <c r="I4376" i="6"/>
  <c r="I4375" i="6"/>
  <c r="I4374" i="6"/>
  <c r="I4373" i="6"/>
  <c r="I4372" i="6"/>
  <c r="I4371" i="6"/>
  <c r="I4370" i="6"/>
  <c r="I4369" i="6"/>
  <c r="I4368" i="6"/>
  <c r="I4367" i="6"/>
  <c r="I4366" i="6"/>
  <c r="I4365" i="6"/>
  <c r="I4364" i="6"/>
  <c r="I4363" i="6"/>
  <c r="I4362" i="6"/>
  <c r="I4361" i="6"/>
  <c r="I4360" i="6"/>
  <c r="I4359" i="6"/>
  <c r="I4358" i="6"/>
  <c r="I4357" i="6"/>
  <c r="I4356" i="6"/>
  <c r="I4355" i="6"/>
  <c r="I4354" i="6"/>
  <c r="I4353" i="6"/>
  <c r="I4352" i="6"/>
  <c r="I4351" i="6"/>
  <c r="I4350" i="6"/>
  <c r="I4349" i="6"/>
  <c r="I4348" i="6"/>
  <c r="I4347" i="6"/>
  <c r="I4346" i="6"/>
  <c r="I4345" i="6"/>
  <c r="I4344" i="6"/>
  <c r="I4343" i="6"/>
  <c r="I4342" i="6"/>
  <c r="I4341" i="6"/>
  <c r="I4340" i="6"/>
  <c r="I4339" i="6"/>
  <c r="I4338" i="6"/>
  <c r="I4337" i="6"/>
  <c r="I4336" i="6"/>
  <c r="I4335" i="6"/>
  <c r="I4334" i="6"/>
  <c r="I4333" i="6"/>
  <c r="I4332" i="6"/>
  <c r="I4331" i="6"/>
  <c r="I4330" i="6"/>
  <c r="I4329" i="6"/>
  <c r="I4328" i="6"/>
  <c r="I4327" i="6"/>
  <c r="I4326" i="6"/>
  <c r="I4325" i="6"/>
  <c r="I4324" i="6"/>
  <c r="I4323" i="6"/>
  <c r="I4322" i="6"/>
  <c r="I4321" i="6"/>
  <c r="I4320" i="6"/>
  <c r="I4319" i="6"/>
  <c r="I4318" i="6"/>
  <c r="I4317" i="6"/>
  <c r="I4316" i="6"/>
  <c r="I4315" i="6"/>
  <c r="I4314" i="6"/>
  <c r="I4313" i="6"/>
  <c r="I4312" i="6"/>
  <c r="I4311" i="6"/>
  <c r="I4310" i="6"/>
  <c r="I4309" i="6"/>
  <c r="I4308" i="6"/>
  <c r="I4307" i="6"/>
  <c r="I4306" i="6"/>
  <c r="I4305" i="6"/>
  <c r="I4304" i="6"/>
  <c r="I4303" i="6"/>
  <c r="I4302" i="6"/>
  <c r="I4301" i="6"/>
  <c r="I4300" i="6"/>
  <c r="I4299" i="6"/>
  <c r="I4298" i="6"/>
  <c r="I4297" i="6"/>
  <c r="I4296" i="6"/>
  <c r="I4295" i="6"/>
  <c r="I4294" i="6"/>
  <c r="I4293" i="6"/>
  <c r="I4292" i="6"/>
  <c r="I4291" i="6"/>
  <c r="I4290" i="6"/>
  <c r="I4289" i="6"/>
  <c r="I4288" i="6"/>
  <c r="I4287" i="6"/>
  <c r="I4286" i="6"/>
  <c r="I4285" i="6"/>
  <c r="I4284" i="6"/>
  <c r="I4283" i="6"/>
  <c r="I4282" i="6"/>
  <c r="I4281" i="6"/>
  <c r="I4280" i="6"/>
  <c r="I4279" i="6"/>
  <c r="I4278" i="6"/>
  <c r="I4277" i="6"/>
  <c r="I4276" i="6"/>
  <c r="I4275" i="6"/>
  <c r="I4274" i="6"/>
  <c r="I4273" i="6"/>
  <c r="I4272" i="6"/>
  <c r="I4271" i="6"/>
  <c r="I4270" i="6"/>
  <c r="I4269" i="6"/>
  <c r="I4268" i="6"/>
  <c r="I4267" i="6"/>
  <c r="I4266" i="6"/>
  <c r="I4265" i="6"/>
  <c r="I4264" i="6"/>
  <c r="I4263" i="6"/>
  <c r="I4262" i="6"/>
  <c r="I4261" i="6"/>
  <c r="I4260" i="6"/>
  <c r="I4259" i="6"/>
  <c r="I4258" i="6"/>
  <c r="I4257" i="6"/>
  <c r="I4256" i="6"/>
  <c r="I4255" i="6"/>
  <c r="I4254" i="6"/>
  <c r="I4253" i="6"/>
  <c r="I4252" i="6"/>
  <c r="I4251" i="6"/>
  <c r="I4250" i="6"/>
  <c r="I4249" i="6"/>
  <c r="I4248" i="6"/>
  <c r="I4247" i="6"/>
  <c r="I4246" i="6"/>
  <c r="I4245" i="6"/>
  <c r="I4244" i="6"/>
  <c r="I4243" i="6"/>
  <c r="I4242" i="6"/>
  <c r="I4241" i="6"/>
  <c r="I4240" i="6"/>
  <c r="I4239" i="6"/>
  <c r="I4238" i="6"/>
  <c r="I4237" i="6"/>
  <c r="I4236" i="6"/>
  <c r="I4235" i="6"/>
  <c r="I4234" i="6"/>
  <c r="I4233" i="6"/>
  <c r="I4232" i="6"/>
  <c r="I4231" i="6"/>
  <c r="I4230" i="6"/>
  <c r="I4229" i="6"/>
  <c r="I4228" i="6"/>
  <c r="I4227" i="6"/>
  <c r="I4226" i="6"/>
  <c r="I4225" i="6"/>
  <c r="I4224" i="6"/>
  <c r="I4223" i="6"/>
  <c r="I4222" i="6"/>
  <c r="I4221" i="6"/>
  <c r="I4220" i="6"/>
  <c r="I4219" i="6"/>
  <c r="I4218" i="6"/>
  <c r="I4217" i="6"/>
  <c r="I4216" i="6"/>
  <c r="I4215" i="6"/>
  <c r="I4214" i="6"/>
  <c r="I4213" i="6"/>
  <c r="I4212" i="6"/>
  <c r="I4211" i="6"/>
  <c r="I4210" i="6"/>
  <c r="I4209" i="6"/>
  <c r="I4208" i="6"/>
  <c r="I4207" i="6"/>
  <c r="I4206" i="6"/>
  <c r="I4205" i="6"/>
  <c r="I4204" i="6"/>
  <c r="I4203" i="6"/>
  <c r="I4202" i="6"/>
  <c r="I4201" i="6"/>
  <c r="I4200" i="6"/>
  <c r="I4199" i="6"/>
  <c r="I4198" i="6"/>
  <c r="I4197" i="6"/>
  <c r="I4196" i="6"/>
  <c r="I4195" i="6"/>
  <c r="I4194" i="6"/>
  <c r="I4193" i="6"/>
  <c r="I4192" i="6"/>
  <c r="I4191" i="6"/>
  <c r="I4190" i="6"/>
  <c r="I4189" i="6"/>
  <c r="I4188" i="6"/>
  <c r="I4187" i="6"/>
  <c r="I4186" i="6"/>
  <c r="I4185" i="6"/>
  <c r="I4184" i="6"/>
  <c r="I4183" i="6"/>
  <c r="I4182" i="6"/>
  <c r="I4181" i="6"/>
  <c r="I4180" i="6"/>
  <c r="I4179" i="6"/>
  <c r="I4178" i="6"/>
  <c r="I4177" i="6"/>
  <c r="I4176" i="6"/>
  <c r="I4175" i="6"/>
  <c r="I4174" i="6"/>
  <c r="I4173" i="6"/>
  <c r="I4172" i="6"/>
  <c r="I4171" i="6"/>
  <c r="I4170" i="6"/>
  <c r="I4169" i="6"/>
  <c r="I4168" i="6"/>
  <c r="I4167" i="6"/>
  <c r="I4166" i="6"/>
  <c r="I4165" i="6"/>
  <c r="I4164" i="6"/>
  <c r="I4163" i="6"/>
  <c r="I4162" i="6"/>
  <c r="I4161" i="6"/>
  <c r="I4160" i="6"/>
  <c r="I4159" i="6"/>
  <c r="I4158" i="6"/>
  <c r="I4157" i="6"/>
  <c r="I4156" i="6"/>
  <c r="I4155" i="6"/>
  <c r="I4154" i="6"/>
  <c r="I4153" i="6"/>
  <c r="I4152" i="6"/>
  <c r="I4151" i="6"/>
  <c r="I4150" i="6"/>
  <c r="I4149" i="6"/>
  <c r="I4148" i="6"/>
  <c r="I4147" i="6"/>
  <c r="I4146" i="6"/>
  <c r="I4145" i="6"/>
  <c r="I4144" i="6"/>
  <c r="I4143" i="6"/>
  <c r="I4142" i="6"/>
  <c r="I4141" i="6"/>
  <c r="I4140" i="6"/>
  <c r="I4139" i="6"/>
  <c r="I4138" i="6"/>
  <c r="I4137" i="6"/>
  <c r="I4136" i="6"/>
  <c r="I4135" i="6"/>
  <c r="I4134" i="6"/>
  <c r="I4133" i="6"/>
  <c r="I4132" i="6"/>
  <c r="I4131" i="6"/>
  <c r="I4130" i="6"/>
  <c r="I4129" i="6"/>
  <c r="I4128" i="6"/>
  <c r="I4127" i="6"/>
  <c r="I4126" i="6"/>
  <c r="I4125" i="6"/>
  <c r="I4124" i="6"/>
  <c r="I4123" i="6"/>
  <c r="I4122" i="6"/>
  <c r="I4121" i="6"/>
  <c r="I4120" i="6"/>
  <c r="I4119" i="6"/>
  <c r="I4118" i="6"/>
  <c r="I4117" i="6"/>
  <c r="I4116" i="6"/>
  <c r="I4115" i="6"/>
  <c r="I4114" i="6"/>
  <c r="I4113" i="6"/>
  <c r="I4112" i="6"/>
  <c r="I4111" i="6"/>
  <c r="I4110" i="6"/>
  <c r="I4109" i="6"/>
  <c r="I4108" i="6"/>
  <c r="I4107" i="6"/>
  <c r="I4106" i="6"/>
  <c r="I4105" i="6"/>
  <c r="I4104" i="6"/>
  <c r="I4103" i="6"/>
  <c r="I4102" i="6"/>
  <c r="I4101" i="6"/>
  <c r="I4100" i="6"/>
  <c r="I4099" i="6"/>
  <c r="I4098" i="6"/>
  <c r="I4097" i="6"/>
  <c r="I4096" i="6"/>
  <c r="I4095" i="6"/>
  <c r="I4094" i="6"/>
  <c r="I4093" i="6"/>
  <c r="I4092" i="6"/>
  <c r="I4091" i="6"/>
  <c r="I4090" i="6"/>
  <c r="I4089" i="6"/>
  <c r="I4088" i="6"/>
  <c r="I4087" i="6"/>
  <c r="I4086" i="6"/>
  <c r="I4085" i="6"/>
  <c r="I4084" i="6"/>
  <c r="I4083" i="6"/>
  <c r="I4082" i="6"/>
  <c r="I4081" i="6"/>
  <c r="I4080" i="6"/>
  <c r="I4079" i="6"/>
  <c r="I4078" i="6"/>
  <c r="I4077" i="6"/>
  <c r="I4076" i="6"/>
  <c r="I4075" i="6"/>
  <c r="I4074" i="6"/>
  <c r="I4073" i="6"/>
  <c r="I4072" i="6"/>
  <c r="I4071" i="6"/>
  <c r="I4070" i="6"/>
  <c r="I4069" i="6"/>
  <c r="I4068" i="6"/>
  <c r="I4067" i="6"/>
  <c r="I4066" i="6"/>
  <c r="I4065" i="6"/>
  <c r="I4064" i="6"/>
  <c r="I4063" i="6"/>
  <c r="I4062" i="6"/>
  <c r="I4061" i="6"/>
  <c r="I4060" i="6"/>
  <c r="I4059" i="6"/>
  <c r="I4058" i="6"/>
  <c r="I4057" i="6"/>
  <c r="I4056" i="6"/>
  <c r="I4055" i="6"/>
  <c r="I4054" i="6"/>
  <c r="I4053" i="6"/>
  <c r="I4052" i="6"/>
  <c r="I4051" i="6"/>
  <c r="I4050" i="6"/>
  <c r="I4049" i="6"/>
  <c r="I4048" i="6"/>
  <c r="I4047" i="6"/>
  <c r="I4046" i="6"/>
  <c r="I4045" i="6"/>
  <c r="I4044" i="6"/>
  <c r="I4043" i="6"/>
  <c r="I4042" i="6"/>
  <c r="I4041" i="6"/>
  <c r="I4040" i="6"/>
  <c r="I4039" i="6"/>
  <c r="I4038" i="6"/>
  <c r="I4037" i="6"/>
  <c r="I4036" i="6"/>
  <c r="I4035" i="6"/>
  <c r="I4034" i="6"/>
  <c r="I4033" i="6"/>
  <c r="I4032" i="6"/>
  <c r="I4031" i="6"/>
  <c r="I4030" i="6"/>
  <c r="I4029" i="6"/>
  <c r="I4028" i="6"/>
  <c r="I4027" i="6"/>
  <c r="I4026" i="6"/>
  <c r="I4025" i="6"/>
  <c r="I4024" i="6"/>
  <c r="I4023" i="6"/>
  <c r="I4022" i="6"/>
  <c r="I4021" i="6"/>
  <c r="I4020" i="6"/>
  <c r="I4019" i="6"/>
  <c r="I4018" i="6"/>
  <c r="I4017" i="6"/>
  <c r="I4016" i="6"/>
  <c r="I4015" i="6"/>
  <c r="I4014" i="6"/>
  <c r="I4013" i="6"/>
  <c r="I4012" i="6"/>
  <c r="I4011" i="6"/>
  <c r="I4010" i="6"/>
  <c r="I4009" i="6"/>
  <c r="I4008" i="6"/>
  <c r="I4007" i="6"/>
  <c r="I4006" i="6"/>
  <c r="I4005" i="6"/>
  <c r="I4004" i="6"/>
  <c r="I4003" i="6"/>
  <c r="I4002" i="6"/>
  <c r="I4001" i="6"/>
  <c r="I4000" i="6"/>
  <c r="I3999" i="6"/>
  <c r="I3998" i="6"/>
  <c r="I3997" i="6"/>
  <c r="I3996" i="6"/>
  <c r="I3995" i="6"/>
  <c r="I3994" i="6"/>
  <c r="I3993" i="6"/>
  <c r="I3992" i="6"/>
  <c r="I3991" i="6"/>
  <c r="I3990" i="6"/>
  <c r="I3989" i="6"/>
  <c r="I3988" i="6"/>
  <c r="I3987" i="6"/>
  <c r="I3986" i="6"/>
  <c r="I3985" i="6"/>
  <c r="I3984" i="6"/>
  <c r="I3983" i="6"/>
  <c r="I3982" i="6"/>
  <c r="I3981" i="6"/>
  <c r="I3980" i="6"/>
  <c r="I3979" i="6"/>
  <c r="I3978" i="6"/>
  <c r="I3977" i="6"/>
  <c r="I3976" i="6"/>
  <c r="I3975" i="6"/>
  <c r="I3974" i="6"/>
  <c r="I3973" i="6"/>
  <c r="I3972" i="6"/>
  <c r="I3971" i="6"/>
  <c r="I3970" i="6"/>
  <c r="I3969" i="6"/>
  <c r="I3968" i="6"/>
  <c r="I3967" i="6"/>
  <c r="I3966" i="6"/>
  <c r="I3965" i="6"/>
  <c r="I3964" i="6"/>
  <c r="I3963" i="6"/>
  <c r="I3962" i="6"/>
  <c r="I3961" i="6"/>
  <c r="I3960" i="6"/>
  <c r="I3959" i="6"/>
  <c r="I3958" i="6"/>
  <c r="I3957" i="6"/>
  <c r="I3956" i="6"/>
  <c r="I3955" i="6"/>
  <c r="I3954" i="6"/>
  <c r="I3953" i="6"/>
  <c r="I3952" i="6"/>
  <c r="I3951" i="6"/>
  <c r="I3950" i="6"/>
  <c r="I3949" i="6"/>
  <c r="I3948" i="6"/>
  <c r="I3947" i="6"/>
  <c r="I3946" i="6"/>
  <c r="I3945" i="6"/>
  <c r="I3944" i="6"/>
  <c r="I3943" i="6"/>
  <c r="I3942" i="6"/>
  <c r="I3941" i="6"/>
  <c r="I3940" i="6"/>
  <c r="I3939" i="6"/>
  <c r="I3938" i="6"/>
  <c r="I3937" i="6"/>
  <c r="I3936" i="6"/>
  <c r="I3935" i="6"/>
  <c r="I3934" i="6"/>
  <c r="I3933" i="6"/>
  <c r="I3932" i="6"/>
  <c r="I3931" i="6"/>
  <c r="I3930" i="6"/>
  <c r="I3929" i="6"/>
  <c r="I3928" i="6"/>
  <c r="I3927" i="6"/>
  <c r="I3926" i="6"/>
  <c r="I3925" i="6"/>
  <c r="I3924" i="6"/>
  <c r="I3923" i="6"/>
  <c r="I3922" i="6"/>
  <c r="I3921" i="6"/>
  <c r="I3920" i="6"/>
  <c r="I3919" i="6"/>
  <c r="I3918" i="6"/>
  <c r="I3917" i="6"/>
  <c r="I3916" i="6"/>
  <c r="I3915" i="6"/>
  <c r="I3914" i="6"/>
  <c r="I3913" i="6"/>
  <c r="I3912" i="6"/>
  <c r="I3911" i="6"/>
  <c r="I3910" i="6"/>
  <c r="I3909" i="6"/>
  <c r="I3908" i="6"/>
  <c r="I3907" i="6"/>
  <c r="I3906" i="6"/>
  <c r="I3905" i="6"/>
  <c r="I3904" i="6"/>
  <c r="I3903" i="6"/>
  <c r="I3902" i="6"/>
  <c r="I3901" i="6"/>
  <c r="I3900" i="6"/>
  <c r="I3899" i="6"/>
  <c r="I3898" i="6"/>
  <c r="I3897" i="6"/>
  <c r="I3896" i="6"/>
  <c r="I3895" i="6"/>
  <c r="I3894" i="6"/>
  <c r="I3893" i="6"/>
  <c r="I3892" i="6"/>
  <c r="I3891" i="6"/>
  <c r="I3890" i="6"/>
  <c r="I3889" i="6"/>
  <c r="I3888" i="6"/>
  <c r="I3887" i="6"/>
  <c r="I3886" i="6"/>
  <c r="I3885" i="6"/>
  <c r="I3884" i="6"/>
  <c r="I3883" i="6"/>
  <c r="I3882" i="6"/>
  <c r="I3881" i="6"/>
  <c r="I3880" i="6"/>
  <c r="I3879" i="6"/>
  <c r="I3878" i="6"/>
  <c r="I3877" i="6"/>
  <c r="I3876" i="6"/>
  <c r="I3875" i="6"/>
  <c r="I3874" i="6"/>
  <c r="I3873" i="6"/>
  <c r="I3872" i="6"/>
  <c r="I3871" i="6"/>
  <c r="I3870" i="6"/>
  <c r="I3869" i="6"/>
  <c r="I3868" i="6"/>
  <c r="I3867" i="6"/>
  <c r="I3866" i="6"/>
  <c r="I3865" i="6"/>
  <c r="I3864" i="6"/>
  <c r="I3863" i="6"/>
  <c r="I3862" i="6"/>
  <c r="I3861" i="6"/>
  <c r="I3860" i="6"/>
  <c r="I3859" i="6"/>
  <c r="I3858" i="6"/>
  <c r="I3857" i="6"/>
  <c r="I3856" i="6"/>
  <c r="I3855" i="6"/>
  <c r="I3854" i="6"/>
  <c r="I3853" i="6"/>
  <c r="I3852" i="6"/>
  <c r="I3851" i="6"/>
  <c r="I3850" i="6"/>
  <c r="I3849" i="6"/>
  <c r="I3848" i="6"/>
  <c r="I3847" i="6"/>
  <c r="I3846" i="6"/>
  <c r="I3845" i="6"/>
  <c r="I3844" i="6"/>
  <c r="I3843" i="6"/>
  <c r="I3842" i="6"/>
  <c r="I3841" i="6"/>
  <c r="I3840" i="6"/>
  <c r="I3839" i="6"/>
  <c r="I3838" i="6"/>
  <c r="I3837" i="6"/>
  <c r="I3836" i="6"/>
  <c r="I3835" i="6"/>
  <c r="I3834" i="6"/>
  <c r="I3833" i="6"/>
  <c r="I3832" i="6"/>
  <c r="I3831" i="6"/>
  <c r="I3830" i="6"/>
  <c r="I3829" i="6"/>
  <c r="I3828" i="6"/>
  <c r="I3827" i="6"/>
  <c r="I3826" i="6"/>
  <c r="I3825" i="6"/>
  <c r="I3824" i="6"/>
  <c r="I3823" i="6"/>
  <c r="I3822" i="6"/>
  <c r="I3821" i="6"/>
  <c r="I3820" i="6"/>
  <c r="I3819" i="6"/>
  <c r="I3818" i="6"/>
  <c r="I3817" i="6"/>
  <c r="I3816" i="6"/>
  <c r="I3815" i="6"/>
  <c r="I3814" i="6"/>
  <c r="I3813" i="6"/>
  <c r="I3812" i="6"/>
  <c r="I3811" i="6"/>
  <c r="I3810" i="6"/>
  <c r="I3809" i="6"/>
  <c r="I3808" i="6"/>
  <c r="I3807" i="6"/>
  <c r="I3806" i="6"/>
  <c r="I3805" i="6"/>
  <c r="I3804" i="6"/>
  <c r="I3803" i="6"/>
  <c r="I3802" i="6"/>
  <c r="I3801" i="6"/>
  <c r="I3800" i="6"/>
  <c r="I3799" i="6"/>
  <c r="I3798" i="6"/>
  <c r="I3797" i="6"/>
  <c r="I3796" i="6"/>
  <c r="I3795" i="6"/>
  <c r="I3794" i="6"/>
  <c r="I3793" i="6"/>
  <c r="I3792" i="6"/>
  <c r="I3791" i="6"/>
  <c r="I3790" i="6"/>
  <c r="I3789" i="6"/>
  <c r="I3788" i="6"/>
  <c r="I3787" i="6"/>
  <c r="I3786" i="6"/>
  <c r="I3785" i="6"/>
  <c r="I3784" i="6"/>
  <c r="I3783" i="6"/>
  <c r="I3782" i="6"/>
  <c r="I3781" i="6"/>
  <c r="I3780" i="6"/>
  <c r="I3779" i="6"/>
  <c r="I3778" i="6"/>
  <c r="I3777" i="6"/>
  <c r="I3776" i="6"/>
  <c r="I3775" i="6"/>
  <c r="I3774" i="6"/>
  <c r="I3773" i="6"/>
  <c r="I3772" i="6"/>
  <c r="I3771" i="6"/>
  <c r="I3770" i="6"/>
  <c r="I3769" i="6"/>
  <c r="I3768" i="6"/>
  <c r="I3767" i="6"/>
  <c r="I3766" i="6"/>
  <c r="I3765" i="6"/>
  <c r="I3764" i="6"/>
  <c r="I3763" i="6"/>
  <c r="I3762" i="6"/>
  <c r="I3761" i="6"/>
  <c r="I3760" i="6"/>
  <c r="I3759" i="6"/>
  <c r="I3758" i="6"/>
  <c r="I3757" i="6"/>
  <c r="I3756" i="6"/>
  <c r="I3755" i="6"/>
  <c r="I3754" i="6"/>
  <c r="I3753" i="6"/>
  <c r="I3752" i="6"/>
  <c r="I3751" i="6"/>
  <c r="I3750" i="6"/>
  <c r="I3749" i="6"/>
  <c r="I3748" i="6"/>
  <c r="I3747" i="6"/>
  <c r="I3746" i="6"/>
  <c r="I3745" i="6"/>
  <c r="I3744" i="6"/>
  <c r="I3743" i="6"/>
  <c r="I3742" i="6"/>
  <c r="I3741" i="6"/>
  <c r="I3740" i="6"/>
  <c r="I3739" i="6"/>
  <c r="I3738" i="6"/>
  <c r="I3737" i="6"/>
  <c r="I3736" i="6"/>
  <c r="I3735" i="6"/>
  <c r="I3734" i="6"/>
  <c r="I3733" i="6"/>
  <c r="I3732" i="6"/>
  <c r="I3731" i="6"/>
  <c r="I3730" i="6"/>
  <c r="I3729" i="6"/>
  <c r="I3728" i="6"/>
  <c r="I3727" i="6"/>
  <c r="I3726" i="6"/>
  <c r="I3725" i="6"/>
  <c r="I3724" i="6"/>
  <c r="I3723" i="6"/>
  <c r="I3722" i="6"/>
  <c r="I3721" i="6"/>
  <c r="I3720" i="6"/>
  <c r="I3719" i="6"/>
  <c r="I3718" i="6"/>
  <c r="I3717" i="6"/>
  <c r="I3716" i="6"/>
  <c r="I3715" i="6"/>
  <c r="I3714" i="6"/>
  <c r="I3713" i="6"/>
  <c r="I3712" i="6"/>
  <c r="I3711" i="6"/>
  <c r="I3710" i="6"/>
  <c r="I3709" i="6"/>
  <c r="I3708" i="6"/>
  <c r="I3707" i="6"/>
  <c r="I3706" i="6"/>
  <c r="I3705" i="6"/>
  <c r="I3704" i="6"/>
  <c r="I3703" i="6"/>
  <c r="I3702" i="6"/>
  <c r="I3701" i="6"/>
  <c r="I3700" i="6"/>
  <c r="I3699" i="6"/>
  <c r="I3698" i="6"/>
  <c r="I3697" i="6"/>
  <c r="I3696" i="6"/>
  <c r="I3695" i="6"/>
  <c r="I3694" i="6"/>
  <c r="I3693" i="6"/>
  <c r="I3692" i="6"/>
  <c r="I3691" i="6"/>
  <c r="I3690" i="6"/>
  <c r="I3689" i="6"/>
  <c r="I3688" i="6"/>
  <c r="I3687" i="6"/>
  <c r="I3686" i="6"/>
  <c r="I3685" i="6"/>
  <c r="I3684" i="6"/>
  <c r="I3683" i="6"/>
  <c r="I3682" i="6"/>
  <c r="I3681" i="6"/>
  <c r="I3680" i="6"/>
  <c r="I3679" i="6"/>
  <c r="I3678" i="6"/>
  <c r="I3677" i="6"/>
  <c r="I3676" i="6"/>
  <c r="I3675" i="6"/>
  <c r="I3674" i="6"/>
  <c r="I3673" i="6"/>
  <c r="I3672" i="6"/>
  <c r="I3671" i="6"/>
  <c r="I3670" i="6"/>
  <c r="I3669" i="6"/>
  <c r="I3668" i="6"/>
  <c r="I3667" i="6"/>
  <c r="I3666" i="6"/>
  <c r="I3665" i="6"/>
  <c r="I3664" i="6"/>
  <c r="I3663" i="6"/>
  <c r="I3662" i="6"/>
  <c r="I3661" i="6"/>
  <c r="I3660" i="6"/>
  <c r="I3659" i="6"/>
  <c r="I3658" i="6"/>
  <c r="I3657" i="6"/>
  <c r="I3656" i="6"/>
  <c r="I3655" i="6"/>
  <c r="I3654" i="6"/>
  <c r="I3653" i="6"/>
  <c r="I3652" i="6"/>
  <c r="I3651" i="6"/>
  <c r="I3650" i="6"/>
  <c r="I3649" i="6"/>
  <c r="I3648" i="6"/>
  <c r="I3647" i="6"/>
  <c r="I3646" i="6"/>
  <c r="I3645" i="6"/>
  <c r="I3644" i="6"/>
  <c r="I3643" i="6"/>
  <c r="I3642" i="6"/>
  <c r="I3641" i="6"/>
  <c r="I3640" i="6"/>
  <c r="I3639" i="6"/>
  <c r="I3638" i="6"/>
  <c r="I3637" i="6"/>
  <c r="I3636" i="6"/>
  <c r="I3635" i="6"/>
  <c r="I3634" i="6"/>
  <c r="I3633" i="6"/>
  <c r="I3632" i="6"/>
  <c r="I3631" i="6"/>
  <c r="I3630" i="6"/>
  <c r="I3629" i="6"/>
  <c r="I3628" i="6"/>
  <c r="I3627" i="6"/>
  <c r="I3626" i="6"/>
  <c r="I3625" i="6"/>
  <c r="I3624" i="6"/>
  <c r="I3623" i="6"/>
  <c r="I3622" i="6"/>
  <c r="I3621" i="6"/>
  <c r="I3620" i="6"/>
  <c r="I3619" i="6"/>
  <c r="I3618" i="6"/>
  <c r="I3617" i="6"/>
  <c r="I3616" i="6"/>
  <c r="I3615" i="6"/>
  <c r="I3614" i="6"/>
  <c r="I3613" i="6"/>
  <c r="I3612" i="6"/>
  <c r="I3611" i="6"/>
  <c r="I3610" i="6"/>
  <c r="I3609" i="6"/>
  <c r="I3608" i="6"/>
  <c r="I3607" i="6"/>
  <c r="I3606" i="6"/>
  <c r="I3605" i="6"/>
  <c r="I3604" i="6"/>
  <c r="I3603" i="6"/>
  <c r="I3602" i="6"/>
  <c r="I3601" i="6"/>
  <c r="I3600" i="6"/>
  <c r="I3599" i="6"/>
  <c r="I3598" i="6"/>
  <c r="I3597" i="6"/>
  <c r="I3596" i="6"/>
  <c r="I3595" i="6"/>
  <c r="I3594" i="6"/>
  <c r="I3593" i="6"/>
  <c r="I3592" i="6"/>
  <c r="I3591" i="6"/>
  <c r="I3590" i="6"/>
  <c r="I3589" i="6"/>
  <c r="I3588" i="6"/>
  <c r="I3587" i="6"/>
  <c r="I3586" i="6"/>
  <c r="I3585" i="6"/>
  <c r="I3584" i="6"/>
  <c r="I3583" i="6"/>
  <c r="I3582" i="6"/>
  <c r="I3581" i="6"/>
  <c r="I3580" i="6"/>
  <c r="I3579" i="6"/>
  <c r="I3578" i="6"/>
  <c r="I3577" i="6"/>
  <c r="I3576" i="6"/>
  <c r="I3575" i="6"/>
  <c r="I3574" i="6"/>
  <c r="I3573" i="6"/>
  <c r="I3572" i="6"/>
  <c r="I3571" i="6"/>
  <c r="I3570" i="6"/>
  <c r="I3569" i="6"/>
  <c r="I3568" i="6"/>
  <c r="I3567" i="6"/>
  <c r="I3566" i="6"/>
  <c r="I3565" i="6"/>
  <c r="I3564" i="6"/>
  <c r="I3563" i="6"/>
  <c r="I3562" i="6"/>
  <c r="I3561" i="6"/>
  <c r="I3560" i="6"/>
  <c r="I3559" i="6"/>
  <c r="I3558" i="6"/>
  <c r="I3557" i="6"/>
  <c r="I3556" i="6"/>
  <c r="I3555" i="6"/>
  <c r="I3554" i="6"/>
  <c r="I3553" i="6"/>
  <c r="I3552" i="6"/>
  <c r="I3551" i="6"/>
  <c r="I3550" i="6"/>
  <c r="I3549" i="6"/>
  <c r="I3548" i="6"/>
  <c r="I3547" i="6"/>
  <c r="I3546" i="6"/>
  <c r="I3545" i="6"/>
  <c r="I3544" i="6"/>
  <c r="I3543" i="6"/>
  <c r="I3542" i="6"/>
  <c r="I3541" i="6"/>
  <c r="I3540" i="6"/>
  <c r="I3539" i="6"/>
  <c r="I3538" i="6"/>
  <c r="I3537" i="6"/>
  <c r="I3536" i="6"/>
  <c r="I3535" i="6"/>
  <c r="I3534" i="6"/>
  <c r="I3533" i="6"/>
  <c r="I3532" i="6"/>
  <c r="I3531" i="6"/>
  <c r="I3530" i="6"/>
  <c r="I3529" i="6"/>
  <c r="I3528" i="6"/>
  <c r="I3527" i="6"/>
  <c r="I3526" i="6"/>
  <c r="I3525" i="6"/>
  <c r="I3524" i="6"/>
  <c r="I3523" i="6"/>
  <c r="I3522" i="6"/>
  <c r="I3521" i="6"/>
  <c r="I3520" i="6"/>
  <c r="I3519" i="6"/>
  <c r="I3518" i="6"/>
  <c r="I3517" i="6"/>
  <c r="I3516" i="6"/>
  <c r="I3515" i="6"/>
  <c r="I3514" i="6"/>
  <c r="I3513" i="6"/>
  <c r="I3512" i="6"/>
  <c r="I3511" i="6"/>
  <c r="I3510" i="6"/>
  <c r="I3509" i="6"/>
  <c r="I3508" i="6"/>
  <c r="I3507" i="6"/>
  <c r="I3506" i="6"/>
  <c r="I3505" i="6"/>
  <c r="I3504" i="6"/>
  <c r="I3503" i="6"/>
  <c r="I3502" i="6"/>
  <c r="I3501" i="6"/>
  <c r="I3500" i="6"/>
  <c r="I3499" i="6"/>
  <c r="I3498" i="6"/>
  <c r="I3497" i="6"/>
  <c r="I3496" i="6"/>
  <c r="I3495" i="6"/>
  <c r="I3494" i="6"/>
  <c r="I3493" i="6"/>
  <c r="I3492" i="6"/>
  <c r="I3491" i="6"/>
  <c r="I3490" i="6"/>
  <c r="I3489" i="6"/>
  <c r="I3488" i="6"/>
  <c r="I3487" i="6"/>
  <c r="I3486" i="6"/>
  <c r="I3485" i="6"/>
  <c r="I3484" i="6"/>
  <c r="I3483" i="6"/>
  <c r="I3482" i="6"/>
  <c r="I3481" i="6"/>
  <c r="I3480" i="6"/>
  <c r="I3479" i="6"/>
  <c r="I3478" i="6"/>
  <c r="I3477" i="6"/>
  <c r="I3476" i="6"/>
  <c r="I3475" i="6"/>
  <c r="I3474" i="6"/>
  <c r="I3473" i="6"/>
  <c r="I3472" i="6"/>
  <c r="I3471" i="6"/>
  <c r="I3470" i="6"/>
  <c r="I3469" i="6"/>
  <c r="I3468" i="6"/>
  <c r="I3467" i="6"/>
  <c r="I3466" i="6"/>
  <c r="I3465" i="6"/>
  <c r="I3464" i="6"/>
  <c r="I3463" i="6"/>
  <c r="I3462" i="6"/>
  <c r="I3461" i="6"/>
  <c r="I3460" i="6"/>
  <c r="I3459" i="6"/>
  <c r="I3458" i="6"/>
  <c r="I3457" i="6"/>
  <c r="I3456" i="6"/>
  <c r="I3455" i="6"/>
  <c r="I3454" i="6"/>
  <c r="I3453" i="6"/>
  <c r="I3452" i="6"/>
  <c r="I3451" i="6"/>
  <c r="I3450" i="6"/>
  <c r="I3449" i="6"/>
  <c r="I3448" i="6"/>
  <c r="I3447" i="6"/>
  <c r="I3446" i="6"/>
  <c r="I3445" i="6"/>
  <c r="I3444" i="6"/>
  <c r="I3443" i="6"/>
  <c r="I3442" i="6"/>
  <c r="I3441" i="6"/>
  <c r="I3440" i="6"/>
  <c r="I3439" i="6"/>
  <c r="I3438" i="6"/>
  <c r="I3437" i="6"/>
  <c r="I3436" i="6"/>
  <c r="I3435" i="6"/>
  <c r="I3434" i="6"/>
  <c r="I3433" i="6"/>
  <c r="I3432" i="6"/>
  <c r="I3431" i="6"/>
  <c r="I3430" i="6"/>
  <c r="I3429" i="6"/>
  <c r="I3428" i="6"/>
  <c r="I3427" i="6"/>
  <c r="I3426" i="6"/>
  <c r="I3425" i="6"/>
  <c r="I3424" i="6"/>
  <c r="I3423" i="6"/>
  <c r="I3422" i="6"/>
  <c r="I3421" i="6"/>
  <c r="I3420" i="6"/>
  <c r="I3419" i="6"/>
  <c r="I3418" i="6"/>
  <c r="I3417" i="6"/>
  <c r="I3416" i="6"/>
  <c r="I3415" i="6"/>
  <c r="I3414" i="6"/>
  <c r="I3413" i="6"/>
  <c r="I3412" i="6"/>
  <c r="I3411" i="6"/>
  <c r="I3410" i="6"/>
  <c r="I3409" i="6"/>
  <c r="I3408" i="6"/>
  <c r="I3407" i="6"/>
  <c r="I3406" i="6"/>
  <c r="I3405" i="6"/>
  <c r="I3404" i="6"/>
  <c r="I3403" i="6"/>
  <c r="I3402" i="6"/>
  <c r="I3401" i="6"/>
  <c r="I3400" i="6"/>
  <c r="I3399" i="6"/>
  <c r="I3398" i="6"/>
  <c r="I3397" i="6"/>
  <c r="I3396" i="6"/>
  <c r="I3395" i="6"/>
  <c r="I3394" i="6"/>
  <c r="I3393" i="6"/>
  <c r="I3392" i="6"/>
  <c r="I3391" i="6"/>
  <c r="I3390" i="6"/>
  <c r="I3389" i="6"/>
  <c r="I3388" i="6"/>
  <c r="I3387" i="6"/>
  <c r="I3386" i="6"/>
  <c r="I3385" i="6"/>
  <c r="I3384" i="6"/>
  <c r="I3383" i="6"/>
  <c r="I3382" i="6"/>
  <c r="I3381" i="6"/>
  <c r="I3380" i="6"/>
  <c r="I3379" i="6"/>
  <c r="I3378" i="6"/>
  <c r="I3377" i="6"/>
  <c r="I3376" i="6"/>
  <c r="I3375" i="6"/>
  <c r="I3374" i="6"/>
  <c r="I3373" i="6"/>
  <c r="I3372" i="6"/>
  <c r="I3371" i="6"/>
  <c r="I3370" i="6"/>
  <c r="I3369" i="6"/>
  <c r="I3368" i="6"/>
  <c r="I3367" i="6"/>
  <c r="I3366" i="6"/>
  <c r="I3365" i="6"/>
  <c r="I3364" i="6"/>
  <c r="I3363" i="6"/>
  <c r="I3362" i="6"/>
  <c r="I3361" i="6"/>
  <c r="I3360" i="6"/>
  <c r="I3359" i="6"/>
  <c r="I3358" i="6"/>
  <c r="I3357" i="6"/>
  <c r="I3356" i="6"/>
  <c r="I3355" i="6"/>
  <c r="I3354" i="6"/>
  <c r="I3353" i="6"/>
  <c r="I3352" i="6"/>
  <c r="I3351" i="6"/>
  <c r="I3350" i="6"/>
  <c r="I3349" i="6"/>
  <c r="I3348" i="6"/>
  <c r="I3347" i="6"/>
  <c r="I3346" i="6"/>
  <c r="I3345" i="6"/>
  <c r="I3344" i="6"/>
  <c r="I3343" i="6"/>
  <c r="I3342" i="6"/>
  <c r="I3341" i="6"/>
  <c r="I3340" i="6"/>
  <c r="I3339" i="6"/>
  <c r="I3338" i="6"/>
  <c r="I3337" i="6"/>
  <c r="I3336" i="6"/>
  <c r="I3335" i="6"/>
  <c r="I3334" i="6"/>
  <c r="I3333" i="6"/>
  <c r="I3332" i="6"/>
  <c r="I3331" i="6"/>
  <c r="I3330" i="6"/>
  <c r="I3329" i="6"/>
  <c r="I3328" i="6"/>
  <c r="I3327" i="6"/>
  <c r="I3326" i="6"/>
  <c r="I3325" i="6"/>
  <c r="I3324" i="6"/>
  <c r="I3323" i="6"/>
  <c r="I3322" i="6"/>
  <c r="I3321" i="6"/>
  <c r="I3320" i="6"/>
  <c r="I3319" i="6"/>
  <c r="I3318" i="6"/>
  <c r="I3317" i="6"/>
  <c r="I3316" i="6"/>
  <c r="I3315" i="6"/>
  <c r="I3314" i="6"/>
  <c r="I3313" i="6"/>
  <c r="I3312" i="6"/>
  <c r="I3311" i="6"/>
  <c r="I3310" i="6"/>
  <c r="I3309" i="6"/>
  <c r="I3308" i="6"/>
  <c r="I3307" i="6"/>
  <c r="I3306" i="6"/>
  <c r="I3305" i="6"/>
  <c r="I3304" i="6"/>
  <c r="I3303" i="6"/>
  <c r="I3302" i="6"/>
  <c r="I3301" i="6"/>
  <c r="I3300" i="6"/>
  <c r="I3299" i="6"/>
  <c r="I3298" i="6"/>
  <c r="I3297" i="6"/>
  <c r="I3296" i="6"/>
  <c r="I3295" i="6"/>
  <c r="I3294" i="6"/>
  <c r="I3293" i="6"/>
  <c r="I3292" i="6"/>
  <c r="I3291" i="6"/>
  <c r="I3290" i="6"/>
  <c r="I3289" i="6"/>
  <c r="I3288" i="6"/>
  <c r="I3287" i="6"/>
  <c r="I3286" i="6"/>
  <c r="I3285" i="6"/>
  <c r="I3284" i="6"/>
  <c r="I3283" i="6"/>
  <c r="I3282" i="6"/>
  <c r="I3281" i="6"/>
  <c r="I3280" i="6"/>
  <c r="I3279" i="6"/>
  <c r="I3278" i="6"/>
  <c r="I3277" i="6"/>
  <c r="I3276" i="6"/>
  <c r="I3275" i="6"/>
  <c r="I3274" i="6"/>
  <c r="I3273" i="6"/>
  <c r="I3272" i="6"/>
  <c r="I3271" i="6"/>
  <c r="I3270" i="6"/>
  <c r="I3269" i="6"/>
  <c r="I3268" i="6"/>
  <c r="I3267" i="6"/>
  <c r="I3266" i="6"/>
  <c r="I3265" i="6"/>
  <c r="I3264" i="6"/>
  <c r="I3263" i="6"/>
  <c r="I3262" i="6"/>
  <c r="I3261" i="6"/>
  <c r="I3260" i="6"/>
  <c r="I3259" i="6"/>
  <c r="I3258" i="6"/>
  <c r="I3257" i="6"/>
  <c r="I3256" i="6"/>
  <c r="I3255" i="6"/>
  <c r="I3254" i="6"/>
  <c r="I3253" i="6"/>
  <c r="I3252" i="6"/>
  <c r="I3251" i="6"/>
  <c r="I3250" i="6"/>
  <c r="I3249" i="6"/>
  <c r="I3248" i="6"/>
  <c r="I3247" i="6"/>
  <c r="I3246" i="6"/>
  <c r="I3245" i="6"/>
  <c r="I3244" i="6"/>
  <c r="I3243" i="6"/>
  <c r="I3242" i="6"/>
  <c r="I3241" i="6"/>
  <c r="I3240" i="6"/>
  <c r="I3239" i="6"/>
  <c r="I3238" i="6"/>
  <c r="I3237" i="6"/>
  <c r="I3236" i="6"/>
  <c r="I3235" i="6"/>
  <c r="I3234" i="6"/>
  <c r="I3233" i="6"/>
  <c r="I3232" i="6"/>
  <c r="I3231" i="6"/>
  <c r="I3230" i="6"/>
  <c r="I3229" i="6"/>
  <c r="I3228" i="6"/>
  <c r="I3227" i="6"/>
  <c r="I3226" i="6"/>
  <c r="I3225" i="6"/>
  <c r="I3224" i="6"/>
  <c r="I3223" i="6"/>
  <c r="I3222" i="6"/>
  <c r="I3221" i="6"/>
  <c r="I3220" i="6"/>
  <c r="I3219" i="6"/>
  <c r="I3218" i="6"/>
  <c r="I3217" i="6"/>
  <c r="I3216" i="6"/>
  <c r="I3215" i="6"/>
  <c r="I3214" i="6"/>
  <c r="I3213" i="6"/>
  <c r="I3212" i="6"/>
  <c r="I3211" i="6"/>
  <c r="I3210" i="6"/>
  <c r="I3209" i="6"/>
  <c r="I3208" i="6"/>
  <c r="I3207" i="6"/>
  <c r="I3206" i="6"/>
  <c r="I3205" i="6"/>
  <c r="I3204" i="6"/>
  <c r="I3203" i="6"/>
  <c r="I3202" i="6"/>
  <c r="I3201" i="6"/>
  <c r="I3200" i="6"/>
  <c r="I3199" i="6"/>
  <c r="I3198" i="6"/>
  <c r="I3197" i="6"/>
  <c r="I3196" i="6"/>
  <c r="I3195" i="6"/>
  <c r="I3194" i="6"/>
  <c r="I3193" i="6"/>
  <c r="I3192" i="6"/>
  <c r="I3191" i="6"/>
  <c r="I3190" i="6"/>
  <c r="I3189" i="6"/>
  <c r="I3188" i="6"/>
  <c r="I3187" i="6"/>
  <c r="I3186" i="6"/>
  <c r="I3185" i="6"/>
  <c r="I3184" i="6"/>
  <c r="I3183" i="6"/>
  <c r="I3182" i="6"/>
  <c r="I3181" i="6"/>
  <c r="I3180" i="6"/>
  <c r="I3179" i="6"/>
  <c r="I3178" i="6"/>
  <c r="I3177" i="6"/>
  <c r="I3176" i="6"/>
  <c r="I3175" i="6"/>
  <c r="I3174" i="6"/>
  <c r="I3173" i="6"/>
  <c r="I3172" i="6"/>
  <c r="I3171" i="6"/>
  <c r="I3170" i="6"/>
  <c r="I3169" i="6"/>
  <c r="I3168" i="6"/>
  <c r="I3167" i="6"/>
  <c r="I3166" i="6"/>
  <c r="I3165" i="6"/>
  <c r="I3164" i="6"/>
  <c r="I3163" i="6"/>
  <c r="I3162" i="6"/>
  <c r="I3161" i="6"/>
  <c r="I3160" i="6"/>
  <c r="I3159" i="6"/>
  <c r="I3158" i="6"/>
  <c r="I3157" i="6"/>
  <c r="I3156" i="6"/>
  <c r="I3155" i="6"/>
  <c r="I3154" i="6"/>
  <c r="I3153" i="6"/>
  <c r="I3152" i="6"/>
  <c r="I3151" i="6"/>
  <c r="I3150" i="6"/>
  <c r="I3149" i="6"/>
  <c r="I3148" i="6"/>
  <c r="I3147" i="6"/>
  <c r="I3146" i="6"/>
  <c r="I3145" i="6"/>
  <c r="I3144" i="6"/>
  <c r="I3143" i="6"/>
  <c r="I3142" i="6"/>
  <c r="I3141" i="6"/>
  <c r="I3140" i="6"/>
  <c r="I3139" i="6"/>
  <c r="I3138" i="6"/>
  <c r="I3137" i="6"/>
  <c r="I3136" i="6"/>
  <c r="I3135" i="6"/>
  <c r="I3134" i="6"/>
  <c r="I3133" i="6"/>
  <c r="I3132" i="6"/>
  <c r="I3131" i="6"/>
  <c r="I3130" i="6"/>
  <c r="I3129" i="6"/>
  <c r="I3128" i="6"/>
  <c r="I3127" i="6"/>
  <c r="I3126" i="6"/>
  <c r="I3125" i="6"/>
  <c r="I3124" i="6"/>
  <c r="I3123" i="6"/>
  <c r="I3122" i="6"/>
  <c r="I3121" i="6"/>
  <c r="I3120" i="6"/>
  <c r="I3119" i="6"/>
  <c r="I3118" i="6"/>
  <c r="I3117" i="6"/>
  <c r="I3116" i="6"/>
  <c r="I3115" i="6"/>
  <c r="I3114" i="6"/>
  <c r="I3113" i="6"/>
  <c r="I3112" i="6"/>
  <c r="I3111" i="6"/>
  <c r="I3110" i="6"/>
  <c r="I3109" i="6"/>
  <c r="I3108" i="6"/>
  <c r="I3107" i="6"/>
  <c r="I3106" i="6"/>
  <c r="I3105" i="6"/>
  <c r="I3104" i="6"/>
  <c r="I3103" i="6"/>
  <c r="I3102" i="6"/>
  <c r="I3101" i="6"/>
  <c r="I3100" i="6"/>
  <c r="I3099" i="6"/>
  <c r="I3098" i="6"/>
  <c r="I3097" i="6"/>
  <c r="I3096" i="6"/>
  <c r="I3095" i="6"/>
  <c r="I3094" i="6"/>
  <c r="I3093" i="6"/>
  <c r="I3092" i="6"/>
  <c r="I3091" i="6"/>
  <c r="I3090" i="6"/>
  <c r="I3089" i="6"/>
  <c r="I3088" i="6"/>
  <c r="I3087" i="6"/>
  <c r="I3086" i="6"/>
  <c r="I3085" i="6"/>
  <c r="I3084" i="6"/>
  <c r="I3083" i="6"/>
  <c r="I3082" i="6"/>
  <c r="I3081" i="6"/>
  <c r="I3080" i="6"/>
  <c r="I3079" i="6"/>
  <c r="I3078" i="6"/>
  <c r="I3077" i="6"/>
  <c r="I3076" i="6"/>
  <c r="I3075" i="6"/>
  <c r="I3074" i="6"/>
  <c r="I3073" i="6"/>
  <c r="I3072" i="6"/>
  <c r="I3071" i="6"/>
  <c r="I3070" i="6"/>
  <c r="I3069" i="6"/>
  <c r="I3068" i="6"/>
  <c r="I3067" i="6"/>
  <c r="I3066" i="6"/>
  <c r="I3065" i="6"/>
  <c r="I3064" i="6"/>
  <c r="I3063" i="6"/>
  <c r="I3062" i="6"/>
  <c r="I3061" i="6"/>
  <c r="I3060" i="6"/>
  <c r="I3059" i="6"/>
  <c r="I3058" i="6"/>
  <c r="I3057" i="6"/>
  <c r="I3056" i="6"/>
  <c r="I3055" i="6"/>
  <c r="I3054" i="6"/>
  <c r="I3053" i="6"/>
  <c r="I3052" i="6"/>
  <c r="I3051" i="6"/>
  <c r="I3050" i="6"/>
  <c r="I3049" i="6"/>
  <c r="I3048" i="6"/>
  <c r="I3047" i="6"/>
  <c r="I3046" i="6"/>
  <c r="I3045" i="6"/>
  <c r="I3044" i="6"/>
  <c r="I3043" i="6"/>
  <c r="I3042" i="6"/>
  <c r="I3041" i="6"/>
  <c r="I3040" i="6"/>
  <c r="I3039" i="6"/>
  <c r="I3038" i="6"/>
  <c r="I3037" i="6"/>
  <c r="I3036" i="6"/>
  <c r="I3035" i="6"/>
  <c r="I3034" i="6"/>
  <c r="I3033" i="6"/>
  <c r="I3032" i="6"/>
  <c r="I3031" i="6"/>
  <c r="I3030" i="6"/>
  <c r="I3029" i="6"/>
  <c r="I3028" i="6"/>
  <c r="I3027" i="6"/>
  <c r="I3026" i="6"/>
  <c r="I3025" i="6"/>
  <c r="I3024" i="6"/>
  <c r="I3023" i="6"/>
  <c r="I3022" i="6"/>
  <c r="I3021" i="6"/>
  <c r="I3020" i="6"/>
  <c r="I3019" i="6"/>
  <c r="I3018" i="6"/>
  <c r="I3017" i="6"/>
  <c r="I3016" i="6"/>
  <c r="I3015" i="6"/>
  <c r="I3014" i="6"/>
  <c r="I3013" i="6"/>
  <c r="I3012" i="6"/>
  <c r="I3011" i="6"/>
  <c r="I3010" i="6"/>
  <c r="I3009" i="6"/>
  <c r="I3008" i="6"/>
  <c r="I3007" i="6"/>
  <c r="I3006" i="6"/>
  <c r="I3005" i="6"/>
  <c r="I3004" i="6"/>
  <c r="I3003" i="6"/>
  <c r="I3002" i="6"/>
  <c r="I3001" i="6"/>
  <c r="I3000" i="6"/>
  <c r="I2999" i="6"/>
  <c r="I2998" i="6"/>
  <c r="I2997" i="6"/>
  <c r="I2996" i="6"/>
  <c r="I2995" i="6"/>
  <c r="I2994" i="6"/>
  <c r="I2993" i="6"/>
  <c r="I2992" i="6"/>
  <c r="I2991" i="6"/>
  <c r="I2990" i="6"/>
  <c r="I2989" i="6"/>
  <c r="I2988" i="6"/>
  <c r="I2987" i="6"/>
  <c r="I2986" i="6"/>
  <c r="I2985" i="6"/>
  <c r="I2984" i="6"/>
  <c r="I2983" i="6"/>
  <c r="I2982" i="6"/>
  <c r="I2981" i="6"/>
  <c r="I2980" i="6"/>
  <c r="I2979" i="6"/>
  <c r="I2978" i="6"/>
  <c r="I2977" i="6"/>
  <c r="I2976" i="6"/>
  <c r="I2975" i="6"/>
  <c r="I2974" i="6"/>
  <c r="I2973" i="6"/>
  <c r="I2972" i="6"/>
  <c r="I2971" i="6"/>
  <c r="I2970" i="6"/>
  <c r="I2969" i="6"/>
  <c r="I2968" i="6"/>
  <c r="I2967" i="6"/>
  <c r="I2966" i="6"/>
  <c r="I2965" i="6"/>
  <c r="I2964" i="6"/>
  <c r="I2963" i="6"/>
  <c r="I2962" i="6"/>
  <c r="I2961" i="6"/>
  <c r="I2960" i="6"/>
  <c r="I2959" i="6"/>
  <c r="I2958" i="6"/>
  <c r="I2957" i="6"/>
  <c r="I2956" i="6"/>
  <c r="I2955" i="6"/>
  <c r="I2954" i="6"/>
  <c r="I2953" i="6"/>
  <c r="I2952" i="6"/>
  <c r="I2951" i="6"/>
  <c r="I2950" i="6"/>
  <c r="I2949" i="6"/>
  <c r="I2948" i="6"/>
  <c r="I2947" i="6"/>
  <c r="I2946" i="6"/>
  <c r="I2945" i="6"/>
  <c r="I2944" i="6"/>
  <c r="I2943" i="6"/>
  <c r="I2942" i="6"/>
  <c r="I2941" i="6"/>
  <c r="I2940" i="6"/>
  <c r="I2939" i="6"/>
  <c r="I2938" i="6"/>
  <c r="I2937" i="6"/>
  <c r="I2936" i="6"/>
  <c r="I2935" i="6"/>
  <c r="I2934" i="6"/>
  <c r="I2933" i="6"/>
  <c r="I2932" i="6"/>
  <c r="I2931" i="6"/>
  <c r="I2930" i="6"/>
  <c r="I2929" i="6"/>
  <c r="I2928" i="6"/>
  <c r="I2927" i="6"/>
  <c r="I2926" i="6"/>
  <c r="I2925" i="6"/>
  <c r="I2924" i="6"/>
  <c r="I2923" i="6"/>
  <c r="I2922" i="6"/>
  <c r="I2921" i="6"/>
  <c r="I2920" i="6"/>
  <c r="I2919" i="6"/>
  <c r="I2918" i="6"/>
  <c r="I2917" i="6"/>
  <c r="I2916" i="6"/>
  <c r="I2915" i="6"/>
  <c r="I2914" i="6"/>
  <c r="I2913" i="6"/>
  <c r="I2912" i="6"/>
  <c r="I2911" i="6"/>
  <c r="I2910" i="6"/>
  <c r="I2909" i="6"/>
  <c r="I2908" i="6"/>
  <c r="I2907" i="6"/>
  <c r="I2906" i="6"/>
  <c r="I2905" i="6"/>
  <c r="I2904" i="6"/>
  <c r="I2903" i="6"/>
  <c r="I2902" i="6"/>
  <c r="I2901" i="6"/>
  <c r="I2900" i="6"/>
  <c r="I2899" i="6"/>
  <c r="I2898" i="6"/>
  <c r="I2897" i="6"/>
  <c r="I2896" i="6"/>
  <c r="I2895" i="6"/>
  <c r="I2894" i="6"/>
  <c r="I2893" i="6"/>
  <c r="I2892" i="6"/>
  <c r="I2891" i="6"/>
  <c r="I2890" i="6"/>
  <c r="I2889" i="6"/>
  <c r="I2888" i="6"/>
  <c r="I2887" i="6"/>
  <c r="I2886" i="6"/>
  <c r="I2885" i="6"/>
  <c r="I2884" i="6"/>
  <c r="I2883" i="6"/>
  <c r="I2882" i="6"/>
  <c r="I2881" i="6"/>
  <c r="I2880" i="6"/>
  <c r="I2879" i="6"/>
  <c r="I2878" i="6"/>
  <c r="I2877" i="6"/>
  <c r="I2876" i="6"/>
  <c r="I2875" i="6"/>
  <c r="I2874" i="6"/>
  <c r="I2873" i="6"/>
  <c r="I2872" i="6"/>
  <c r="I2871" i="6"/>
  <c r="I2870" i="6"/>
  <c r="I2869" i="6"/>
  <c r="I2868" i="6"/>
  <c r="I2867" i="6"/>
  <c r="I2866" i="6"/>
  <c r="I2865" i="6"/>
  <c r="I2864" i="6"/>
  <c r="I2863" i="6"/>
  <c r="I2862" i="6"/>
  <c r="I2861" i="6"/>
  <c r="I2860" i="6"/>
  <c r="I2859" i="6"/>
  <c r="I2858" i="6"/>
  <c r="I2857" i="6"/>
  <c r="I2856" i="6"/>
  <c r="I2855" i="6"/>
  <c r="I2854" i="6"/>
  <c r="I2853" i="6"/>
  <c r="I2852" i="6"/>
  <c r="I2851" i="6"/>
  <c r="I2850" i="6"/>
  <c r="I2849" i="6"/>
  <c r="I2848" i="6"/>
  <c r="I2847" i="6"/>
  <c r="I2846" i="6"/>
  <c r="I2845" i="6"/>
  <c r="I2844" i="6"/>
  <c r="I2843" i="6"/>
  <c r="I2842" i="6"/>
  <c r="I2841" i="6"/>
  <c r="I2840" i="6"/>
  <c r="I2839" i="6"/>
  <c r="I2838" i="6"/>
  <c r="I2837" i="6"/>
  <c r="I2836" i="6"/>
  <c r="I2835" i="6"/>
  <c r="I2834" i="6"/>
  <c r="I2833" i="6"/>
  <c r="I2832" i="6"/>
  <c r="I2831" i="6"/>
  <c r="I2830" i="6"/>
  <c r="I2829" i="6"/>
  <c r="I2828" i="6"/>
  <c r="I2827" i="6"/>
  <c r="I2826" i="6"/>
  <c r="I2825" i="6"/>
  <c r="I2824" i="6"/>
  <c r="I2823" i="6"/>
  <c r="I2822" i="6"/>
  <c r="I2821" i="6"/>
  <c r="I2820" i="6"/>
  <c r="I2819" i="6"/>
  <c r="I2818" i="6"/>
  <c r="I2817" i="6"/>
  <c r="I2816" i="6"/>
  <c r="I2815" i="6"/>
  <c r="I2814" i="6"/>
  <c r="I2813" i="6"/>
  <c r="I2812" i="6"/>
  <c r="I2811" i="6"/>
  <c r="I2810" i="6"/>
  <c r="I2809" i="6"/>
  <c r="I2808" i="6"/>
  <c r="I2807" i="6"/>
  <c r="I2806" i="6"/>
  <c r="I2805" i="6"/>
  <c r="I2804" i="6"/>
  <c r="I2803" i="6"/>
  <c r="I2802" i="6"/>
  <c r="I2801" i="6"/>
  <c r="I2800" i="6"/>
  <c r="I2799" i="6"/>
  <c r="I2798" i="6"/>
  <c r="I2797" i="6"/>
  <c r="I2796" i="6"/>
  <c r="I2795" i="6"/>
  <c r="I2794" i="6"/>
  <c r="I2793" i="6"/>
  <c r="I2792" i="6"/>
  <c r="I2791" i="6"/>
  <c r="I2790" i="6"/>
  <c r="I2789" i="6"/>
  <c r="I2788" i="6"/>
  <c r="I2787" i="6"/>
  <c r="I2786" i="6"/>
  <c r="I2785" i="6"/>
  <c r="I2784" i="6"/>
  <c r="I2783" i="6"/>
  <c r="I2782" i="6"/>
  <c r="I2781" i="6"/>
  <c r="I2780" i="6"/>
  <c r="I2779" i="6"/>
  <c r="I2778" i="6"/>
  <c r="I2777" i="6"/>
  <c r="I2776" i="6"/>
  <c r="I2775" i="6"/>
  <c r="I2774" i="6"/>
  <c r="I2773" i="6"/>
  <c r="I2772" i="6"/>
  <c r="I2771" i="6"/>
  <c r="I2770" i="6"/>
  <c r="I2769" i="6"/>
  <c r="I2768" i="6"/>
  <c r="I2767" i="6"/>
  <c r="I2766" i="6"/>
  <c r="I2765" i="6"/>
  <c r="I2764" i="6"/>
  <c r="I2763" i="6"/>
  <c r="I2762" i="6"/>
  <c r="I2761" i="6"/>
  <c r="I2760" i="6"/>
  <c r="I2759" i="6"/>
  <c r="I2758" i="6"/>
  <c r="I2757" i="6"/>
  <c r="I2756" i="6"/>
  <c r="I2755" i="6"/>
  <c r="I2754" i="6"/>
  <c r="I2753" i="6"/>
  <c r="I2752" i="6"/>
  <c r="I2751" i="6"/>
  <c r="I2750" i="6"/>
  <c r="I2749" i="6"/>
  <c r="I2748" i="6"/>
  <c r="I2747" i="6"/>
  <c r="I2746" i="6"/>
  <c r="I2745" i="6"/>
  <c r="I2744" i="6"/>
  <c r="I2743" i="6"/>
  <c r="I2742" i="6"/>
  <c r="I2741" i="6"/>
  <c r="I2740" i="6"/>
  <c r="I2739" i="6"/>
  <c r="I2738" i="6"/>
  <c r="I2737" i="6"/>
  <c r="I2736" i="6"/>
  <c r="I2735" i="6"/>
  <c r="I2734" i="6"/>
  <c r="I2733" i="6"/>
  <c r="I2732" i="6"/>
  <c r="I2731" i="6"/>
  <c r="I2730" i="6"/>
  <c r="I2729" i="6"/>
  <c r="I2728" i="6"/>
  <c r="I2727" i="6"/>
  <c r="I2726" i="6"/>
  <c r="I2725" i="6"/>
  <c r="I2724" i="6"/>
  <c r="I2723" i="6"/>
  <c r="I2722" i="6"/>
  <c r="I2721" i="6"/>
  <c r="I2720" i="6"/>
  <c r="I2719" i="6"/>
  <c r="I2718" i="6"/>
  <c r="I2717" i="6"/>
  <c r="I2716" i="6"/>
  <c r="I2715" i="6"/>
  <c r="I2714" i="6"/>
  <c r="I2713" i="6"/>
  <c r="I2712" i="6"/>
  <c r="I2711" i="6"/>
  <c r="I2710" i="6"/>
  <c r="I2709" i="6"/>
  <c r="I2708" i="6"/>
  <c r="I2707" i="6"/>
  <c r="I2706" i="6"/>
  <c r="I2705" i="6"/>
  <c r="I2704" i="6"/>
  <c r="I2703" i="6"/>
  <c r="I2702" i="6"/>
  <c r="I2701" i="6"/>
  <c r="I2700" i="6"/>
  <c r="I2699" i="6"/>
  <c r="I2698" i="6"/>
  <c r="I2697" i="6"/>
  <c r="I2696" i="6"/>
  <c r="I2695" i="6"/>
  <c r="I2694" i="6"/>
  <c r="I2693" i="6"/>
  <c r="I2692" i="6"/>
  <c r="I2691" i="6"/>
  <c r="I2690" i="6"/>
  <c r="I2689" i="6"/>
  <c r="I2688" i="6"/>
  <c r="I2687" i="6"/>
  <c r="I2686" i="6"/>
  <c r="I2685" i="6"/>
  <c r="I2684" i="6"/>
  <c r="I2683" i="6"/>
  <c r="I2682" i="6"/>
  <c r="I2681" i="6"/>
  <c r="I2680" i="6"/>
  <c r="I2679" i="6"/>
  <c r="I2678" i="6"/>
  <c r="I2677" i="6"/>
  <c r="I2676" i="6"/>
  <c r="I2675" i="6"/>
  <c r="I2674" i="6"/>
  <c r="I2673" i="6"/>
  <c r="I2672" i="6"/>
  <c r="I2671" i="6"/>
  <c r="I2670" i="6"/>
  <c r="I2669" i="6"/>
  <c r="I2668" i="6"/>
  <c r="I2667" i="6"/>
  <c r="I2666" i="6"/>
  <c r="I2665" i="6"/>
  <c r="I2664" i="6"/>
  <c r="I2663" i="6"/>
  <c r="I2662" i="6"/>
  <c r="I2661" i="6"/>
  <c r="I2660" i="6"/>
  <c r="I2659" i="6"/>
  <c r="I2658" i="6"/>
  <c r="I2657" i="6"/>
  <c r="I2656" i="6"/>
  <c r="I2655" i="6"/>
  <c r="I2654" i="6"/>
  <c r="I2653" i="6"/>
  <c r="I2652" i="6"/>
  <c r="I2651" i="6"/>
  <c r="I2650" i="6"/>
  <c r="I2649" i="6"/>
  <c r="I2648" i="6"/>
  <c r="I2647" i="6"/>
  <c r="I2646" i="6"/>
  <c r="I2645" i="6"/>
  <c r="I2644" i="6"/>
  <c r="I2643" i="6"/>
  <c r="I2642" i="6"/>
  <c r="I2641" i="6"/>
  <c r="I2640" i="6"/>
  <c r="I2639" i="6"/>
  <c r="I2638" i="6"/>
  <c r="I2637" i="6"/>
  <c r="I2636" i="6"/>
  <c r="I2635" i="6"/>
  <c r="I2634" i="6"/>
  <c r="I2633" i="6"/>
  <c r="I2632" i="6"/>
  <c r="I2631" i="6"/>
  <c r="I2630" i="6"/>
  <c r="I2629" i="6"/>
  <c r="I2628" i="6"/>
  <c r="I2627" i="6"/>
  <c r="I2626" i="6"/>
  <c r="I2625" i="6"/>
  <c r="I2624" i="6"/>
  <c r="I2623" i="6"/>
  <c r="I2622" i="6"/>
  <c r="I2621" i="6"/>
  <c r="I2620" i="6"/>
  <c r="I2619" i="6"/>
  <c r="I2618" i="6"/>
  <c r="I2617" i="6"/>
  <c r="I2616" i="6"/>
  <c r="I2615" i="6"/>
  <c r="I2614" i="6"/>
  <c r="I2613" i="6"/>
  <c r="I2612" i="6"/>
  <c r="I2611" i="6"/>
  <c r="I2610" i="6"/>
  <c r="I2609" i="6"/>
  <c r="I2608" i="6"/>
  <c r="I2607" i="6"/>
  <c r="I2606" i="6"/>
  <c r="I2605" i="6"/>
  <c r="I2604" i="6"/>
  <c r="I2603" i="6"/>
  <c r="I2602" i="6"/>
  <c r="I2601" i="6"/>
  <c r="I2600" i="6"/>
  <c r="I2599" i="6"/>
  <c r="I2598" i="6"/>
  <c r="I2597" i="6"/>
  <c r="I2596" i="6"/>
  <c r="I2595" i="6"/>
  <c r="I2594" i="6"/>
  <c r="I2593" i="6"/>
  <c r="I2592" i="6"/>
  <c r="I2591" i="6"/>
  <c r="I2590" i="6"/>
  <c r="I2589" i="6"/>
  <c r="I2588" i="6"/>
  <c r="I2587" i="6"/>
  <c r="I2586" i="6"/>
  <c r="I2585" i="6"/>
  <c r="I2584" i="6"/>
  <c r="I2583" i="6"/>
  <c r="I2582" i="6"/>
  <c r="I2581" i="6"/>
  <c r="I2580" i="6"/>
  <c r="I2579" i="6"/>
  <c r="I2578" i="6"/>
  <c r="I2577" i="6"/>
  <c r="I2576" i="6"/>
  <c r="I2575" i="6"/>
  <c r="I2574" i="6"/>
  <c r="I2573" i="6"/>
  <c r="I2572" i="6"/>
  <c r="I2571" i="6"/>
  <c r="I2570" i="6"/>
  <c r="I2569" i="6"/>
  <c r="I2568" i="6"/>
  <c r="I2567" i="6"/>
  <c r="I2566" i="6"/>
  <c r="I2565" i="6"/>
  <c r="I2564" i="6"/>
  <c r="I2563" i="6"/>
  <c r="I2562" i="6"/>
  <c r="I2561" i="6"/>
  <c r="I2560" i="6"/>
  <c r="I2559" i="6"/>
  <c r="I2558" i="6"/>
  <c r="I2557" i="6"/>
  <c r="I2556" i="6"/>
  <c r="I2555" i="6"/>
  <c r="I2554" i="6"/>
  <c r="I2553" i="6"/>
  <c r="I2552" i="6"/>
  <c r="I2551" i="6"/>
  <c r="I2550" i="6"/>
  <c r="I2549" i="6"/>
  <c r="I2548" i="6"/>
  <c r="I2547" i="6"/>
  <c r="I2546" i="6"/>
  <c r="I2545" i="6"/>
  <c r="I2544" i="6"/>
  <c r="I2543" i="6"/>
  <c r="I2542" i="6"/>
  <c r="I2541" i="6"/>
  <c r="I2540" i="6"/>
  <c r="I2539" i="6"/>
  <c r="I2538" i="6"/>
  <c r="I2537" i="6"/>
  <c r="I2536" i="6"/>
  <c r="I2535" i="6"/>
  <c r="I2534" i="6"/>
  <c r="I2533" i="6"/>
  <c r="I2532" i="6"/>
  <c r="I2531" i="6"/>
  <c r="I2530" i="6"/>
  <c r="I2529" i="6"/>
  <c r="I2528" i="6"/>
  <c r="I2527" i="6"/>
  <c r="I2526" i="6"/>
  <c r="I2525" i="6"/>
  <c r="I2524" i="6"/>
  <c r="I2523" i="6"/>
  <c r="I2522" i="6"/>
  <c r="I2521" i="6"/>
  <c r="I2520" i="6"/>
  <c r="I2519" i="6"/>
  <c r="I2518" i="6"/>
  <c r="I2517" i="6"/>
  <c r="I2516" i="6"/>
  <c r="I2515" i="6"/>
  <c r="I2514" i="6"/>
  <c r="I2513" i="6"/>
  <c r="I2512" i="6"/>
  <c r="I2511" i="6"/>
  <c r="I2510" i="6"/>
  <c r="I2509" i="6"/>
  <c r="I2508" i="6"/>
  <c r="I2507" i="6"/>
  <c r="I2506" i="6"/>
  <c r="I2505" i="6"/>
  <c r="I2504" i="6"/>
  <c r="I2503" i="6"/>
  <c r="I2502" i="6"/>
  <c r="I2501" i="6"/>
  <c r="I2500" i="6"/>
  <c r="I2499" i="6"/>
  <c r="I2498" i="6"/>
  <c r="I2497" i="6"/>
  <c r="I2496" i="6"/>
  <c r="I2495" i="6"/>
  <c r="I2494" i="6"/>
  <c r="I2493" i="6"/>
  <c r="I2492" i="6"/>
  <c r="I2491" i="6"/>
  <c r="I2490" i="6"/>
  <c r="I2489" i="6"/>
  <c r="I2488" i="6"/>
  <c r="I2487" i="6"/>
  <c r="I2486" i="6"/>
  <c r="I2485" i="6"/>
  <c r="I2484" i="6"/>
  <c r="I2483" i="6"/>
  <c r="I2482" i="6"/>
  <c r="I2481" i="6"/>
  <c r="I2480" i="6"/>
  <c r="I2479" i="6"/>
  <c r="I2478" i="6"/>
  <c r="I2477" i="6"/>
  <c r="I2476" i="6"/>
  <c r="I2475" i="6"/>
  <c r="I2474" i="6"/>
  <c r="I2473" i="6"/>
  <c r="I2472" i="6"/>
  <c r="I2471" i="6"/>
  <c r="I2470" i="6"/>
  <c r="I2469" i="6"/>
  <c r="I2468" i="6"/>
  <c r="I2467" i="6"/>
  <c r="I2466" i="6"/>
  <c r="I2465" i="6"/>
  <c r="I2464" i="6"/>
  <c r="I2463" i="6"/>
  <c r="I2462" i="6"/>
  <c r="I2461" i="6"/>
  <c r="I2460" i="6"/>
  <c r="I2459" i="6"/>
  <c r="I2458" i="6"/>
  <c r="I2457" i="6"/>
  <c r="I2456" i="6"/>
  <c r="I2455" i="6"/>
  <c r="I2454" i="6"/>
  <c r="I2453" i="6"/>
  <c r="I2452" i="6"/>
  <c r="I2451" i="6"/>
  <c r="I2450" i="6"/>
  <c r="I2449" i="6"/>
  <c r="I2448" i="6"/>
  <c r="I2447" i="6"/>
  <c r="I2446" i="6"/>
  <c r="I2445" i="6"/>
  <c r="I2444" i="6"/>
  <c r="I2443" i="6"/>
  <c r="I2442" i="6"/>
  <c r="I2441" i="6"/>
  <c r="I2440" i="6"/>
  <c r="I2439" i="6"/>
  <c r="I2438" i="6"/>
  <c r="I2437" i="6"/>
  <c r="I2436" i="6"/>
  <c r="I2435" i="6"/>
  <c r="I2434" i="6"/>
  <c r="I2433" i="6"/>
  <c r="I2432" i="6"/>
  <c r="I2431" i="6"/>
  <c r="I2430" i="6"/>
  <c r="I2429" i="6"/>
  <c r="I2428" i="6"/>
  <c r="I2427" i="6"/>
  <c r="I2426" i="6"/>
  <c r="I2425" i="6"/>
  <c r="I2424" i="6"/>
  <c r="I2423" i="6"/>
  <c r="I2422" i="6"/>
  <c r="I2421" i="6"/>
  <c r="I2420" i="6"/>
  <c r="I2419" i="6"/>
  <c r="I2418" i="6"/>
  <c r="I2417" i="6"/>
  <c r="I2416" i="6"/>
  <c r="I2415" i="6"/>
  <c r="I2414" i="6"/>
  <c r="I2413" i="6"/>
  <c r="I2412" i="6"/>
  <c r="I2411" i="6"/>
  <c r="I2410" i="6"/>
  <c r="I2409" i="6"/>
  <c r="I2408" i="6"/>
  <c r="I2407" i="6"/>
  <c r="I2406" i="6"/>
  <c r="I2405" i="6"/>
  <c r="I2404" i="6"/>
  <c r="I2403" i="6"/>
  <c r="I2402" i="6"/>
  <c r="I2401" i="6"/>
  <c r="I2400" i="6"/>
  <c r="I2399" i="6"/>
  <c r="I2398" i="6"/>
  <c r="I2397" i="6"/>
  <c r="I2396" i="6"/>
  <c r="I2395" i="6"/>
  <c r="I2394" i="6"/>
  <c r="I2393" i="6"/>
  <c r="I2392" i="6"/>
  <c r="I2391" i="6"/>
  <c r="I2390" i="6"/>
  <c r="I2389" i="6"/>
  <c r="I2388" i="6"/>
  <c r="I2387" i="6"/>
  <c r="I2386" i="6"/>
  <c r="I2385" i="6"/>
  <c r="I2384" i="6"/>
  <c r="I2383" i="6"/>
  <c r="I2382" i="6"/>
  <c r="I2381" i="6"/>
  <c r="I2380" i="6"/>
  <c r="I2379" i="6"/>
  <c r="I2378" i="6"/>
  <c r="I2377" i="6"/>
  <c r="I2376" i="6"/>
  <c r="I2375" i="6"/>
  <c r="I2374" i="6"/>
  <c r="I2373" i="6"/>
  <c r="I2372" i="6"/>
  <c r="I2371" i="6"/>
  <c r="I2370" i="6"/>
  <c r="I2369" i="6"/>
  <c r="I2368" i="6"/>
  <c r="I2367" i="6"/>
  <c r="I2366" i="6"/>
  <c r="I2365" i="6"/>
  <c r="I2364" i="6"/>
  <c r="I2363" i="6"/>
  <c r="I2362" i="6"/>
  <c r="I2361" i="6"/>
  <c r="I2360" i="6"/>
  <c r="I2359" i="6"/>
  <c r="I2358" i="6"/>
  <c r="I2357" i="6"/>
  <c r="I2356" i="6"/>
  <c r="I2355" i="6"/>
  <c r="I2354" i="6"/>
  <c r="I2353" i="6"/>
  <c r="I2352" i="6"/>
  <c r="I2351" i="6"/>
  <c r="I2350" i="6"/>
  <c r="I2349" i="6"/>
  <c r="I2348" i="6"/>
  <c r="I2347" i="6"/>
  <c r="I2346" i="6"/>
  <c r="I2345" i="6"/>
  <c r="I2344" i="6"/>
  <c r="I2343" i="6"/>
  <c r="I2342" i="6"/>
  <c r="I2341" i="6"/>
  <c r="I2340" i="6"/>
  <c r="I2339" i="6"/>
  <c r="I2338" i="6"/>
  <c r="I2337" i="6"/>
  <c r="I2336" i="6"/>
  <c r="I2335" i="6"/>
  <c r="I2334" i="6"/>
  <c r="I2333" i="6"/>
  <c r="I2332" i="6"/>
  <c r="I2331" i="6"/>
  <c r="I2330" i="6"/>
  <c r="I2329" i="6"/>
  <c r="I2328" i="6"/>
  <c r="I2327" i="6"/>
  <c r="I2326" i="6"/>
  <c r="I2325" i="6"/>
  <c r="I2324" i="6"/>
  <c r="I2323" i="6"/>
  <c r="I2322" i="6"/>
  <c r="I2321" i="6"/>
  <c r="I2320" i="6"/>
  <c r="I2319" i="6"/>
  <c r="I2318" i="6"/>
  <c r="I2317" i="6"/>
  <c r="I2316" i="6"/>
  <c r="I2315" i="6"/>
  <c r="I2314" i="6"/>
  <c r="I2313" i="6"/>
  <c r="I2312" i="6"/>
  <c r="I2311" i="6"/>
  <c r="I2310" i="6"/>
  <c r="I2309" i="6"/>
  <c r="I2308" i="6"/>
  <c r="I2307" i="6"/>
  <c r="I2306" i="6"/>
  <c r="I2305" i="6"/>
  <c r="I2304" i="6"/>
  <c r="I2303" i="6"/>
  <c r="I2302" i="6"/>
  <c r="I2301" i="6"/>
  <c r="I2300" i="6"/>
  <c r="I2299" i="6"/>
  <c r="I2298" i="6"/>
  <c r="I2297" i="6"/>
  <c r="I2296" i="6"/>
  <c r="I2295" i="6"/>
  <c r="I2294" i="6"/>
  <c r="I2293" i="6"/>
  <c r="I2292" i="6"/>
  <c r="I2291" i="6"/>
  <c r="I2290" i="6"/>
  <c r="I2289" i="6"/>
  <c r="I2288" i="6"/>
  <c r="I2287" i="6"/>
  <c r="I2286" i="6"/>
  <c r="I2285" i="6"/>
  <c r="I2284" i="6"/>
  <c r="I2283" i="6"/>
  <c r="I2282" i="6"/>
  <c r="I2281" i="6"/>
  <c r="I2280" i="6"/>
  <c r="I2279" i="6"/>
  <c r="I2278" i="6"/>
  <c r="I2277" i="6"/>
  <c r="I2276" i="6"/>
  <c r="I2275" i="6"/>
  <c r="I2274" i="6"/>
  <c r="I2273" i="6"/>
  <c r="I2272" i="6"/>
  <c r="I2271" i="6"/>
  <c r="I2270" i="6"/>
  <c r="I2269" i="6"/>
  <c r="I2268" i="6"/>
  <c r="I2267" i="6"/>
  <c r="I2266" i="6"/>
  <c r="I2265" i="6"/>
  <c r="I2264" i="6"/>
  <c r="I2263" i="6"/>
  <c r="I2262" i="6"/>
  <c r="I2261" i="6"/>
  <c r="I2260" i="6"/>
  <c r="I2259" i="6"/>
  <c r="I2258" i="6"/>
  <c r="I2257" i="6"/>
  <c r="I2256" i="6"/>
  <c r="I2255" i="6"/>
  <c r="I2254" i="6"/>
  <c r="I2253" i="6"/>
  <c r="I2252" i="6"/>
  <c r="I2251" i="6"/>
  <c r="I2250" i="6"/>
  <c r="I2249" i="6"/>
  <c r="I2248" i="6"/>
  <c r="I2247" i="6"/>
  <c r="I2246" i="6"/>
  <c r="I2245" i="6"/>
  <c r="I2244" i="6"/>
  <c r="I2243" i="6"/>
  <c r="I2242" i="6"/>
  <c r="I2241" i="6"/>
  <c r="I2240" i="6"/>
  <c r="I2239" i="6"/>
  <c r="I2238" i="6"/>
  <c r="I2237" i="6"/>
  <c r="I2236" i="6"/>
  <c r="I2235" i="6"/>
  <c r="I2234" i="6"/>
  <c r="I2233" i="6"/>
  <c r="I2232" i="6"/>
  <c r="I2231" i="6"/>
  <c r="I2230" i="6"/>
  <c r="I2229" i="6"/>
  <c r="I2228" i="6"/>
  <c r="I2227" i="6"/>
  <c r="I2226" i="6"/>
  <c r="I2225" i="6"/>
  <c r="I2224" i="6"/>
  <c r="I2223" i="6"/>
  <c r="I2222" i="6"/>
  <c r="I2221" i="6"/>
  <c r="I2220" i="6"/>
  <c r="I2219" i="6"/>
  <c r="I2218" i="6"/>
  <c r="I2217" i="6"/>
  <c r="I2216" i="6"/>
  <c r="I2215" i="6"/>
  <c r="I2214" i="6"/>
  <c r="I2213" i="6"/>
  <c r="I2212" i="6"/>
  <c r="I2211" i="6"/>
  <c r="I2210" i="6"/>
  <c r="I2209" i="6"/>
  <c r="I2208" i="6"/>
  <c r="I2207" i="6"/>
  <c r="I2206" i="6"/>
  <c r="I2205" i="6"/>
  <c r="I2204" i="6"/>
  <c r="I2203" i="6"/>
  <c r="I2202" i="6"/>
  <c r="I2201" i="6"/>
  <c r="I2200" i="6"/>
  <c r="I2199" i="6"/>
  <c r="I2198" i="6"/>
  <c r="I2197" i="6"/>
  <c r="I2196" i="6"/>
  <c r="I2195" i="6"/>
  <c r="I2194" i="6"/>
  <c r="I2193" i="6"/>
  <c r="I2192" i="6"/>
  <c r="I2191" i="6"/>
  <c r="I2190" i="6"/>
  <c r="I2189" i="6"/>
  <c r="I2188" i="6"/>
  <c r="I2187" i="6"/>
  <c r="I2186" i="6"/>
  <c r="I2185" i="6"/>
  <c r="I2184" i="6"/>
  <c r="I2183" i="6"/>
  <c r="I2182" i="6"/>
  <c r="I2181" i="6"/>
  <c r="I2180" i="6"/>
  <c r="I2179" i="6"/>
  <c r="I2178" i="6"/>
  <c r="I2177" i="6"/>
  <c r="I2176" i="6"/>
  <c r="I2175" i="6"/>
  <c r="I2174" i="6"/>
  <c r="I2173" i="6"/>
  <c r="I2172" i="6"/>
  <c r="I2171" i="6"/>
  <c r="I2170" i="6"/>
  <c r="I2169" i="6"/>
  <c r="I2168" i="6"/>
  <c r="I2167" i="6"/>
  <c r="I2166" i="6"/>
  <c r="I2165" i="6"/>
  <c r="I2164" i="6"/>
  <c r="I2163" i="6"/>
  <c r="I2162" i="6"/>
  <c r="I2161" i="6"/>
  <c r="I2160" i="6"/>
  <c r="I2159" i="6"/>
  <c r="I2158" i="6"/>
  <c r="I2157" i="6"/>
  <c r="I2156" i="6"/>
  <c r="I2155" i="6"/>
  <c r="I2154" i="6"/>
  <c r="I2153" i="6"/>
  <c r="I2152" i="6"/>
  <c r="I2151" i="6"/>
  <c r="I2150" i="6"/>
  <c r="I2149" i="6"/>
  <c r="I2148" i="6"/>
  <c r="I2147" i="6"/>
  <c r="I2146" i="6"/>
  <c r="I2145" i="6"/>
  <c r="I2144" i="6"/>
  <c r="I2143" i="6"/>
  <c r="I2142" i="6"/>
  <c r="I2141" i="6"/>
  <c r="I2140" i="6"/>
  <c r="I2139" i="6"/>
  <c r="I2138" i="6"/>
  <c r="I2137" i="6"/>
  <c r="I2136" i="6"/>
  <c r="I2135" i="6"/>
  <c r="I2134" i="6"/>
  <c r="I2133" i="6"/>
  <c r="I2132" i="6"/>
  <c r="I2131" i="6"/>
  <c r="I2130" i="6"/>
  <c r="I2129" i="6"/>
  <c r="I2128" i="6"/>
  <c r="I2127" i="6"/>
  <c r="I2126" i="6"/>
  <c r="I2125" i="6"/>
  <c r="I2124" i="6"/>
  <c r="I2123" i="6"/>
  <c r="I2122" i="6"/>
  <c r="I2121" i="6"/>
  <c r="I2120" i="6"/>
  <c r="I2119" i="6"/>
  <c r="I2118" i="6"/>
  <c r="I2117" i="6"/>
  <c r="I2116" i="6"/>
  <c r="I2115" i="6"/>
  <c r="I2114" i="6"/>
  <c r="I2113" i="6"/>
  <c r="I2112" i="6"/>
  <c r="I2111" i="6"/>
  <c r="I2110" i="6"/>
  <c r="I2109" i="6"/>
  <c r="I2108" i="6"/>
  <c r="I2107" i="6"/>
  <c r="I2106" i="6"/>
  <c r="I2105" i="6"/>
  <c r="I2104" i="6"/>
  <c r="I2103" i="6"/>
  <c r="I2102" i="6"/>
  <c r="I2101" i="6"/>
  <c r="I2100" i="6"/>
  <c r="I2099" i="6"/>
  <c r="I2098" i="6"/>
  <c r="I2097" i="6"/>
  <c r="I2096" i="6"/>
  <c r="I2095" i="6"/>
  <c r="I2094" i="6"/>
  <c r="I2093" i="6"/>
  <c r="I2092" i="6"/>
  <c r="I2091" i="6"/>
  <c r="I2090" i="6"/>
  <c r="I2089" i="6"/>
  <c r="I2088" i="6"/>
  <c r="I2087" i="6"/>
  <c r="I2086" i="6"/>
  <c r="I2085" i="6"/>
  <c r="I2084" i="6"/>
  <c r="I2083" i="6"/>
  <c r="I2082" i="6"/>
  <c r="I2081" i="6"/>
  <c r="I2080" i="6"/>
  <c r="I2079" i="6"/>
  <c r="I2078" i="6"/>
  <c r="I2077" i="6"/>
  <c r="I2076" i="6"/>
  <c r="I2075" i="6"/>
  <c r="I2074" i="6"/>
  <c r="I2073" i="6"/>
  <c r="I2072" i="6"/>
  <c r="I2071" i="6"/>
  <c r="I2070" i="6"/>
  <c r="I2069" i="6"/>
  <c r="I2068" i="6"/>
  <c r="I2067" i="6"/>
  <c r="I2066" i="6"/>
  <c r="I2065" i="6"/>
  <c r="I2064" i="6"/>
  <c r="I2063" i="6"/>
  <c r="I2062" i="6"/>
  <c r="I2061" i="6"/>
  <c r="I2060" i="6"/>
  <c r="I2059" i="6"/>
  <c r="I2058" i="6"/>
  <c r="I2057" i="6"/>
  <c r="I2056" i="6"/>
  <c r="I2055" i="6"/>
  <c r="I2054" i="6"/>
  <c r="I2053" i="6"/>
  <c r="I2052" i="6"/>
  <c r="I2051" i="6"/>
  <c r="I2050" i="6"/>
  <c r="I2049" i="6"/>
  <c r="I2048" i="6"/>
  <c r="I2047" i="6"/>
  <c r="I2046" i="6"/>
  <c r="I2045" i="6"/>
  <c r="I2044" i="6"/>
  <c r="I2043" i="6"/>
  <c r="I2042" i="6"/>
  <c r="I2041" i="6"/>
  <c r="I2040" i="6"/>
  <c r="I2039" i="6"/>
  <c r="I2038" i="6"/>
  <c r="I2037" i="6"/>
  <c r="I2036" i="6"/>
  <c r="I2035" i="6"/>
  <c r="I2034" i="6"/>
  <c r="I2033" i="6"/>
  <c r="I2032" i="6"/>
  <c r="I2031" i="6"/>
  <c r="I2030" i="6"/>
  <c r="I2029" i="6"/>
  <c r="I2028" i="6"/>
  <c r="I2027" i="6"/>
  <c r="I2026" i="6"/>
  <c r="I2025" i="6"/>
  <c r="I2024" i="6"/>
  <c r="I2023" i="6"/>
  <c r="I2022" i="6"/>
  <c r="I2021" i="6"/>
  <c r="I2020" i="6"/>
  <c r="I2019" i="6"/>
  <c r="I2018" i="6"/>
  <c r="I2017" i="6"/>
  <c r="I2016" i="6"/>
  <c r="I2015" i="6"/>
  <c r="I2014" i="6"/>
  <c r="I2013" i="6"/>
  <c r="I2012" i="6"/>
  <c r="I2011" i="6"/>
  <c r="I2010" i="6"/>
  <c r="I2009" i="6"/>
  <c r="I2008" i="6"/>
  <c r="I2007" i="6"/>
  <c r="I2006" i="6"/>
  <c r="I2005" i="6"/>
  <c r="I2004" i="6"/>
  <c r="I2003" i="6"/>
  <c r="I2002" i="6"/>
  <c r="I2001" i="6"/>
  <c r="I2000" i="6"/>
  <c r="I1999" i="6"/>
  <c r="I1998" i="6"/>
  <c r="I1997" i="6"/>
  <c r="I1996" i="6"/>
  <c r="I1995" i="6"/>
  <c r="I1994" i="6"/>
  <c r="I1993" i="6"/>
  <c r="I1992" i="6"/>
  <c r="I1991" i="6"/>
  <c r="I1990" i="6"/>
  <c r="I1989" i="6"/>
  <c r="I1988" i="6"/>
  <c r="I1987" i="6"/>
  <c r="I1986" i="6"/>
  <c r="I1985" i="6"/>
  <c r="I1984" i="6"/>
  <c r="I1983" i="6"/>
  <c r="I1982" i="6"/>
  <c r="I1981" i="6"/>
  <c r="I1980" i="6"/>
  <c r="I1979" i="6"/>
  <c r="I1978" i="6"/>
  <c r="I1977" i="6"/>
  <c r="I1976" i="6"/>
  <c r="I1975" i="6"/>
  <c r="I1974" i="6"/>
  <c r="I1973" i="6"/>
  <c r="I1972" i="6"/>
  <c r="I1971" i="6"/>
  <c r="I1970" i="6"/>
  <c r="I1969" i="6"/>
  <c r="I1968" i="6"/>
  <c r="I1967" i="6"/>
  <c r="I1966" i="6"/>
  <c r="I1965" i="6"/>
  <c r="I1964" i="6"/>
  <c r="I1963" i="6"/>
  <c r="I1962" i="6"/>
  <c r="I1961" i="6"/>
  <c r="I1960" i="6"/>
  <c r="I1959" i="6"/>
  <c r="I1958" i="6"/>
  <c r="I1957" i="6"/>
  <c r="I1956" i="6"/>
  <c r="I1955" i="6"/>
  <c r="I1954" i="6"/>
  <c r="I1953" i="6"/>
  <c r="I1952" i="6"/>
  <c r="I1951" i="6"/>
  <c r="I1950" i="6"/>
  <c r="I1949" i="6"/>
  <c r="I1948" i="6"/>
  <c r="I1947" i="6"/>
  <c r="I1946" i="6"/>
  <c r="I1945" i="6"/>
  <c r="I1944" i="6"/>
  <c r="I1943" i="6"/>
  <c r="I1942" i="6"/>
  <c r="I1941" i="6"/>
  <c r="I1940" i="6"/>
  <c r="I1939" i="6"/>
  <c r="I1938" i="6"/>
  <c r="I1937" i="6"/>
  <c r="I1936" i="6"/>
  <c r="I1935" i="6"/>
  <c r="I1934" i="6"/>
  <c r="I1933" i="6"/>
  <c r="I1932" i="6"/>
  <c r="I1931" i="6"/>
  <c r="I1930" i="6"/>
  <c r="I1929" i="6"/>
  <c r="I1928" i="6"/>
  <c r="I1927" i="6"/>
  <c r="I1926" i="6"/>
  <c r="I1925" i="6"/>
  <c r="I1924" i="6"/>
  <c r="I1923" i="6"/>
  <c r="I1922" i="6"/>
  <c r="I1921" i="6"/>
  <c r="I1920" i="6"/>
  <c r="I1919" i="6"/>
  <c r="I1918" i="6"/>
  <c r="I1917" i="6"/>
  <c r="I1916" i="6"/>
  <c r="I1915" i="6"/>
  <c r="I1914" i="6"/>
  <c r="I1913" i="6"/>
  <c r="I1912" i="6"/>
  <c r="I1911" i="6"/>
  <c r="I1910" i="6"/>
  <c r="I1909" i="6"/>
  <c r="I1908" i="6"/>
  <c r="I1907" i="6"/>
  <c r="I1906" i="6"/>
  <c r="I1905" i="6"/>
  <c r="I1904" i="6"/>
  <c r="I1903" i="6"/>
  <c r="I1902" i="6"/>
  <c r="I1901" i="6"/>
  <c r="I1900" i="6"/>
  <c r="I1899" i="6"/>
  <c r="I1898" i="6"/>
  <c r="I1897" i="6"/>
  <c r="I1896" i="6"/>
  <c r="I1895" i="6"/>
  <c r="I1894" i="6"/>
  <c r="I1893" i="6"/>
  <c r="I1892" i="6"/>
  <c r="I1891" i="6"/>
  <c r="I1890" i="6"/>
  <c r="I1889" i="6"/>
  <c r="I1888" i="6"/>
  <c r="I1887" i="6"/>
  <c r="I1886" i="6"/>
  <c r="I1885" i="6"/>
  <c r="I1884" i="6"/>
  <c r="I1883" i="6"/>
  <c r="I1882" i="6"/>
  <c r="I1881" i="6"/>
  <c r="I1880" i="6"/>
  <c r="I1879" i="6"/>
  <c r="I1878" i="6"/>
  <c r="I1877" i="6"/>
  <c r="I1876" i="6"/>
  <c r="I1875" i="6"/>
  <c r="I1874" i="6"/>
  <c r="I1873" i="6"/>
  <c r="I1872" i="6"/>
  <c r="I1871" i="6"/>
  <c r="I1870" i="6"/>
  <c r="I1869" i="6"/>
  <c r="I1868" i="6"/>
  <c r="I1867" i="6"/>
  <c r="I1866" i="6"/>
  <c r="I1865" i="6"/>
  <c r="I1864" i="6"/>
  <c r="I1863" i="6"/>
  <c r="I1862" i="6"/>
  <c r="I1861" i="6"/>
  <c r="I1860" i="6"/>
  <c r="I1859" i="6"/>
  <c r="I1858" i="6"/>
  <c r="I1857" i="6"/>
  <c r="I1856" i="6"/>
  <c r="I1855" i="6"/>
  <c r="I1854" i="6"/>
  <c r="I1853" i="6"/>
  <c r="I1852" i="6"/>
  <c r="I1851" i="6"/>
  <c r="I1850" i="6"/>
  <c r="I1849" i="6"/>
  <c r="I1848" i="6"/>
  <c r="I1847" i="6"/>
  <c r="I1846" i="6"/>
  <c r="I1845" i="6"/>
  <c r="I1844" i="6"/>
  <c r="I1843" i="6"/>
  <c r="I1842" i="6"/>
  <c r="I1841" i="6"/>
  <c r="I1840" i="6"/>
  <c r="I1839" i="6"/>
  <c r="I1838" i="6"/>
  <c r="I1837" i="6"/>
  <c r="I1836" i="6"/>
  <c r="I1835" i="6"/>
  <c r="I1834" i="6"/>
  <c r="I1833" i="6"/>
  <c r="I1832" i="6"/>
  <c r="I1831" i="6"/>
  <c r="I1830" i="6"/>
  <c r="I1829" i="6"/>
  <c r="I1828" i="6"/>
  <c r="I1827" i="6"/>
  <c r="I1826" i="6"/>
  <c r="I1825" i="6"/>
  <c r="I1824" i="6"/>
  <c r="I1823" i="6"/>
  <c r="I1822" i="6"/>
  <c r="I1821" i="6"/>
  <c r="I1820" i="6"/>
  <c r="I1819" i="6"/>
  <c r="I1818" i="6"/>
  <c r="I1817" i="6"/>
  <c r="I1816" i="6"/>
  <c r="I1815" i="6"/>
  <c r="I1814" i="6"/>
  <c r="I1813" i="6"/>
  <c r="I1812" i="6"/>
  <c r="I1811" i="6"/>
  <c r="I1810" i="6"/>
  <c r="I1809" i="6"/>
  <c r="I1808" i="6"/>
  <c r="I1807" i="6"/>
  <c r="I1806" i="6"/>
  <c r="I1805" i="6"/>
  <c r="I1804" i="6"/>
  <c r="I1803" i="6"/>
  <c r="I1802" i="6"/>
  <c r="I1801" i="6"/>
  <c r="I1800" i="6"/>
  <c r="I1799" i="6"/>
  <c r="I1798" i="6"/>
  <c r="I1797" i="6"/>
  <c r="I1796" i="6"/>
  <c r="I1795" i="6"/>
  <c r="I1794" i="6"/>
  <c r="I1793" i="6"/>
  <c r="I1792" i="6"/>
  <c r="I1791" i="6"/>
  <c r="I1790" i="6"/>
  <c r="I1789" i="6"/>
  <c r="I1788" i="6"/>
  <c r="I1787" i="6"/>
  <c r="I1786" i="6"/>
  <c r="I1785" i="6"/>
  <c r="I1784" i="6"/>
  <c r="I1783" i="6"/>
  <c r="I1782" i="6"/>
  <c r="I1781" i="6"/>
  <c r="I1780" i="6"/>
  <c r="I1779" i="6"/>
  <c r="I1778" i="6"/>
  <c r="I1777" i="6"/>
  <c r="I1776" i="6"/>
  <c r="I1775" i="6"/>
  <c r="I1774" i="6"/>
  <c r="I1773" i="6"/>
  <c r="I1772" i="6"/>
  <c r="I1771" i="6"/>
  <c r="I1770" i="6"/>
  <c r="I1769" i="6"/>
  <c r="I1768" i="6"/>
  <c r="I1767" i="6"/>
  <c r="I1766" i="6"/>
  <c r="I1765" i="6"/>
  <c r="I1764" i="6"/>
  <c r="I1763" i="6"/>
  <c r="I1762" i="6"/>
  <c r="I1761" i="6"/>
  <c r="I1760" i="6"/>
  <c r="I1759" i="6"/>
  <c r="I1758" i="6"/>
  <c r="I1757" i="6"/>
  <c r="I1756" i="6"/>
  <c r="I1755" i="6"/>
  <c r="I1754" i="6"/>
  <c r="I1753" i="6"/>
  <c r="I1752" i="6"/>
  <c r="I1751" i="6"/>
  <c r="I1750" i="6"/>
  <c r="I1749" i="6"/>
  <c r="I1748" i="6"/>
  <c r="I1747" i="6"/>
  <c r="I1746" i="6"/>
  <c r="I1745" i="6"/>
  <c r="I1744" i="6"/>
  <c r="I1743" i="6"/>
  <c r="I1742" i="6"/>
  <c r="I1741" i="6"/>
  <c r="I1740" i="6"/>
  <c r="I1739" i="6"/>
  <c r="I1738" i="6"/>
  <c r="I1737" i="6"/>
  <c r="I1736" i="6"/>
  <c r="I1735" i="6"/>
  <c r="I1734" i="6"/>
  <c r="I1733" i="6"/>
  <c r="I1732" i="6"/>
  <c r="I1731" i="6"/>
  <c r="I1730" i="6"/>
  <c r="I1729" i="6"/>
  <c r="I1728" i="6"/>
  <c r="I1727" i="6"/>
  <c r="I1726" i="6"/>
  <c r="I1725" i="6"/>
  <c r="I1724" i="6"/>
  <c r="I1723" i="6"/>
  <c r="I1722" i="6"/>
  <c r="I1721" i="6"/>
  <c r="I1720" i="6"/>
  <c r="I1719" i="6"/>
  <c r="I1718" i="6"/>
  <c r="I1717" i="6"/>
  <c r="I1716" i="6"/>
  <c r="I1715" i="6"/>
  <c r="I1714" i="6"/>
  <c r="I1713" i="6"/>
  <c r="I1712" i="6"/>
  <c r="I1711" i="6"/>
  <c r="I1710" i="6"/>
  <c r="I1709" i="6"/>
  <c r="I1708" i="6"/>
  <c r="I1707" i="6"/>
  <c r="I1706" i="6"/>
  <c r="I1705" i="6"/>
  <c r="I1704" i="6"/>
  <c r="I1703" i="6"/>
  <c r="I1702" i="6"/>
  <c r="I1701" i="6"/>
  <c r="I1700" i="6"/>
  <c r="I1699" i="6"/>
  <c r="I1698" i="6"/>
  <c r="I1697" i="6"/>
  <c r="I1696" i="6"/>
  <c r="I1695" i="6"/>
  <c r="I1694" i="6"/>
  <c r="I1693" i="6"/>
  <c r="I1692" i="6"/>
  <c r="I1691" i="6"/>
  <c r="I1690" i="6"/>
  <c r="I1689" i="6"/>
  <c r="I1688" i="6"/>
  <c r="I1687" i="6"/>
  <c r="I1686" i="6"/>
  <c r="I1685" i="6"/>
  <c r="I1684" i="6"/>
  <c r="I1683" i="6"/>
  <c r="I1682" i="6"/>
  <c r="I1681" i="6"/>
  <c r="I1680" i="6"/>
  <c r="I1679" i="6"/>
  <c r="I1678" i="6"/>
  <c r="I1677" i="6"/>
  <c r="I1676" i="6"/>
  <c r="I1675" i="6"/>
  <c r="I1674" i="6"/>
  <c r="I1673" i="6"/>
  <c r="I1672" i="6"/>
  <c r="I1671" i="6"/>
  <c r="I1670" i="6"/>
  <c r="I1669" i="6"/>
  <c r="I1668" i="6"/>
  <c r="I1667" i="6"/>
  <c r="I1666" i="6"/>
  <c r="I1665" i="6"/>
  <c r="I1664" i="6"/>
  <c r="I1663" i="6"/>
  <c r="I1662" i="6"/>
  <c r="I1661" i="6"/>
  <c r="I1660" i="6"/>
  <c r="I1659" i="6"/>
  <c r="I1658" i="6"/>
  <c r="I1657" i="6"/>
  <c r="I1656" i="6"/>
  <c r="I1655" i="6"/>
  <c r="I1654" i="6"/>
  <c r="I1653" i="6"/>
  <c r="I1652" i="6"/>
  <c r="I1651" i="6"/>
  <c r="I1650" i="6"/>
  <c r="I1649" i="6"/>
  <c r="I1648" i="6"/>
  <c r="I1647" i="6"/>
  <c r="I1646" i="6"/>
  <c r="I1645" i="6"/>
  <c r="I1644" i="6"/>
  <c r="I1643" i="6"/>
  <c r="I1642" i="6"/>
  <c r="I1641" i="6"/>
  <c r="I1640" i="6"/>
  <c r="I1639" i="6"/>
  <c r="I1638" i="6"/>
  <c r="I1637" i="6"/>
  <c r="I1636" i="6"/>
  <c r="I1635" i="6"/>
  <c r="I1634" i="6"/>
  <c r="I1633" i="6"/>
  <c r="I1632" i="6"/>
  <c r="I1631" i="6"/>
  <c r="I1630" i="6"/>
  <c r="I1629" i="6"/>
  <c r="I1628" i="6"/>
  <c r="I1627" i="6"/>
  <c r="I1626" i="6"/>
  <c r="I1625" i="6"/>
  <c r="I1624" i="6"/>
  <c r="I1623" i="6"/>
  <c r="I1622" i="6"/>
  <c r="I1621" i="6"/>
  <c r="I1620" i="6"/>
  <c r="I1619" i="6"/>
  <c r="I1618" i="6"/>
  <c r="I1617" i="6"/>
  <c r="I1616" i="6"/>
  <c r="I1615" i="6"/>
  <c r="I1614" i="6"/>
  <c r="I1613" i="6"/>
  <c r="I1612" i="6"/>
  <c r="I1611" i="6"/>
  <c r="I1610" i="6"/>
  <c r="I1609" i="6"/>
  <c r="I1608" i="6"/>
  <c r="I1607" i="6"/>
  <c r="I1606" i="6"/>
  <c r="I1605" i="6"/>
  <c r="I1604" i="6"/>
  <c r="I1603" i="6"/>
  <c r="I1602" i="6"/>
  <c r="I1601" i="6"/>
  <c r="I1600" i="6"/>
  <c r="I1599" i="6"/>
  <c r="I1598" i="6"/>
  <c r="I1597" i="6"/>
  <c r="I1596" i="6"/>
  <c r="I1595" i="6"/>
  <c r="I1594" i="6"/>
  <c r="I1593" i="6"/>
  <c r="I1592" i="6"/>
  <c r="I1591" i="6"/>
  <c r="I1590" i="6"/>
  <c r="I1589" i="6"/>
  <c r="I1588" i="6"/>
  <c r="I1587" i="6"/>
  <c r="I1586" i="6"/>
  <c r="I1585" i="6"/>
  <c r="I1584" i="6"/>
  <c r="I1583" i="6"/>
  <c r="I1582" i="6"/>
  <c r="I1581" i="6"/>
  <c r="I1580" i="6"/>
  <c r="I1579" i="6"/>
  <c r="I1578" i="6"/>
  <c r="I1577" i="6"/>
  <c r="I1576" i="6"/>
  <c r="I1575" i="6"/>
  <c r="I1574" i="6"/>
  <c r="I1573" i="6"/>
  <c r="I1572" i="6"/>
  <c r="I1571" i="6"/>
  <c r="I1570" i="6"/>
  <c r="I1569" i="6"/>
  <c r="I1568" i="6"/>
  <c r="I1567" i="6"/>
  <c r="I1566" i="6"/>
  <c r="I1565" i="6"/>
  <c r="I1564" i="6"/>
  <c r="I1563" i="6"/>
  <c r="I1562" i="6"/>
  <c r="I1561" i="6"/>
  <c r="I1560" i="6"/>
  <c r="I1559" i="6"/>
  <c r="I1558" i="6"/>
  <c r="I1557" i="6"/>
  <c r="I1556" i="6"/>
  <c r="I1555" i="6"/>
  <c r="I1554" i="6"/>
  <c r="I1553" i="6"/>
  <c r="I1552" i="6"/>
  <c r="I1551" i="6"/>
  <c r="I1550" i="6"/>
  <c r="I1549" i="6"/>
  <c r="I1548" i="6"/>
  <c r="I1547" i="6"/>
  <c r="I1546" i="6"/>
  <c r="I1545" i="6"/>
  <c r="I1544" i="6"/>
  <c r="I1543" i="6"/>
  <c r="I1542" i="6"/>
  <c r="I1541" i="6"/>
  <c r="I1540" i="6"/>
  <c r="I1539" i="6"/>
  <c r="I1538" i="6"/>
  <c r="I1537" i="6"/>
  <c r="I1536" i="6"/>
  <c r="I1535" i="6"/>
  <c r="I1534" i="6"/>
  <c r="I1533" i="6"/>
  <c r="I1532" i="6"/>
  <c r="I1531" i="6"/>
  <c r="I1530" i="6"/>
  <c r="I1529" i="6"/>
  <c r="I1528" i="6"/>
  <c r="I1527" i="6"/>
  <c r="I1526" i="6"/>
  <c r="I1525" i="6"/>
  <c r="I1524" i="6"/>
  <c r="I1523" i="6"/>
  <c r="I1522" i="6"/>
  <c r="I1521" i="6"/>
  <c r="I1520" i="6"/>
  <c r="I1519" i="6"/>
  <c r="I1518" i="6"/>
  <c r="I1517" i="6"/>
  <c r="I1516" i="6"/>
  <c r="I1515" i="6"/>
  <c r="I1514" i="6"/>
  <c r="I1513" i="6"/>
  <c r="I1512" i="6"/>
  <c r="I1511" i="6"/>
  <c r="I1510" i="6"/>
  <c r="I1509" i="6"/>
  <c r="I1508" i="6"/>
  <c r="I1507" i="6"/>
  <c r="I1506" i="6"/>
  <c r="I1505" i="6"/>
  <c r="I1504" i="6"/>
  <c r="I1503" i="6"/>
  <c r="I1502" i="6"/>
  <c r="I1501" i="6"/>
  <c r="I1500" i="6"/>
  <c r="I1499" i="6"/>
  <c r="I1498" i="6"/>
  <c r="I1497" i="6"/>
  <c r="I1496" i="6"/>
  <c r="I1495" i="6"/>
  <c r="I1494" i="6"/>
  <c r="I1493" i="6"/>
  <c r="I1492" i="6"/>
  <c r="I1491" i="6"/>
  <c r="I1490" i="6"/>
  <c r="I1489" i="6"/>
  <c r="I1488" i="6"/>
  <c r="I1487" i="6"/>
  <c r="I1486" i="6"/>
  <c r="I1485" i="6"/>
  <c r="I1484" i="6"/>
  <c r="I1483" i="6"/>
  <c r="I1482" i="6"/>
  <c r="I1481" i="6"/>
  <c r="I1480" i="6"/>
  <c r="I1479" i="6"/>
  <c r="I1478" i="6"/>
  <c r="I1477" i="6"/>
  <c r="I1476" i="6"/>
  <c r="I1475" i="6"/>
  <c r="I1474" i="6"/>
  <c r="I1473" i="6"/>
  <c r="I1472" i="6"/>
  <c r="I1471" i="6"/>
  <c r="I1470" i="6"/>
  <c r="I1469" i="6"/>
  <c r="I1468" i="6"/>
  <c r="I1467" i="6"/>
  <c r="I1466" i="6"/>
  <c r="I1465" i="6"/>
  <c r="I1464" i="6"/>
  <c r="I1463" i="6"/>
  <c r="I1462" i="6"/>
  <c r="I1461" i="6"/>
  <c r="I1460" i="6"/>
  <c r="I1459" i="6"/>
  <c r="I1458" i="6"/>
  <c r="I1457" i="6"/>
  <c r="I1456" i="6"/>
  <c r="I1455" i="6"/>
  <c r="I1454" i="6"/>
  <c r="I1453" i="6"/>
  <c r="I1452" i="6"/>
  <c r="I1451" i="6"/>
  <c r="I1450" i="6"/>
  <c r="I1449" i="6"/>
  <c r="I1448" i="6"/>
  <c r="I1447" i="6"/>
  <c r="I1446" i="6"/>
  <c r="I1445" i="6"/>
  <c r="I1444" i="6"/>
  <c r="I1443" i="6"/>
  <c r="I1442" i="6"/>
  <c r="I1441" i="6"/>
  <c r="I1440" i="6"/>
  <c r="I1439" i="6"/>
  <c r="I1438" i="6"/>
  <c r="I1437" i="6"/>
  <c r="I1436" i="6"/>
  <c r="I1435" i="6"/>
  <c r="I1434" i="6"/>
  <c r="I1433" i="6"/>
  <c r="I1432" i="6"/>
  <c r="I1431" i="6"/>
  <c r="I1430" i="6"/>
  <c r="I1429" i="6"/>
  <c r="I1428" i="6"/>
  <c r="I1427" i="6"/>
  <c r="I1426" i="6"/>
  <c r="I1425" i="6"/>
  <c r="I1424" i="6"/>
  <c r="I1423" i="6"/>
  <c r="I1422" i="6"/>
  <c r="I1421" i="6"/>
  <c r="I1420" i="6"/>
  <c r="I1419" i="6"/>
  <c r="I1418" i="6"/>
  <c r="I1417" i="6"/>
  <c r="I1416" i="6"/>
  <c r="I1415" i="6"/>
  <c r="I1414" i="6"/>
  <c r="I1413" i="6"/>
  <c r="I1412" i="6"/>
  <c r="I1411" i="6"/>
  <c r="I1410" i="6"/>
  <c r="I1409" i="6"/>
  <c r="I1408" i="6"/>
  <c r="I1407" i="6"/>
  <c r="I1406" i="6"/>
  <c r="I1405" i="6"/>
  <c r="I1404" i="6"/>
  <c r="I1403" i="6"/>
  <c r="I1402" i="6"/>
  <c r="I1401" i="6"/>
  <c r="I1400" i="6"/>
  <c r="I1399" i="6"/>
  <c r="I1398" i="6"/>
  <c r="I1397" i="6"/>
  <c r="I1396" i="6"/>
  <c r="I1395" i="6"/>
  <c r="I1394" i="6"/>
  <c r="I1393" i="6"/>
  <c r="I1392" i="6"/>
  <c r="I1391" i="6"/>
  <c r="I1390" i="6"/>
  <c r="I1389" i="6"/>
  <c r="I1388" i="6"/>
  <c r="I1387" i="6"/>
  <c r="I1386" i="6"/>
  <c r="I1385" i="6"/>
  <c r="I1384" i="6"/>
  <c r="I1383" i="6"/>
  <c r="I1382" i="6"/>
  <c r="I1381" i="6"/>
  <c r="I1380" i="6"/>
  <c r="I1379" i="6"/>
  <c r="I1378" i="6"/>
  <c r="I1377" i="6"/>
  <c r="I1376" i="6"/>
  <c r="I1375" i="6"/>
  <c r="I1374" i="6"/>
  <c r="I1373" i="6"/>
  <c r="I1372" i="6"/>
  <c r="I1371" i="6"/>
  <c r="I1370" i="6"/>
  <c r="I1369" i="6"/>
  <c r="I1368" i="6"/>
  <c r="I1367" i="6"/>
  <c r="I1366" i="6"/>
  <c r="I1365" i="6"/>
  <c r="I1364" i="6"/>
  <c r="I1363" i="6"/>
  <c r="I1362" i="6"/>
  <c r="I1361" i="6"/>
  <c r="I1360" i="6"/>
  <c r="I1359" i="6"/>
  <c r="I1358" i="6"/>
  <c r="I1357" i="6"/>
  <c r="I1356" i="6"/>
  <c r="I1355" i="6"/>
  <c r="I1354" i="6"/>
  <c r="I1353" i="6"/>
  <c r="I1352" i="6"/>
  <c r="I1351" i="6"/>
  <c r="I1350" i="6"/>
  <c r="I1349" i="6"/>
  <c r="I1348" i="6"/>
  <c r="I1347" i="6"/>
  <c r="I1346" i="6"/>
  <c r="I1345" i="6"/>
  <c r="I1344" i="6"/>
  <c r="I1343" i="6"/>
  <c r="I1342" i="6"/>
  <c r="I1341" i="6"/>
  <c r="I1340" i="6"/>
  <c r="I1339" i="6"/>
  <c r="I1338" i="6"/>
  <c r="I1337" i="6"/>
  <c r="I1336" i="6"/>
  <c r="I1335" i="6"/>
  <c r="I1334" i="6"/>
  <c r="I1333" i="6"/>
  <c r="I1332" i="6"/>
  <c r="I1331" i="6"/>
  <c r="I1330" i="6"/>
  <c r="I1329" i="6"/>
  <c r="I1328" i="6"/>
  <c r="I1327" i="6"/>
  <c r="I1326" i="6"/>
  <c r="I1325" i="6"/>
  <c r="I1324" i="6"/>
  <c r="I1323" i="6"/>
  <c r="I1322" i="6"/>
  <c r="I1321" i="6"/>
  <c r="I1320" i="6"/>
  <c r="I1319" i="6"/>
  <c r="I1318" i="6"/>
  <c r="I1317" i="6"/>
  <c r="I1316" i="6"/>
  <c r="I1315" i="6"/>
  <c r="I1314" i="6"/>
  <c r="I1313" i="6"/>
  <c r="I1312" i="6"/>
  <c r="I1311" i="6"/>
  <c r="I1310" i="6"/>
  <c r="I1309" i="6"/>
  <c r="I1308" i="6"/>
  <c r="I1307" i="6"/>
  <c r="I1306" i="6"/>
  <c r="I1305" i="6"/>
  <c r="I1304" i="6"/>
  <c r="I1303" i="6"/>
  <c r="I1302" i="6"/>
  <c r="I1301" i="6"/>
  <c r="I1300" i="6"/>
  <c r="I1299" i="6"/>
  <c r="I1298" i="6"/>
  <c r="I1297" i="6"/>
  <c r="I1296" i="6"/>
  <c r="I1295" i="6"/>
  <c r="I1294" i="6"/>
  <c r="I1293" i="6"/>
  <c r="I1292" i="6"/>
  <c r="I1291" i="6"/>
  <c r="I1290" i="6"/>
  <c r="I1289" i="6"/>
  <c r="I1288" i="6"/>
  <c r="I1287" i="6"/>
  <c r="I1286" i="6"/>
  <c r="I1285" i="6"/>
  <c r="I1284" i="6"/>
  <c r="I1283" i="6"/>
  <c r="I1282" i="6"/>
  <c r="I1281" i="6"/>
  <c r="I1280" i="6"/>
  <c r="I1279" i="6"/>
  <c r="I1278" i="6"/>
  <c r="I1277" i="6"/>
  <c r="I1276" i="6"/>
  <c r="I1275" i="6"/>
  <c r="I1274" i="6"/>
  <c r="I1273" i="6"/>
  <c r="I1272" i="6"/>
  <c r="I1271" i="6"/>
  <c r="I1270" i="6"/>
  <c r="I1269" i="6"/>
  <c r="I1268" i="6"/>
  <c r="I1267" i="6"/>
  <c r="I1266" i="6"/>
  <c r="I1265" i="6"/>
  <c r="I1264" i="6"/>
  <c r="I1263" i="6"/>
  <c r="I1262" i="6"/>
  <c r="I1261" i="6"/>
  <c r="I1260" i="6"/>
  <c r="I1259" i="6"/>
  <c r="I1258" i="6"/>
  <c r="I1257" i="6"/>
  <c r="I1256" i="6"/>
  <c r="I1255" i="6"/>
  <c r="I1254" i="6"/>
  <c r="I1253" i="6"/>
  <c r="I1252" i="6"/>
  <c r="I1251" i="6"/>
  <c r="I1250" i="6"/>
  <c r="I1249" i="6"/>
  <c r="I1248" i="6"/>
  <c r="I1247" i="6"/>
  <c r="I1246" i="6"/>
  <c r="I1245" i="6"/>
  <c r="I1244" i="6"/>
  <c r="I1243" i="6"/>
  <c r="I1242" i="6"/>
  <c r="I1241" i="6"/>
  <c r="I1240" i="6"/>
  <c r="I1239" i="6"/>
  <c r="I1238" i="6"/>
  <c r="I1237" i="6"/>
  <c r="I1236" i="6"/>
  <c r="I1235" i="6"/>
  <c r="I1234" i="6"/>
  <c r="I1233" i="6"/>
  <c r="I1232" i="6"/>
  <c r="I1231" i="6"/>
  <c r="I1230" i="6"/>
  <c r="I1229" i="6"/>
  <c r="I1228" i="6"/>
  <c r="I1227" i="6"/>
  <c r="I1226" i="6"/>
  <c r="I1225" i="6"/>
  <c r="I1224" i="6"/>
  <c r="I1223" i="6"/>
  <c r="I1222" i="6"/>
  <c r="I1221" i="6"/>
  <c r="I1220" i="6"/>
  <c r="I1219" i="6"/>
  <c r="I1218" i="6"/>
  <c r="I1217" i="6"/>
  <c r="I1216" i="6"/>
  <c r="I1215" i="6"/>
  <c r="I1214" i="6"/>
  <c r="I1213" i="6"/>
  <c r="I1212" i="6"/>
  <c r="I1211" i="6"/>
  <c r="I1210" i="6"/>
  <c r="I1209" i="6"/>
  <c r="I1208" i="6"/>
  <c r="I1207" i="6"/>
  <c r="I1206" i="6"/>
  <c r="I1205" i="6"/>
  <c r="I1204" i="6"/>
  <c r="I1203" i="6"/>
  <c r="I1202" i="6"/>
  <c r="I1201" i="6"/>
  <c r="I1200" i="6"/>
  <c r="I1199" i="6"/>
  <c r="I1198" i="6"/>
  <c r="I1197" i="6"/>
  <c r="I1196" i="6"/>
  <c r="I1195" i="6"/>
  <c r="I1194" i="6"/>
  <c r="I1193" i="6"/>
  <c r="I1192" i="6"/>
  <c r="I1191" i="6"/>
  <c r="I1190" i="6"/>
  <c r="I1189" i="6"/>
  <c r="I1188" i="6"/>
  <c r="I1187" i="6"/>
  <c r="I1186" i="6"/>
  <c r="I1185" i="6"/>
  <c r="I1184" i="6"/>
  <c r="I1183" i="6"/>
  <c r="I1182" i="6"/>
  <c r="I1181" i="6"/>
  <c r="I1180" i="6"/>
  <c r="I1179" i="6"/>
  <c r="I1178" i="6"/>
  <c r="I1177" i="6"/>
  <c r="I1176" i="6"/>
  <c r="I1175" i="6"/>
  <c r="I1174" i="6"/>
  <c r="I1173" i="6"/>
  <c r="I1172" i="6"/>
  <c r="I1171" i="6"/>
  <c r="I1170" i="6"/>
  <c r="I1169" i="6"/>
  <c r="I1168" i="6"/>
  <c r="I1167" i="6"/>
  <c r="I1166" i="6"/>
  <c r="I1165" i="6"/>
  <c r="I1164" i="6"/>
  <c r="I1163" i="6"/>
  <c r="I1162" i="6"/>
  <c r="I1161" i="6"/>
  <c r="I1160" i="6"/>
  <c r="I1159" i="6"/>
  <c r="I1158" i="6"/>
  <c r="I1157" i="6"/>
  <c r="I1156" i="6"/>
  <c r="I1155" i="6"/>
  <c r="I1154" i="6"/>
  <c r="I1153" i="6"/>
  <c r="I1152" i="6"/>
  <c r="I1151" i="6"/>
  <c r="I1150" i="6"/>
  <c r="I1149" i="6"/>
  <c r="I1148" i="6"/>
  <c r="I1147" i="6"/>
  <c r="I1146" i="6"/>
  <c r="I1145" i="6"/>
  <c r="I1144" i="6"/>
  <c r="I1143" i="6"/>
  <c r="I1142" i="6"/>
  <c r="I1141" i="6"/>
  <c r="I1140" i="6"/>
  <c r="I1139" i="6"/>
  <c r="I1138" i="6"/>
  <c r="I1137" i="6"/>
  <c r="I1136" i="6"/>
  <c r="I1135" i="6"/>
  <c r="I1134" i="6"/>
  <c r="I1133" i="6"/>
  <c r="I1132" i="6"/>
  <c r="I1131" i="6"/>
  <c r="I1130" i="6"/>
  <c r="I1129" i="6"/>
  <c r="I1128" i="6"/>
  <c r="I1127" i="6"/>
  <c r="I1126" i="6"/>
  <c r="I1125" i="6"/>
  <c r="I1124" i="6"/>
  <c r="I1123" i="6"/>
  <c r="I1122" i="6"/>
  <c r="I1121" i="6"/>
  <c r="I1120" i="6"/>
  <c r="I1119" i="6"/>
  <c r="I1118" i="6"/>
  <c r="I1117" i="6"/>
  <c r="I1116" i="6"/>
  <c r="I1115" i="6"/>
  <c r="I1114" i="6"/>
  <c r="I1113" i="6"/>
  <c r="I1112" i="6"/>
  <c r="I1111" i="6"/>
  <c r="I1110" i="6"/>
  <c r="I1109" i="6"/>
  <c r="I1108" i="6"/>
  <c r="I1107" i="6"/>
  <c r="I1106" i="6"/>
  <c r="I1105" i="6"/>
  <c r="I1104" i="6"/>
  <c r="I1103" i="6"/>
  <c r="I1102" i="6"/>
  <c r="I1101" i="6"/>
  <c r="I1100" i="6"/>
  <c r="I1099" i="6"/>
  <c r="I1098" i="6"/>
  <c r="I1097" i="6"/>
  <c r="I1096" i="6"/>
  <c r="I1095" i="6"/>
  <c r="I1094" i="6"/>
  <c r="I1093" i="6"/>
  <c r="I1092" i="6"/>
  <c r="I1091" i="6"/>
  <c r="I1090" i="6"/>
  <c r="I1089" i="6"/>
  <c r="I1088" i="6"/>
  <c r="I1087" i="6"/>
  <c r="I1086" i="6"/>
  <c r="I1085" i="6"/>
  <c r="I1084" i="6"/>
  <c r="I1083" i="6"/>
  <c r="I1082" i="6"/>
  <c r="I1081" i="6"/>
  <c r="I1080" i="6"/>
  <c r="I1079" i="6"/>
  <c r="I1078" i="6"/>
  <c r="I1077" i="6"/>
  <c r="I1076" i="6"/>
  <c r="I1075" i="6"/>
  <c r="I1074" i="6"/>
  <c r="I1073" i="6"/>
  <c r="I1072" i="6"/>
  <c r="I1071" i="6"/>
  <c r="I1070" i="6"/>
  <c r="I1069" i="6"/>
  <c r="I1068" i="6"/>
  <c r="I1067" i="6"/>
  <c r="I1066" i="6"/>
  <c r="I1065" i="6"/>
  <c r="I1064" i="6"/>
  <c r="I1063" i="6"/>
  <c r="I1062" i="6"/>
  <c r="I1061" i="6"/>
  <c r="I1060" i="6"/>
  <c r="I1059" i="6"/>
  <c r="I1058" i="6"/>
  <c r="I1057" i="6"/>
  <c r="I1056" i="6"/>
  <c r="I1055" i="6"/>
  <c r="I1054" i="6"/>
  <c r="I1053" i="6"/>
  <c r="I1052" i="6"/>
  <c r="I1051" i="6"/>
  <c r="I1050" i="6"/>
  <c r="I1049" i="6"/>
  <c r="I1048" i="6"/>
  <c r="I1047" i="6"/>
  <c r="I1046" i="6"/>
  <c r="I1045" i="6"/>
  <c r="I1044" i="6"/>
  <c r="I1043" i="6"/>
  <c r="I1042" i="6"/>
  <c r="I1041" i="6"/>
  <c r="I1040" i="6"/>
  <c r="I1039" i="6"/>
  <c r="I1038" i="6"/>
  <c r="I1037" i="6"/>
  <c r="I1036" i="6"/>
  <c r="I1035" i="6"/>
  <c r="I1034" i="6"/>
  <c r="I1033" i="6"/>
  <c r="I1032" i="6"/>
  <c r="I1031" i="6"/>
  <c r="I1030" i="6"/>
  <c r="I1029" i="6"/>
  <c r="I1028" i="6"/>
  <c r="I1027" i="6"/>
  <c r="I1026" i="6"/>
  <c r="I1025" i="6"/>
  <c r="I1024" i="6"/>
  <c r="I1023" i="6"/>
  <c r="I1022" i="6"/>
  <c r="I1021" i="6"/>
  <c r="I1020" i="6"/>
  <c r="I1019" i="6"/>
  <c r="I1018" i="6"/>
  <c r="I1017" i="6"/>
  <c r="I1016" i="6"/>
  <c r="I1015" i="6"/>
  <c r="I1014" i="6"/>
  <c r="I1013" i="6"/>
  <c r="I1012" i="6"/>
  <c r="I1011" i="6"/>
  <c r="I1010" i="6"/>
  <c r="I1009" i="6"/>
  <c r="I1008" i="6"/>
  <c r="I1007" i="6"/>
  <c r="I1006" i="6"/>
  <c r="I1005" i="6"/>
  <c r="I1004" i="6"/>
  <c r="I1003" i="6"/>
  <c r="I1002" i="6"/>
  <c r="I1001" i="6"/>
  <c r="I1000" i="6"/>
  <c r="I999" i="6"/>
  <c r="I998" i="6"/>
  <c r="I997" i="6"/>
  <c r="I996" i="6"/>
  <c r="I995" i="6"/>
  <c r="I994" i="6"/>
  <c r="I993" i="6"/>
  <c r="I992" i="6"/>
  <c r="I991" i="6"/>
  <c r="I990" i="6"/>
  <c r="I989" i="6"/>
  <c r="I988" i="6"/>
  <c r="I987" i="6"/>
  <c r="I986" i="6"/>
  <c r="I985" i="6"/>
  <c r="I984" i="6"/>
  <c r="I983" i="6"/>
  <c r="I982" i="6"/>
  <c r="I981" i="6"/>
  <c r="I980" i="6"/>
  <c r="I979" i="6"/>
  <c r="I978" i="6"/>
  <c r="I977" i="6"/>
  <c r="I976" i="6"/>
  <c r="I975" i="6"/>
  <c r="I974" i="6"/>
  <c r="I973" i="6"/>
  <c r="I972" i="6"/>
  <c r="I971" i="6"/>
  <c r="I970" i="6"/>
  <c r="I969" i="6"/>
  <c r="I968" i="6"/>
  <c r="I967" i="6"/>
  <c r="I966" i="6"/>
  <c r="I965" i="6"/>
  <c r="I964" i="6"/>
  <c r="I963" i="6"/>
  <c r="I962" i="6"/>
  <c r="I961" i="6"/>
  <c r="I960" i="6"/>
  <c r="I959" i="6"/>
  <c r="I958" i="6"/>
  <c r="I957" i="6"/>
  <c r="I956" i="6"/>
  <c r="I955" i="6"/>
  <c r="I954" i="6"/>
  <c r="I953" i="6"/>
  <c r="I952" i="6"/>
  <c r="I951" i="6"/>
  <c r="I950" i="6"/>
  <c r="I949" i="6"/>
  <c r="I948" i="6"/>
  <c r="I947" i="6"/>
  <c r="I946" i="6"/>
  <c r="I945" i="6"/>
  <c r="I944" i="6"/>
  <c r="I943" i="6"/>
  <c r="I942" i="6"/>
  <c r="I941" i="6"/>
  <c r="I940" i="6"/>
  <c r="I939" i="6"/>
  <c r="I938" i="6"/>
  <c r="I937" i="6"/>
  <c r="I936" i="6"/>
  <c r="I935" i="6"/>
  <c r="I934" i="6"/>
  <c r="I933" i="6"/>
  <c r="I932" i="6"/>
  <c r="I931" i="6"/>
  <c r="I930" i="6"/>
  <c r="I929" i="6"/>
  <c r="I928" i="6"/>
  <c r="I927" i="6"/>
  <c r="I926" i="6"/>
  <c r="I925" i="6"/>
  <c r="I924" i="6"/>
  <c r="I923" i="6"/>
  <c r="I922" i="6"/>
  <c r="I921" i="6"/>
  <c r="I920" i="6"/>
  <c r="I919" i="6"/>
  <c r="I918" i="6"/>
  <c r="I917" i="6"/>
  <c r="I916" i="6"/>
  <c r="I915" i="6"/>
  <c r="I914" i="6"/>
  <c r="I913" i="6"/>
  <c r="I912" i="6"/>
  <c r="I911" i="6"/>
  <c r="I910" i="6"/>
  <c r="I909" i="6"/>
  <c r="I908" i="6"/>
  <c r="I907" i="6"/>
  <c r="I906" i="6"/>
  <c r="I905" i="6"/>
  <c r="I904" i="6"/>
  <c r="I903" i="6"/>
  <c r="I902" i="6"/>
  <c r="I901" i="6"/>
  <c r="I900" i="6"/>
  <c r="I899" i="6"/>
  <c r="I898" i="6"/>
  <c r="I897" i="6"/>
  <c r="I896" i="6"/>
  <c r="I895" i="6"/>
  <c r="I894" i="6"/>
  <c r="I893" i="6"/>
  <c r="I892" i="6"/>
  <c r="I891" i="6"/>
  <c r="I890" i="6"/>
  <c r="I889" i="6"/>
  <c r="I888" i="6"/>
  <c r="I887" i="6"/>
  <c r="I886" i="6"/>
  <c r="I885" i="6"/>
  <c r="I884" i="6"/>
  <c r="I883" i="6"/>
  <c r="I882" i="6"/>
  <c r="I881" i="6"/>
  <c r="I880" i="6"/>
  <c r="I879" i="6"/>
  <c r="I878" i="6"/>
  <c r="I877" i="6"/>
  <c r="I876" i="6"/>
  <c r="I875" i="6"/>
  <c r="I874" i="6"/>
  <c r="I873" i="6"/>
  <c r="I872" i="6"/>
  <c r="I871" i="6"/>
  <c r="I870" i="6"/>
  <c r="I869" i="6"/>
  <c r="I868" i="6"/>
  <c r="I867" i="6"/>
  <c r="I866" i="6"/>
  <c r="I865" i="6"/>
  <c r="I864" i="6"/>
  <c r="I863" i="6"/>
  <c r="I862" i="6"/>
  <c r="I861" i="6"/>
  <c r="I860" i="6"/>
  <c r="I859" i="6"/>
  <c r="I858" i="6"/>
  <c r="I857" i="6"/>
  <c r="I856" i="6"/>
  <c r="I855" i="6"/>
  <c r="I854" i="6"/>
  <c r="I853" i="6"/>
  <c r="I852" i="6"/>
  <c r="I851" i="6"/>
  <c r="I850" i="6"/>
  <c r="I849" i="6"/>
  <c r="I848" i="6"/>
  <c r="I847" i="6"/>
  <c r="I846" i="6"/>
  <c r="I845" i="6"/>
  <c r="I844" i="6"/>
  <c r="I843" i="6"/>
  <c r="I842" i="6"/>
  <c r="I841" i="6"/>
  <c r="I840" i="6"/>
  <c r="I839" i="6"/>
  <c r="I838" i="6"/>
  <c r="I837" i="6"/>
  <c r="I836" i="6"/>
  <c r="I835" i="6"/>
  <c r="I834" i="6"/>
  <c r="I833" i="6"/>
  <c r="I832" i="6"/>
  <c r="I831" i="6"/>
  <c r="I830" i="6"/>
  <c r="I829" i="6"/>
  <c r="I828" i="6"/>
  <c r="I827" i="6"/>
  <c r="I826" i="6"/>
  <c r="I825" i="6"/>
  <c r="I824" i="6"/>
  <c r="I823" i="6"/>
  <c r="I822" i="6"/>
  <c r="I821" i="6"/>
  <c r="I820" i="6"/>
  <c r="I819" i="6"/>
  <c r="I818" i="6"/>
  <c r="I817" i="6"/>
  <c r="I816" i="6"/>
  <c r="I815" i="6"/>
  <c r="I814" i="6"/>
  <c r="I813" i="6"/>
  <c r="I812" i="6"/>
  <c r="I811" i="6"/>
  <c r="I810" i="6"/>
  <c r="I809" i="6"/>
  <c r="I808" i="6"/>
  <c r="I807" i="6"/>
  <c r="I806" i="6"/>
  <c r="I805" i="6"/>
  <c r="I804" i="6"/>
  <c r="I803" i="6"/>
  <c r="I802" i="6"/>
  <c r="I801" i="6"/>
  <c r="I800" i="6"/>
  <c r="I799" i="6"/>
  <c r="I798" i="6"/>
  <c r="I797" i="6"/>
  <c r="I796" i="6"/>
  <c r="I795" i="6"/>
  <c r="I794" i="6"/>
  <c r="I793" i="6"/>
  <c r="I792" i="6"/>
  <c r="I791" i="6"/>
  <c r="I790" i="6"/>
  <c r="I789" i="6"/>
  <c r="I788" i="6"/>
  <c r="I787" i="6"/>
  <c r="I786" i="6"/>
  <c r="I785" i="6"/>
  <c r="I784" i="6"/>
  <c r="I783" i="6"/>
  <c r="I782" i="6"/>
  <c r="I781" i="6"/>
  <c r="I780" i="6"/>
  <c r="I779" i="6"/>
  <c r="I778" i="6"/>
  <c r="I777" i="6"/>
  <c r="I776" i="6"/>
  <c r="I775" i="6"/>
  <c r="I774" i="6"/>
  <c r="I773" i="6"/>
  <c r="I772" i="6"/>
  <c r="I771" i="6"/>
  <c r="I770" i="6"/>
  <c r="I769" i="6"/>
  <c r="I768" i="6"/>
  <c r="I767" i="6"/>
  <c r="I766" i="6"/>
  <c r="I765" i="6"/>
  <c r="I764" i="6"/>
  <c r="I763" i="6"/>
  <c r="I762" i="6"/>
  <c r="I761" i="6"/>
  <c r="I760" i="6"/>
  <c r="I759" i="6"/>
  <c r="I758" i="6"/>
  <c r="I757" i="6"/>
  <c r="I756" i="6"/>
  <c r="I755" i="6"/>
  <c r="I754" i="6"/>
  <c r="I753" i="6"/>
  <c r="I752" i="6"/>
  <c r="I751" i="6"/>
  <c r="I750" i="6"/>
  <c r="I749" i="6"/>
  <c r="I748" i="6"/>
  <c r="I747" i="6"/>
  <c r="I746" i="6"/>
  <c r="I745" i="6"/>
  <c r="I744" i="6"/>
  <c r="I743" i="6"/>
  <c r="I742" i="6"/>
  <c r="I741" i="6"/>
  <c r="I740" i="6"/>
  <c r="I739" i="6"/>
  <c r="I738" i="6"/>
  <c r="I737" i="6"/>
  <c r="I736" i="6"/>
  <c r="I735" i="6"/>
  <c r="I734" i="6"/>
  <c r="I733" i="6"/>
  <c r="I732" i="6"/>
  <c r="I731" i="6"/>
  <c r="I730" i="6"/>
  <c r="I729" i="6"/>
  <c r="I728" i="6"/>
  <c r="I727" i="6"/>
  <c r="I726" i="6"/>
  <c r="I725" i="6"/>
  <c r="I724" i="6"/>
  <c r="I723" i="6"/>
  <c r="I722" i="6"/>
  <c r="I721" i="6"/>
  <c r="I720" i="6"/>
  <c r="I719" i="6"/>
  <c r="I718" i="6"/>
  <c r="I717" i="6"/>
  <c r="I716" i="6"/>
  <c r="I715" i="6"/>
  <c r="I714" i="6"/>
  <c r="I713" i="6"/>
  <c r="I712" i="6"/>
  <c r="I711" i="6"/>
  <c r="I710" i="6"/>
  <c r="I709" i="6"/>
  <c r="I708" i="6"/>
  <c r="I707" i="6"/>
  <c r="I706" i="6"/>
  <c r="I705" i="6"/>
  <c r="I704" i="6"/>
  <c r="I703" i="6"/>
  <c r="I702" i="6"/>
  <c r="I701" i="6"/>
  <c r="I700" i="6"/>
  <c r="I699" i="6"/>
  <c r="I698" i="6"/>
  <c r="I697" i="6"/>
  <c r="I696" i="6"/>
  <c r="I695" i="6"/>
  <c r="I694" i="6"/>
  <c r="I693" i="6"/>
  <c r="I692" i="6"/>
  <c r="I691" i="6"/>
  <c r="I690" i="6"/>
  <c r="I689" i="6"/>
  <c r="I688" i="6"/>
  <c r="I687" i="6"/>
  <c r="I686" i="6"/>
  <c r="I685" i="6"/>
  <c r="I684" i="6"/>
  <c r="I683" i="6"/>
  <c r="I682" i="6"/>
  <c r="I681" i="6"/>
  <c r="I680" i="6"/>
  <c r="I679" i="6"/>
  <c r="I678" i="6"/>
  <c r="I677" i="6"/>
  <c r="I676" i="6"/>
  <c r="I675" i="6"/>
  <c r="I674" i="6"/>
  <c r="I673" i="6"/>
  <c r="I672" i="6"/>
  <c r="I671" i="6"/>
  <c r="I670" i="6"/>
  <c r="I669" i="6"/>
  <c r="I668" i="6"/>
  <c r="I667" i="6"/>
  <c r="I666" i="6"/>
  <c r="I665" i="6"/>
  <c r="I664" i="6"/>
  <c r="I663" i="6"/>
  <c r="I662" i="6"/>
  <c r="I661" i="6"/>
  <c r="I660" i="6"/>
  <c r="I659" i="6"/>
  <c r="I658" i="6"/>
  <c r="I657" i="6"/>
  <c r="I656" i="6"/>
  <c r="I655" i="6"/>
  <c r="I654" i="6"/>
  <c r="I653" i="6"/>
  <c r="I652" i="6"/>
  <c r="I651" i="6"/>
  <c r="I650" i="6"/>
  <c r="I649" i="6"/>
  <c r="I648" i="6"/>
  <c r="I647" i="6"/>
  <c r="I646" i="6"/>
  <c r="I645" i="6"/>
  <c r="I644" i="6"/>
  <c r="I643" i="6"/>
  <c r="I642" i="6"/>
  <c r="I641" i="6"/>
  <c r="I640" i="6"/>
  <c r="I639" i="6"/>
  <c r="I638" i="6"/>
  <c r="I637" i="6"/>
  <c r="I636" i="6"/>
  <c r="I635" i="6"/>
  <c r="I634" i="6"/>
  <c r="I633" i="6"/>
  <c r="I632" i="6"/>
  <c r="I631" i="6"/>
  <c r="I630" i="6"/>
  <c r="I629" i="6"/>
  <c r="I628" i="6"/>
  <c r="I627" i="6"/>
  <c r="I626" i="6"/>
  <c r="I625" i="6"/>
  <c r="I624" i="6"/>
  <c r="I623" i="6"/>
  <c r="I622" i="6"/>
  <c r="I621" i="6"/>
  <c r="I620" i="6"/>
  <c r="I619" i="6"/>
  <c r="I618" i="6"/>
  <c r="I617" i="6"/>
  <c r="I616" i="6"/>
  <c r="I615" i="6"/>
  <c r="I614" i="6"/>
  <c r="I613" i="6"/>
  <c r="I612" i="6"/>
  <c r="I611" i="6"/>
  <c r="I610" i="6"/>
  <c r="I609" i="6"/>
  <c r="I608" i="6"/>
  <c r="I607" i="6"/>
  <c r="I606" i="6"/>
  <c r="I605" i="6"/>
  <c r="I604" i="6"/>
  <c r="I603" i="6"/>
  <c r="I602" i="6"/>
  <c r="I601" i="6"/>
  <c r="I600" i="6"/>
  <c r="I599" i="6"/>
  <c r="I598" i="6"/>
  <c r="I597" i="6"/>
  <c r="I596" i="6"/>
  <c r="I595" i="6"/>
  <c r="I594" i="6"/>
  <c r="I593" i="6"/>
  <c r="I592" i="6"/>
  <c r="I591" i="6"/>
  <c r="I590" i="6"/>
  <c r="I589" i="6"/>
  <c r="I588" i="6"/>
  <c r="I587" i="6"/>
  <c r="I586" i="6"/>
  <c r="I585" i="6"/>
  <c r="I584" i="6"/>
  <c r="I583" i="6"/>
  <c r="I582" i="6"/>
  <c r="I581" i="6"/>
  <c r="I580" i="6"/>
  <c r="I579" i="6"/>
  <c r="I578" i="6"/>
  <c r="I577" i="6"/>
  <c r="I576" i="6"/>
  <c r="I575" i="6"/>
  <c r="I574" i="6"/>
  <c r="I573" i="6"/>
  <c r="I572" i="6"/>
  <c r="I571" i="6"/>
  <c r="I570" i="6"/>
  <c r="I569" i="6"/>
  <c r="I568" i="6"/>
  <c r="I567" i="6"/>
  <c r="I566" i="6"/>
  <c r="I565" i="6"/>
  <c r="I564" i="6"/>
  <c r="I563" i="6"/>
  <c r="I562" i="6"/>
  <c r="I561" i="6"/>
  <c r="I560" i="6"/>
  <c r="I559" i="6"/>
  <c r="I558" i="6"/>
  <c r="I557" i="6"/>
  <c r="I556" i="6"/>
  <c r="I555" i="6"/>
  <c r="I554" i="6"/>
  <c r="I553" i="6"/>
  <c r="I552" i="6"/>
  <c r="I551" i="6"/>
  <c r="I550" i="6"/>
  <c r="I549" i="6"/>
  <c r="I548" i="6"/>
  <c r="I547" i="6"/>
  <c r="I546" i="6"/>
  <c r="I545" i="6"/>
  <c r="I544" i="6"/>
  <c r="I543" i="6"/>
  <c r="I542" i="6"/>
  <c r="I541" i="6"/>
  <c r="I540" i="6"/>
  <c r="I539" i="6"/>
  <c r="I538" i="6"/>
  <c r="I537" i="6"/>
  <c r="I536" i="6"/>
  <c r="I535" i="6"/>
  <c r="I534" i="6"/>
  <c r="I533" i="6"/>
  <c r="I532" i="6"/>
  <c r="I531" i="6"/>
  <c r="I530" i="6"/>
  <c r="I529" i="6"/>
  <c r="I528" i="6"/>
  <c r="I527" i="6"/>
  <c r="I526" i="6"/>
  <c r="I525" i="6"/>
  <c r="I524" i="6"/>
  <c r="I523" i="6"/>
  <c r="I522" i="6"/>
  <c r="I521" i="6"/>
  <c r="I520" i="6"/>
  <c r="I519" i="6"/>
  <c r="I518" i="6"/>
  <c r="I517" i="6"/>
  <c r="I516" i="6"/>
  <c r="I515" i="6"/>
  <c r="I514" i="6"/>
  <c r="I513" i="6"/>
  <c r="I512" i="6"/>
  <c r="I511" i="6"/>
  <c r="I510" i="6"/>
  <c r="I509" i="6"/>
  <c r="I508" i="6"/>
  <c r="I507" i="6"/>
  <c r="I506" i="6"/>
  <c r="I505" i="6"/>
  <c r="I504" i="6"/>
  <c r="I503" i="6"/>
  <c r="I502" i="6"/>
  <c r="I501" i="6"/>
  <c r="I500" i="6"/>
  <c r="I499" i="6"/>
  <c r="I498" i="6"/>
  <c r="I497" i="6"/>
  <c r="I496" i="6"/>
  <c r="I495" i="6"/>
  <c r="I494" i="6"/>
  <c r="I493" i="6"/>
  <c r="I492" i="6"/>
  <c r="I491" i="6"/>
  <c r="I490" i="6"/>
  <c r="I489" i="6"/>
  <c r="I488" i="6"/>
  <c r="I487" i="6"/>
  <c r="I486" i="6"/>
  <c r="I485" i="6"/>
  <c r="I484" i="6"/>
  <c r="I483" i="6"/>
  <c r="I482" i="6"/>
  <c r="I481" i="6"/>
  <c r="I480" i="6"/>
  <c r="I479" i="6"/>
  <c r="I478" i="6"/>
  <c r="I477" i="6"/>
  <c r="I476" i="6"/>
  <c r="I475" i="6"/>
  <c r="I474" i="6"/>
  <c r="I473" i="6"/>
  <c r="I472" i="6"/>
  <c r="I471" i="6"/>
  <c r="I470" i="6"/>
  <c r="I469" i="6"/>
  <c r="I468" i="6"/>
  <c r="I467" i="6"/>
  <c r="I466" i="6"/>
  <c r="I465" i="6"/>
  <c r="I464" i="6"/>
  <c r="I463" i="6"/>
  <c r="I462" i="6"/>
  <c r="I461" i="6"/>
  <c r="I460" i="6"/>
  <c r="I459" i="6"/>
  <c r="I458" i="6"/>
  <c r="I457" i="6"/>
  <c r="I456" i="6"/>
  <c r="I455" i="6"/>
  <c r="I454" i="6"/>
  <c r="I453" i="6"/>
  <c r="I452" i="6"/>
  <c r="I451" i="6"/>
  <c r="I450" i="6"/>
  <c r="I449" i="6"/>
  <c r="I448" i="6"/>
  <c r="I447" i="6"/>
  <c r="I446" i="6"/>
  <c r="I445" i="6"/>
  <c r="I444" i="6"/>
  <c r="I443" i="6"/>
  <c r="I442" i="6"/>
  <c r="I441" i="6"/>
  <c r="I440" i="6"/>
  <c r="I439" i="6"/>
  <c r="I438" i="6"/>
  <c r="I437" i="6"/>
  <c r="I436" i="6"/>
  <c r="I435" i="6"/>
  <c r="I434" i="6"/>
  <c r="I433" i="6"/>
  <c r="I432" i="6"/>
  <c r="I431" i="6"/>
  <c r="I430" i="6"/>
  <c r="I429" i="6"/>
  <c r="I428" i="6"/>
  <c r="I427" i="6"/>
  <c r="I426" i="6"/>
  <c r="I425" i="6"/>
  <c r="I424" i="6"/>
  <c r="I423" i="6"/>
  <c r="I422" i="6"/>
  <c r="I421" i="6"/>
  <c r="I420" i="6"/>
  <c r="I419" i="6"/>
  <c r="I418" i="6"/>
  <c r="I417" i="6"/>
  <c r="I416" i="6"/>
  <c r="I415" i="6"/>
  <c r="I414" i="6"/>
  <c r="I413" i="6"/>
  <c r="I412" i="6"/>
  <c r="I411" i="6"/>
  <c r="I410" i="6"/>
  <c r="I409" i="6"/>
  <c r="I408" i="6"/>
  <c r="I407" i="6"/>
  <c r="I406" i="6"/>
  <c r="I405" i="6"/>
  <c r="I404" i="6"/>
  <c r="I403" i="6"/>
  <c r="I402" i="6"/>
  <c r="I401" i="6"/>
  <c r="I400" i="6"/>
  <c r="I399" i="6"/>
  <c r="I398" i="6"/>
  <c r="I397" i="6"/>
  <c r="I396" i="6"/>
  <c r="I395" i="6"/>
  <c r="I394" i="6"/>
  <c r="I393" i="6"/>
  <c r="I392" i="6"/>
  <c r="I391" i="6"/>
  <c r="I390" i="6"/>
  <c r="I389" i="6"/>
  <c r="I388" i="6"/>
  <c r="I387" i="6"/>
  <c r="I386" i="6"/>
  <c r="I385" i="6"/>
  <c r="I384" i="6"/>
  <c r="I383" i="6"/>
  <c r="I382" i="6"/>
  <c r="I381" i="6"/>
  <c r="I380" i="6"/>
  <c r="I379" i="6"/>
  <c r="I378" i="6"/>
  <c r="I377" i="6"/>
  <c r="I376" i="6"/>
  <c r="I375" i="6"/>
  <c r="I374" i="6"/>
  <c r="I373" i="6"/>
  <c r="I372" i="6"/>
  <c r="I371" i="6"/>
  <c r="I370" i="6"/>
  <c r="I369" i="6"/>
  <c r="I368" i="6"/>
  <c r="I367" i="6"/>
  <c r="I366" i="6"/>
  <c r="I365" i="6"/>
  <c r="I364" i="6"/>
  <c r="I363" i="6"/>
  <c r="I362" i="6"/>
  <c r="I361" i="6"/>
  <c r="I360" i="6"/>
  <c r="I359" i="6"/>
  <c r="I358" i="6"/>
  <c r="I357" i="6"/>
  <c r="I356" i="6"/>
  <c r="I355" i="6"/>
  <c r="I354" i="6"/>
  <c r="I353" i="6"/>
  <c r="I352" i="6"/>
  <c r="I351" i="6"/>
  <c r="I350" i="6"/>
  <c r="I349" i="6"/>
  <c r="I348" i="6"/>
  <c r="I347" i="6"/>
  <c r="I346" i="6"/>
  <c r="I345" i="6"/>
  <c r="I344" i="6"/>
  <c r="I343" i="6"/>
  <c r="I342" i="6"/>
  <c r="I341" i="6"/>
  <c r="I340" i="6"/>
  <c r="I339" i="6"/>
  <c r="I338" i="6"/>
  <c r="I337" i="6"/>
  <c r="I336" i="6"/>
  <c r="I335" i="6"/>
  <c r="I334" i="6"/>
  <c r="I333" i="6"/>
  <c r="I332" i="6"/>
  <c r="I331" i="6"/>
  <c r="I330" i="6"/>
  <c r="I329" i="6"/>
  <c r="I328" i="6"/>
  <c r="I327" i="6"/>
  <c r="I326" i="6"/>
  <c r="I325" i="6"/>
  <c r="I324" i="6"/>
  <c r="I323" i="6"/>
  <c r="I322" i="6"/>
  <c r="I321" i="6"/>
  <c r="I320" i="6"/>
  <c r="I319" i="6"/>
  <c r="I318" i="6"/>
  <c r="I317" i="6"/>
  <c r="I316" i="6"/>
  <c r="I315" i="6"/>
  <c r="I314" i="6"/>
  <c r="I313" i="6"/>
  <c r="I312" i="6"/>
  <c r="I311" i="6"/>
  <c r="I310" i="6"/>
  <c r="I309" i="6"/>
  <c r="I308" i="6"/>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F814" i="6" l="1"/>
  <c r="F813" i="6"/>
  <c r="F812" i="6"/>
  <c r="F811" i="6"/>
  <c r="F810" i="6"/>
  <c r="F805" i="6"/>
  <c r="F799" i="6"/>
  <c r="F792" i="6"/>
  <c r="F790" i="6"/>
  <c r="F755" i="6"/>
  <c r="F680" i="6"/>
  <c r="F679" i="6"/>
  <c r="F678" i="6"/>
  <c r="F677" i="6"/>
  <c r="F627" i="6"/>
  <c r="F626" i="6"/>
  <c r="D1925" i="6"/>
  <c r="D1917" i="6"/>
  <c r="D1912" i="6"/>
  <c r="D1910" i="6"/>
  <c r="D811" i="6"/>
  <c r="D627" i="6"/>
  <c r="D626" i="6"/>
  <c r="G5077" i="6" l="1"/>
  <c r="G3905" i="6"/>
  <c r="G5868" i="6"/>
  <c r="G5693" i="6"/>
  <c r="G5644" i="6"/>
  <c r="G5085" i="6"/>
  <c r="G5221" i="6"/>
  <c r="G4045" i="6"/>
  <c r="G6519" i="6"/>
  <c r="G5032" i="6"/>
  <c r="G1818" i="6"/>
  <c r="G3934" i="6"/>
  <c r="G1851" i="6"/>
  <c r="G4044" i="6"/>
  <c r="G6500" i="6"/>
  <c r="G5064" i="6"/>
  <c r="G1846" i="6"/>
  <c r="G4574" i="6"/>
  <c r="G1849" i="6"/>
  <c r="G4149" i="6"/>
  <c r="G174" i="6"/>
  <c r="G5630" i="6"/>
  <c r="G4146" i="6"/>
  <c r="G4602" i="6"/>
  <c r="G6523" i="6"/>
  <c r="G5061" i="6"/>
  <c r="G4147" i="6"/>
  <c r="G5075" i="6"/>
  <c r="G5086" i="6"/>
  <c r="G5069" i="6"/>
  <c r="G1585" i="6"/>
  <c r="G6280" i="6"/>
  <c r="G5229" i="6"/>
  <c r="G5692" i="6"/>
  <c r="G4222" i="6"/>
  <c r="G5076" i="6"/>
  <c r="G4575" i="6"/>
  <c r="G5052" i="6"/>
  <c r="G5228" i="6"/>
  <c r="G5057" i="6"/>
  <c r="G5696" i="6"/>
  <c r="G1819" i="6"/>
  <c r="G1830" i="6"/>
  <c r="G6417" i="6"/>
  <c r="G6521" i="6"/>
  <c r="G5227" i="6"/>
  <c r="G1914" i="6"/>
  <c r="G5082" i="6"/>
  <c r="G6562" i="6"/>
  <c r="G173" i="6"/>
  <c r="G5025" i="6"/>
  <c r="G5024" i="6"/>
  <c r="G5023" i="6"/>
  <c r="G5054" i="6"/>
  <c r="G5081" i="6"/>
  <c r="G1912" i="6"/>
  <c r="G5223" i="6"/>
  <c r="G1843" i="6"/>
  <c r="G4144" i="6"/>
  <c r="G5053" i="6"/>
  <c r="G5074" i="6"/>
  <c r="G1852" i="6"/>
  <c r="G3845" i="6"/>
  <c r="G5078" i="6"/>
  <c r="G6520" i="6"/>
  <c r="G3750" i="6"/>
  <c r="G5234" i="6"/>
  <c r="G3749" i="6"/>
  <c r="G176" i="6"/>
  <c r="G1842" i="6"/>
  <c r="G3933" i="6"/>
  <c r="G1814" i="6"/>
  <c r="G4223" i="6"/>
  <c r="G5058" i="6"/>
  <c r="G5073" i="6"/>
  <c r="G3996" i="6"/>
  <c r="G4218" i="6"/>
  <c r="G4150" i="6"/>
  <c r="G1906" i="6"/>
  <c r="G4221" i="6"/>
  <c r="G5068" i="6"/>
  <c r="G3904" i="6"/>
  <c r="G4813" i="6"/>
  <c r="G5235" i="6"/>
  <c r="G5033" i="6"/>
  <c r="G6568" i="6"/>
  <c r="G1850" i="6"/>
  <c r="G1847" i="6"/>
  <c r="G5191" i="6"/>
  <c r="G5713" i="6"/>
  <c r="G5224" i="6"/>
  <c r="G5060" i="6"/>
  <c r="G1848" i="6"/>
  <c r="G1815" i="6"/>
  <c r="G5066" i="6"/>
  <c r="G6418" i="6"/>
  <c r="G5231" i="6"/>
  <c r="G1330" i="6"/>
  <c r="G5087" i="6"/>
  <c r="G1844" i="6"/>
  <c r="G5801" i="6"/>
  <c r="G1853" i="6"/>
  <c r="G5643" i="6"/>
  <c r="G5063" i="6"/>
  <c r="G1845" i="6"/>
  <c r="G6518" i="6"/>
  <c r="G6498" i="6"/>
  <c r="G1828" i="6"/>
  <c r="G6561" i="6"/>
  <c r="G6524" i="6"/>
  <c r="G1854" i="6"/>
  <c r="G1917" i="6"/>
  <c r="G5631" i="6"/>
  <c r="G4143" i="6"/>
  <c r="G1831" i="6"/>
  <c r="G3995" i="6"/>
  <c r="G5233" i="6"/>
  <c r="G6517" i="6"/>
  <c r="G1910" i="6"/>
  <c r="G6429" i="6"/>
  <c r="G4220" i="6"/>
  <c r="G1816" i="6"/>
  <c r="G5067" i="6"/>
  <c r="G5645" i="6"/>
  <c r="G6501" i="6"/>
  <c r="G1827" i="6"/>
  <c r="G5846" i="6"/>
  <c r="G175" i="6"/>
  <c r="G5222" i="6"/>
  <c r="G5065" i="6"/>
  <c r="G5584" i="6"/>
  <c r="G5072" i="6"/>
  <c r="G5051" i="6"/>
  <c r="G5071" i="6"/>
  <c r="G5697" i="6"/>
  <c r="G5489" i="6"/>
  <c r="G5080" i="6"/>
  <c r="G5062" i="6"/>
  <c r="G3748" i="6"/>
  <c r="G5230" i="6"/>
  <c r="G5226" i="6"/>
  <c r="G5694" i="6"/>
  <c r="G5079" i="6"/>
  <c r="G1817" i="6"/>
  <c r="G5088" i="6"/>
  <c r="G6025" i="6"/>
  <c r="G3747" i="6"/>
  <c r="G5585" i="6"/>
  <c r="G5056" i="6"/>
  <c r="G5089" i="6"/>
  <c r="G5055" i="6"/>
  <c r="G1898" i="6"/>
  <c r="G5232" i="6"/>
  <c r="G3022" i="6"/>
  <c r="G4219" i="6"/>
  <c r="G4145" i="6"/>
  <c r="G5084" i="6"/>
  <c r="G5225" i="6"/>
  <c r="G5083" i="6"/>
  <c r="G5059" i="6"/>
  <c r="G5495" i="6"/>
  <c r="G5070" i="6"/>
  <c r="G5698" i="6"/>
  <c r="G3862" i="6"/>
</calcChain>
</file>

<file path=xl/sharedStrings.xml><?xml version="1.0" encoding="utf-8"?>
<sst xmlns="http://schemas.openxmlformats.org/spreadsheetml/2006/main" count="17911" uniqueCount="7185">
  <si>
    <t>DISCLAIMER AND EXPLANATION FOR STANDARD HOSPITAL CHARGES</t>
  </si>
  <si>
    <t>Shoppable Service Description</t>
  </si>
  <si>
    <t>Potential Charges for Service</t>
  </si>
  <si>
    <t>Estimated Reimbursement for Services</t>
  </si>
  <si>
    <t>Category</t>
  </si>
  <si>
    <t>CPT Description</t>
  </si>
  <si>
    <t>DRG</t>
  </si>
  <si>
    <t>revenuecode</t>
  </si>
  <si>
    <t>rcdescription</t>
  </si>
  <si>
    <t>cpt_hcpcs_code</t>
  </si>
  <si>
    <t>cptdescription</t>
  </si>
  <si>
    <t>Average Qty</t>
  </si>
  <si>
    <t>Average Price</t>
  </si>
  <si>
    <t>De-Identified Minimum Outpatient Allowable Rate</t>
  </si>
  <si>
    <t>De-Identified Maximum Outpatient Allowable Rate</t>
  </si>
  <si>
    <t>Medicare Outpatient Allowable Rate</t>
  </si>
  <si>
    <t>Blue Cross Outpatient Allowable Rate</t>
  </si>
  <si>
    <t>United Healthcare Outpatient Allowable Rate</t>
  </si>
  <si>
    <t>Cigna Outpatient Allowable Rate</t>
  </si>
  <si>
    <t>Aetna Outpatient Allowable Rate</t>
  </si>
  <si>
    <t>WPPA Inc Outpatient Allowable Rate</t>
  </si>
  <si>
    <t>Medicine and surgery services</t>
  </si>
  <si>
    <t>Removal of tonsils and adenoid glands patient younger than age 12</t>
  </si>
  <si>
    <t>Diagnostic examination of esophagus, stomach, and/or upper small bowel using an endoscope</t>
  </si>
  <si>
    <t>J2704</t>
  </si>
  <si>
    <t>Biopsy of the esophagus, stomach, and/or upper small bowel using an endoscope</t>
  </si>
  <si>
    <t>Diagnostic examination of large bowel using an endoscope</t>
  </si>
  <si>
    <t>Biopsy of large bowel using an endoscope</t>
  </si>
  <si>
    <t>Removal of polyps or growths of large bowel using an endoscope</t>
  </si>
  <si>
    <t>Injection of substance into spinal canal of lower back or sacrum using imaging guidance</t>
  </si>
  <si>
    <t>Radiology services</t>
  </si>
  <si>
    <t>CT scan, head or brain, without contrast</t>
  </si>
  <si>
    <t>MRI scan of brain before and after contrast</t>
  </si>
  <si>
    <t>A9579</t>
  </si>
  <si>
    <t>X-Ray, lower back, minimum four views</t>
  </si>
  <si>
    <t>MRI scan of lower spinal canal</t>
  </si>
  <si>
    <t>Q9967</t>
  </si>
  <si>
    <t>CT scan, pelvis, with contrast</t>
  </si>
  <si>
    <t>MRI scan of leg joint</t>
  </si>
  <si>
    <t>CT scan of abdomen and pelvis with contrast</t>
  </si>
  <si>
    <t>Ultrasound of abdomen</t>
  </si>
  <si>
    <t>Abdominal ultrasound of pregnant uterus (greater or equal to 14 weeks 0 days) single or first fetus</t>
  </si>
  <si>
    <t>Ultrasound pelvis through vagina</t>
  </si>
  <si>
    <t>Mammography, screening, bilateral</t>
  </si>
  <si>
    <t>Laboratory &amp; pathology services</t>
  </si>
  <si>
    <t>Basic metabolic panel</t>
  </si>
  <si>
    <t>Blood test, comprehensive group of blood chemicals</t>
  </si>
  <si>
    <t>Blood test, lipids (cholesterol and triglycerides)</t>
  </si>
  <si>
    <t>Kidney function panel test</t>
  </si>
  <si>
    <t>Liver function blood test panel</t>
  </si>
  <si>
    <t>Manual urinalysis test with examination using microscope</t>
  </si>
  <si>
    <t>Automated urinalysis test</t>
  </si>
  <si>
    <t>PSA (prostate specific antigen)</t>
  </si>
  <si>
    <t>Blood test, thyroid stimulating hormone (TSH)</t>
  </si>
  <si>
    <t>Complete blood cell count, with differential white blood cells, automated</t>
  </si>
  <si>
    <t>Complete blood count, automated</t>
  </si>
  <si>
    <t>Blood test, clotting time</t>
  </si>
  <si>
    <t>Coagulation assessment blood test</t>
  </si>
  <si>
    <t>Physical therapy, therapeutic exercise</t>
  </si>
  <si>
    <t>Evaluation &amp; management services</t>
  </si>
  <si>
    <t>Office/outpatient visit est</t>
  </si>
  <si>
    <t>Observation care discharge</t>
  </si>
  <si>
    <t>Initial observation care</t>
  </si>
  <si>
    <t>Subsequent observation care</t>
  </si>
  <si>
    <t>X-ray exam of facial bones</t>
  </si>
  <si>
    <t>X-ray exam of nasal bones</t>
  </si>
  <si>
    <t>X-ray exam of skull</t>
  </si>
  <si>
    <t>X-ray exam of neck</t>
  </si>
  <si>
    <t>Ct head/brain w/dye</t>
  </si>
  <si>
    <t>Ct head/brain w/o &amp; w/dye</t>
  </si>
  <si>
    <t>Ct orbit/ear/fossa w/o dye</t>
  </si>
  <si>
    <t>Ct orbit/ear/fossa w/o&amp;w/dye</t>
  </si>
  <si>
    <t>Ct maxillofacial w/o dye</t>
  </si>
  <si>
    <t>Ct soft tissue neck w/o dye</t>
  </si>
  <si>
    <t>Ct soft tissue neck w/dye</t>
  </si>
  <si>
    <t>Ct sft tsue nck w/o &amp; w/dye</t>
  </si>
  <si>
    <t>Ct angiography head</t>
  </si>
  <si>
    <t>Ct angiography neck</t>
  </si>
  <si>
    <t>Mri brain stem w/o dye</t>
  </si>
  <si>
    <t>X-ray exam chest 1 view</t>
  </si>
  <si>
    <t>X-ray exam chest 2 views</t>
  </si>
  <si>
    <t>X-ray exam ribs uni 2 views</t>
  </si>
  <si>
    <t>X-ray exam unilat ribs/chest</t>
  </si>
  <si>
    <t>X-ray exam ribs/chest4/&gt; vws</t>
  </si>
  <si>
    <t>X-ray exam breastbone 2/&gt;vws</t>
  </si>
  <si>
    <t>J1885</t>
  </si>
  <si>
    <t>Ct thorax w/o dye</t>
  </si>
  <si>
    <t>Ct thorax w/dye</t>
  </si>
  <si>
    <t>Ct thorax w/o &amp; w/dye</t>
  </si>
  <si>
    <t>Ct angiography chest</t>
  </si>
  <si>
    <t>X-ray exam neck spine 2-3 vw</t>
  </si>
  <si>
    <t>X-ray exam neck spine 4/5vws</t>
  </si>
  <si>
    <t>X-ray exam neck spine 6/&gt;vws</t>
  </si>
  <si>
    <t>X-ray exam thorac spine 2vws</t>
  </si>
  <si>
    <t>X-ray exam thorac spine 3vws</t>
  </si>
  <si>
    <t>X-ray exam entire spi 2/3 vw</t>
  </si>
  <si>
    <t>X-ray exam l-s spine 2/3 vws</t>
  </si>
  <si>
    <t>Ct neck spine w/o dye</t>
  </si>
  <si>
    <t>Ct chest spine w/o dye</t>
  </si>
  <si>
    <t>Ct lumbar spine w/o dye</t>
  </si>
  <si>
    <t>Mri neck spine w/o dye</t>
  </si>
  <si>
    <t>Mri chest spine w/o dye</t>
  </si>
  <si>
    <t>Mri neck spine w/o &amp; w/dye</t>
  </si>
  <si>
    <t>X-ray exam of pelvis</t>
  </si>
  <si>
    <t>A9270</t>
  </si>
  <si>
    <t>Ct angiograph pelv w/o&amp;w/dye</t>
  </si>
  <si>
    <t>Ct pelvis w/o dye</t>
  </si>
  <si>
    <t>X-ray exam sacrum tailbone</t>
  </si>
  <si>
    <t>X-ray exam of collar bone</t>
  </si>
  <si>
    <t>X-ray exam of shoulder</t>
  </si>
  <si>
    <t>X-ray exam of shoulders</t>
  </si>
  <si>
    <t>X-ray exam of humerus</t>
  </si>
  <si>
    <t>X-ray exam of elbow</t>
  </si>
  <si>
    <t>X-ray exam of forearm</t>
  </si>
  <si>
    <t>X-ray exam of wrist</t>
  </si>
  <si>
    <t>X-ray exam of hand</t>
  </si>
  <si>
    <t>X-ray exam of finger(s)</t>
  </si>
  <si>
    <t>Ct upper extremity w/o dye</t>
  </si>
  <si>
    <t>Mri joint upr extrem w/o dye</t>
  </si>
  <si>
    <t>X-ray exam hip uni 1 view</t>
  </si>
  <si>
    <t>X-ray exam hip uni 2-3 views</t>
  </si>
  <si>
    <t>X-ray exam of femur 2/&gt;</t>
  </si>
  <si>
    <t>X-ray exam of knee 1 or 2</t>
  </si>
  <si>
    <t>X-ray exam of knee 3</t>
  </si>
  <si>
    <t>X-ray exam knee 4 or more</t>
  </si>
  <si>
    <t>X-ray exam of knees</t>
  </si>
  <si>
    <t>X-ray exam of lower leg</t>
  </si>
  <si>
    <t>X-ray exam of ankle</t>
  </si>
  <si>
    <t>X-ray exam of foot</t>
  </si>
  <si>
    <t>X-ray exam of heel</t>
  </si>
  <si>
    <t>Ct lower extremity w/o dye</t>
  </si>
  <si>
    <t>Ct angio lwr extr w/o&amp;w/dye</t>
  </si>
  <si>
    <t>Mri lower extremity w/o dye</t>
  </si>
  <si>
    <t>X-ray exam abdomen 1 view</t>
  </si>
  <si>
    <t>X-ray exam abdomen 2 views</t>
  </si>
  <si>
    <t>X-ray exam complete abdomen</t>
  </si>
  <si>
    <t>Ct abdomen w/o dye</t>
  </si>
  <si>
    <t>Ct abdomen w/dye</t>
  </si>
  <si>
    <t>Ct abdomen w/o &amp; w/dye</t>
  </si>
  <si>
    <t>Ct angio abdom w/o &amp; w/dye</t>
  </si>
  <si>
    <t>Ct abd &amp; pelvis w/o contrast</t>
  </si>
  <si>
    <t>Ct abd &amp; pelv 1/&gt; regns</t>
  </si>
  <si>
    <t>Mri abdomen w/o dye</t>
  </si>
  <si>
    <t>Ct angio abdominal arteries</t>
  </si>
  <si>
    <t>Us exam of head and neck</t>
  </si>
  <si>
    <t>Us exam chest</t>
  </si>
  <si>
    <t>Ultrasound breast complete</t>
  </si>
  <si>
    <t>Ultrasound breast limited</t>
  </si>
  <si>
    <t>Echo exam of abdomen</t>
  </si>
  <si>
    <t>Us abdl aorta screen aaa</t>
  </si>
  <si>
    <t>Us exam abdo back wall comp</t>
  </si>
  <si>
    <t>Ob us &lt; 14 wks single fetus</t>
  </si>
  <si>
    <t>Ob us &lt; 14 wks addl fetus</t>
  </si>
  <si>
    <t>Ob us &gt;= 14 wks addl fetus</t>
  </si>
  <si>
    <t>Ob us limited fetus(s)</t>
  </si>
  <si>
    <t>Transvaginal us obstetric</t>
  </si>
  <si>
    <t>Fetal biophys profile w/nst</t>
  </si>
  <si>
    <t>Fetal biophys profil w/o nst</t>
  </si>
  <si>
    <t>Umbilical artery echo</t>
  </si>
  <si>
    <t>Us exam pelvic complete</t>
  </si>
  <si>
    <t>Us exam pelvic limited</t>
  </si>
  <si>
    <t>Us exam scrotum</t>
  </si>
  <si>
    <t>Us compl joint r-t w/img</t>
  </si>
  <si>
    <t>Us lmtd jt/nonvasc xtr strux</t>
  </si>
  <si>
    <t>Echo examination procedure</t>
  </si>
  <si>
    <t>Breast tomosynthesis bi</t>
  </si>
  <si>
    <t>X-rays for bone age</t>
  </si>
  <si>
    <t>X-rays bone survey infant</t>
  </si>
  <si>
    <t>Dxa bone density axial</t>
  </si>
  <si>
    <t>Thyroid uptake measurement</t>
  </si>
  <si>
    <t>Hepatobil syst image w/drug</t>
  </si>
  <si>
    <t>Gastric emptying imag study</t>
  </si>
  <si>
    <t>Bone imaging 3 phase</t>
  </si>
  <si>
    <t>Ht muscle image spect mult</t>
  </si>
  <si>
    <t>Metabolic panel ionized ca</t>
  </si>
  <si>
    <t>Electrolyte panel</t>
  </si>
  <si>
    <t>Acute hepatitis panel</t>
  </si>
  <si>
    <t>Assay carbamazepine total</t>
  </si>
  <si>
    <t>Assay of digoxin total</t>
  </si>
  <si>
    <t>Assay dipropylacetic acd tot</t>
  </si>
  <si>
    <t>Assay of ethosuximide</t>
  </si>
  <si>
    <t>Assay of lithium</t>
  </si>
  <si>
    <t>Assay of phenytoin total</t>
  </si>
  <si>
    <t>Assay of tacrolimus</t>
  </si>
  <si>
    <t>Assay of topiramate</t>
  </si>
  <si>
    <t>Assay of vancomycin</t>
  </si>
  <si>
    <t>Quantitative assay drug</t>
  </si>
  <si>
    <t>Drug test prsmv dir opt obs</t>
  </si>
  <si>
    <t>Drug test prsmv chem anlyzr</t>
  </si>
  <si>
    <t>Drug screen quantalcohols</t>
  </si>
  <si>
    <t>Alkaloids nos</t>
  </si>
  <si>
    <t>Drug screen amphetamines 1/2</t>
  </si>
  <si>
    <t>Analgesics non-opioid 1 or 2</t>
  </si>
  <si>
    <t>Antiepileptics nos 1-3</t>
  </si>
  <si>
    <t>Drug screening barbiturates</t>
  </si>
  <si>
    <t>Benzodiazepines1-12</t>
  </si>
  <si>
    <t>Cannabinoids natural</t>
  </si>
  <si>
    <t>Opiates 1 or more</t>
  </si>
  <si>
    <t>Microscopic exam of urine</t>
  </si>
  <si>
    <t>Urine pregnancy test</t>
  </si>
  <si>
    <t>Urinalysis volume measure</t>
  </si>
  <si>
    <t>Hla i typing 1 antigen lr</t>
  </si>
  <si>
    <t>Nfct ds chrnc hcv 6 assays</t>
  </si>
  <si>
    <t>Acetone assay</t>
  </si>
  <si>
    <t>Assay of acth</t>
  </si>
  <si>
    <t>Assay of serum albumin</t>
  </si>
  <si>
    <t>Other source albumin quan ea</t>
  </si>
  <si>
    <t>Ur albumin quantitative</t>
  </si>
  <si>
    <t>Assay of aldosterone</t>
  </si>
  <si>
    <t>Alpha-1-antitrypsin total</t>
  </si>
  <si>
    <t>Alpha-fetoprotein serum</t>
  </si>
  <si>
    <t>Amino acids single quant</t>
  </si>
  <si>
    <t>Assay of ammonia</t>
  </si>
  <si>
    <t>Assay of amylase</t>
  </si>
  <si>
    <t>Angiotensin i enzyme test</t>
  </si>
  <si>
    <t>Assay of apolipoprotein</t>
  </si>
  <si>
    <t>Assay of beta-2 protein</t>
  </si>
  <si>
    <t>Bile acids total</t>
  </si>
  <si>
    <t>Bilirubin total</t>
  </si>
  <si>
    <t>Bilirubin direct</t>
  </si>
  <si>
    <t>Occult blood feces</t>
  </si>
  <si>
    <t>Occult bld feces 1-3 tests</t>
  </si>
  <si>
    <t>Assay of cadmium</t>
  </si>
  <si>
    <t>Vitamin d 25 hydroxy</t>
  </si>
  <si>
    <t>Assay of calcium</t>
  </si>
  <si>
    <t>Assay of calcium in urine</t>
  </si>
  <si>
    <t>Carcinoembryonic antigen</t>
  </si>
  <si>
    <t>Assay of carnitine</t>
  </si>
  <si>
    <t>Assay three catecholamines</t>
  </si>
  <si>
    <t>Assay of ceruloplasmin</t>
  </si>
  <si>
    <t>Assay of urine chloride</t>
  </si>
  <si>
    <t>Assay of citrate</t>
  </si>
  <si>
    <t>Collagen crosslinks</t>
  </si>
  <si>
    <t>Assay of copper</t>
  </si>
  <si>
    <t>Assay of corticosterone</t>
  </si>
  <si>
    <t>Total cortisol</t>
  </si>
  <si>
    <t>Col chromotography qual/quan</t>
  </si>
  <si>
    <t>Assay of ck (cpk)</t>
  </si>
  <si>
    <t>Creatine mb fraction</t>
  </si>
  <si>
    <t>Assay of creatinine</t>
  </si>
  <si>
    <t>Creatinine clearance test</t>
  </si>
  <si>
    <t>Vitamin b-12</t>
  </si>
  <si>
    <t>Dehydroepiandrosterone</t>
  </si>
  <si>
    <t>Desoxycorticosterone</t>
  </si>
  <si>
    <t>Vit d 1 25-dihydroxy</t>
  </si>
  <si>
    <t>Assay of erythropoietin</t>
  </si>
  <si>
    <t>Assay of estradiol</t>
  </si>
  <si>
    <t>Assay of estriol</t>
  </si>
  <si>
    <t>Fats/lipids feces qual</t>
  </si>
  <si>
    <t>Assay of ferritin</t>
  </si>
  <si>
    <t>Assay of fetal fibronectin</t>
  </si>
  <si>
    <t>Assay of folic acid serum</t>
  </si>
  <si>
    <t>Assay iga/igd/igg/igm each</t>
  </si>
  <si>
    <t>Assay of ige</t>
  </si>
  <si>
    <t>Igg 1 2 3 or 4 each</t>
  </si>
  <si>
    <t>Blood ph</t>
  </si>
  <si>
    <t>Blood gases w/o2 saturation</t>
  </si>
  <si>
    <t>Glucose other fluid</t>
  </si>
  <si>
    <t>Assay glucose blood quant</t>
  </si>
  <si>
    <t>Reagent strip/blood glucose</t>
  </si>
  <si>
    <t>Glucose test</t>
  </si>
  <si>
    <t>Glucose tolerance test (gtt)</t>
  </si>
  <si>
    <t>Gtt-added samples</t>
  </si>
  <si>
    <t>Assay of ggt</t>
  </si>
  <si>
    <t>Assay of gonadotropin (fsh)</t>
  </si>
  <si>
    <t>Assay of gonadotropin (lh)</t>
  </si>
  <si>
    <t>Assay growth hormone (hgh)</t>
  </si>
  <si>
    <t>Assay of haptoglobin quant</t>
  </si>
  <si>
    <t>H pylori (c-13) breath</t>
  </si>
  <si>
    <t>H pylori drug admin</t>
  </si>
  <si>
    <t>Heavy metal quant each nes</t>
  </si>
  <si>
    <t>Hemoglobin chromotography</t>
  </si>
  <si>
    <t>Glycosylated hemoglobin test</t>
  </si>
  <si>
    <t>Assay of progesterone 17-d</t>
  </si>
  <si>
    <t>Immunoassay nonantibody</t>
  </si>
  <si>
    <t>Ria nonantibody</t>
  </si>
  <si>
    <t>Immunoassay quant nos nonab</t>
  </si>
  <si>
    <t>Assay of insulin</t>
  </si>
  <si>
    <t>Assay of iron</t>
  </si>
  <si>
    <t>Assay of lactic acid</t>
  </si>
  <si>
    <t>Lactate (ld) (ldh) enzyme</t>
  </si>
  <si>
    <t>Assay of lead</t>
  </si>
  <si>
    <t>Assay of lipase</t>
  </si>
  <si>
    <t>Assay of magnesium</t>
  </si>
  <si>
    <t>Assay of mercury</t>
  </si>
  <si>
    <t>Assay of myoglobin</t>
  </si>
  <si>
    <t>Assay of natriuretic peptide</t>
  </si>
  <si>
    <t>Assay nephelometry not spec</t>
  </si>
  <si>
    <t>Organic acid single quant</t>
  </si>
  <si>
    <t>Assay of blood osmolality</t>
  </si>
  <si>
    <t>Assay of urine osmolality</t>
  </si>
  <si>
    <t>Assay of oxalate</t>
  </si>
  <si>
    <t>Assay of parathormone</t>
  </si>
  <si>
    <t>Assay for calprotectin fecal</t>
  </si>
  <si>
    <t>Assay alkaline phosphatase</t>
  </si>
  <si>
    <t>Assay of phosphorus</t>
  </si>
  <si>
    <t>Assay of urine phosphorus</t>
  </si>
  <si>
    <t>Eval amniotic fluid protein</t>
  </si>
  <si>
    <t>Assay of urine potassium</t>
  </si>
  <si>
    <t>Assay of prealbumin</t>
  </si>
  <si>
    <t>Assay of pregnenolone</t>
  </si>
  <si>
    <t>Assay of progesterone</t>
  </si>
  <si>
    <t>Procalcitonin (pct)</t>
  </si>
  <si>
    <t>Assay of prolactin</t>
  </si>
  <si>
    <t>Assay of psa complexed</t>
  </si>
  <si>
    <t>Assay of protein serum</t>
  </si>
  <si>
    <t>Assay of protein urine</t>
  </si>
  <si>
    <t>Assay of protein other</t>
  </si>
  <si>
    <t>Protein e-phoresis serum</t>
  </si>
  <si>
    <t>Assay of vitamin b-6</t>
  </si>
  <si>
    <t>Assay of pyruvate</t>
  </si>
  <si>
    <t>Assay of renin</t>
  </si>
  <si>
    <t>Assay of sex hormone globul</t>
  </si>
  <si>
    <t>Assay of urine sodium</t>
  </si>
  <si>
    <t>Assay of somatomedin</t>
  </si>
  <si>
    <t>Department Description</t>
  </si>
  <si>
    <t>ChargeID</t>
  </si>
  <si>
    <t>ChargeDesc</t>
  </si>
  <si>
    <t>RevCode</t>
  </si>
  <si>
    <t>UnitofMeasure</t>
  </si>
  <si>
    <t>Price</t>
  </si>
  <si>
    <t>CPT_CODE</t>
  </si>
  <si>
    <t>MODIFIER_1</t>
  </si>
  <si>
    <t>Blue Cross Inpatient Allowable Rate</t>
  </si>
  <si>
    <t>United Healthcare Inpatient Allowable Rate</t>
  </si>
  <si>
    <t>Cigna Inpatient Allowable Rate</t>
  </si>
  <si>
    <t>Aetna Inpatient Allowable Rate</t>
  </si>
  <si>
    <t>WPPA Inc Inpatient Allowable Rate Per Day</t>
  </si>
  <si>
    <t>SPRAY</t>
  </si>
  <si>
    <t>J1040</t>
  </si>
  <si>
    <t>L4350</t>
  </si>
  <si>
    <t>CHEST 1 VIEW</t>
  </si>
  <si>
    <t>CHEST PA-LAT X-RAY 2 VIEW</t>
  </si>
  <si>
    <t>A9537</t>
  </si>
  <si>
    <t>A9500</t>
  </si>
  <si>
    <t>DRG Code</t>
  </si>
  <si>
    <t>DRG Description</t>
  </si>
  <si>
    <t>DRG Type</t>
  </si>
  <si>
    <t>Average Total Charges</t>
  </si>
  <si>
    <t>De-Identified Minimum Inpatient Allowable Rate Per Day or Total</t>
  </si>
  <si>
    <t>De-Identified Maximum Inpatient Allowable Rate Per Day or Total</t>
  </si>
  <si>
    <t>INTRACRANIAL HEMORRHAGE OR CEREBRAL INFARCTION WITH CC OR TPA IN 24 HOURS</t>
  </si>
  <si>
    <t>MEDICAL</t>
  </si>
  <si>
    <t>SURGICAL</t>
  </si>
  <si>
    <t>DEGENERATIVE NERVOUS SYSTEM DISORDERS WITHOUT MCC</t>
  </si>
  <si>
    <t>INTRACRANIAL HEMORRHAGE OR CEREBRAL INFARCTION WITHOUT CC/MCC</t>
  </si>
  <si>
    <t>NONSPECIFIC CEREBROVASCULAR DISORDERS WITH CC</t>
  </si>
  <si>
    <t>OTHER DISORDERS OF NERVOUS SYSTEM WITHOUT CC/MCC</t>
  </si>
  <si>
    <t>OTITIS MEDIA AND URI WITHOUT MCC</t>
  </si>
  <si>
    <t>RESPIRATORY INFECTIONS AND INFLAMMATIONS WITH MCC</t>
  </si>
  <si>
    <t>RESPIRATORY INFECTIONS AND INFLAMMATIONS WITH CC</t>
  </si>
  <si>
    <t>RESPIRATORY INFECTIONS AND INFLAMMATIONS WITHOUT CC/MCC</t>
  </si>
  <si>
    <t>PULMONARY EDEMA AND RESPIRATORY FAILURE</t>
  </si>
  <si>
    <t>CHRONIC OBSTRUCTIVE PULMONARY DISEASE WITH MCC</t>
  </si>
  <si>
    <t>CHRONIC OBSTRUCTIVE PULMONARY DISEASE WITHOUT CC/MCC</t>
  </si>
  <si>
    <t>SIMPLE PNEUMONIA AND PLEURISY WITH MCC</t>
  </si>
  <si>
    <t>SIMPLE PNEUMONIA AND PLEURISY WITH CC</t>
  </si>
  <si>
    <t>SIMPLE PNEUMONIA AND PLEURISY WITHOUT CC/MCC</t>
  </si>
  <si>
    <t>BRONCHITIS AND ASTHMA WITH CC/MCC</t>
  </si>
  <si>
    <t>BRONCHITIS AND ASTHMA WITHOUT CC/MCC</t>
  </si>
  <si>
    <t>RESPIRATORY SIGNS AND SYMPTOMS</t>
  </si>
  <si>
    <t>ACUTE MYOCARDIAL INFARCTION, EXPIRED WITH MCC</t>
  </si>
  <si>
    <t>HEART FAILURE AND SHOCK WITH MCC</t>
  </si>
  <si>
    <t>HEART FAILURE AND SHOCK WITH CC</t>
  </si>
  <si>
    <t>HEART FAILURE AND SHOCK WITHOUT CC/MCC</t>
  </si>
  <si>
    <t>CARDIAC ARRHYTHMIA AND CONDUCTION DISORDERS WITH CC</t>
  </si>
  <si>
    <t>CARDIAC ARRHYTHMIA AND CONDUCTION DISORDERS WITHOUT CC/MCC</t>
  </si>
  <si>
    <t>MAJOR GASTROINTESTINAL DISORDERS AND PERITONEAL INFECTIONS WITHOUT CC/MCC</t>
  </si>
  <si>
    <t>GASTROINTESTINAL HEMORRHAGE WITH CC</t>
  </si>
  <si>
    <t>GASTROINTESTINAL OBSTRUCTION WITHOUT CC/MCC</t>
  </si>
  <si>
    <t>DISORDERS OF PANCREAS EXCEPT MALIGNANCY WITH CC</t>
  </si>
  <si>
    <t>DISORDERS OF PANCREAS EXCEPT MALIGNANCY WITHOUT CC/MCC</t>
  </si>
  <si>
    <t>DISORDERS OF THE BILIARY TRACT WITHOUT CC/MCC</t>
  </si>
  <si>
    <t>AFTERCARE, MUSCULOSKELETAL SYSTEM AND CONNECTIVE TISSUE WITH CC</t>
  </si>
  <si>
    <t>AFTERCARE, MUSCULOSKELETAL SYSTEM AND CONNECTIVE TISSUE WITHOUT CC/MCC</t>
  </si>
  <si>
    <t>SKIN ULCERS WITH CC</t>
  </si>
  <si>
    <t>CELLULITIS WITHOUT MCC</t>
  </si>
  <si>
    <t>DIABETES WITHOUT CC/MCC</t>
  </si>
  <si>
    <t>MISCELLANEOUS DISORDERS OF NUTRITION, METABOLISM, FLUIDS AND ELECTROLYTES WITH MCC</t>
  </si>
  <si>
    <t>MISCELLANEOUS DISORDERS OF NUTRITION, METABOLISM, FLUIDS AND ELECTROLYTES WITHOUT MCC</t>
  </si>
  <si>
    <t>RENAL FAILURE WITH CC</t>
  </si>
  <si>
    <t>RENAL FAILURE WITHOUT CC/MCC</t>
  </si>
  <si>
    <t>KIDNEY AND URINARY TRACT INFECTIONS WITH MCC</t>
  </si>
  <si>
    <t>KIDNEY AND URINARY TRACT INFECTIONS WITHOUT MCC</t>
  </si>
  <si>
    <t>OTHER KIDNEY AND URINARY TRACT DIAGNOSES WITH CC</t>
  </si>
  <si>
    <t>VAGINAL DELIVERY WITH O.R. PROCEDURES EXCEPT STERILIZATION AND/OR D&amp;C</t>
  </si>
  <si>
    <t>CESAREAN SECTION WITH STERILIZATION WITH CC</t>
  </si>
  <si>
    <t>CESAREAN SECTION WITH STERILIZATION WITHOUT CC/MCC</t>
  </si>
  <si>
    <t>CESAREAN SECTION WITHOUT STERILIZATION WITH MCC</t>
  </si>
  <si>
    <t>CESAREAN SECTION WITHOUT STERILIZATION WITH CC</t>
  </si>
  <si>
    <t>CESAREAN SECTION WITHOUT STERILIZATION WITHOUT CC/MCC</t>
  </si>
  <si>
    <t>NEONATES, DIED OR TRANSFERRED TO ANOTHER ACUTE CARE FACILITY</t>
  </si>
  <si>
    <t>EXTREME IMMATURITY OR RESPIRATORY DISTRESS SYNDROME, NEONATE</t>
  </si>
  <si>
    <t>PREMATURITY WITH MAJOR PROBLEMS</t>
  </si>
  <si>
    <t>PREMATURITY WITHOUT MAJOR PROBLEMS</t>
  </si>
  <si>
    <t>FULL TERM NEONATE WITH MAJOR PROBLEMS</t>
  </si>
  <si>
    <t>NEONATE WITH OTHER SIGNIFICANT PROBLEMS</t>
  </si>
  <si>
    <t>NORMAL NEWBORN</t>
  </si>
  <si>
    <t>VAGINAL DELIVERY WITH STERILIZATION AND/OR D&amp;C WITH MCC</t>
  </si>
  <si>
    <t>VAGINAL DELIVERY WITH STERILIZATION AND/OR D&amp;C WITH CC</t>
  </si>
  <si>
    <t>VAGINAL DELIVERY WITH STERILIZATION AND/OR D&amp;C WITHOUT CC/MCC</t>
  </si>
  <si>
    <t>VAGINAL DELIVERY WITHOUT STERILIZATION OR D&amp;C WITH MCC</t>
  </si>
  <si>
    <t>VAGINAL DELIVERY WITHOUT STERILIZATION OR D&amp;C WITH CC</t>
  </si>
  <si>
    <t>VAGINAL DELIVERY WITHOUT STERILIZATION OR D&amp;C WITHOUT CC/MCC</t>
  </si>
  <si>
    <t>OTHER ANTEPARTUM DIAGNOSES WITHOUT O.R. PROCEDURES WITHOUT CC/MCC</t>
  </si>
  <si>
    <t>LYMPHOMA AND NON-ACUTE LEUKEMIA WITH CC</t>
  </si>
  <si>
    <t>POSTOPERATIVE AND POST-TRAUMATIC INFECTIONS WITHOUT MCC</t>
  </si>
  <si>
    <t>FEVER AND INFLAMMATORY CONDITIONS</t>
  </si>
  <si>
    <t>SEPTICEMIA OR SEVERE SEPSIS WITHOUT MV &gt;96 HOURS WITH MCC</t>
  </si>
  <si>
    <t>SEPTICEMIA OR SEVERE SEPSIS WITHOUT MV &gt;96 HOURS WITHOUT MCC</t>
  </si>
  <si>
    <t>SIGNS AND SYMPTOMS WITHOUT MCC</t>
  </si>
  <si>
    <t>AFTERCARE WITH CC/MCC</t>
  </si>
  <si>
    <t>AFTERCARE WITHOUT CC/MCC</t>
  </si>
  <si>
    <t>OTHER FACTORS INFLUENCING HEALTH STATUS</t>
  </si>
  <si>
    <t>Tonsillectomy &amp; Adenoidectomy &lt;Age 12</t>
  </si>
  <si>
    <t>NULL</t>
  </si>
  <si>
    <t>Esophagogastroduodenoscopy Transoral Diagnostic</t>
  </si>
  <si>
    <t>Egd Transoral Biopsy Single/Multiple</t>
  </si>
  <si>
    <t>Mod Sed Same Phys/Qhp Initial 15 Mins 5/&gt; Yrs</t>
  </si>
  <si>
    <t>Cul Bact Aerobic Addl Meths Definitive Ea Isol</t>
  </si>
  <si>
    <t>Inj, Propofol, 10 Mg</t>
  </si>
  <si>
    <t>Colonoscopy Flx Dx W/Collj Spec When Pfrmd</t>
  </si>
  <si>
    <t>Colonoscopy W/Biopsy Single/Multiple</t>
  </si>
  <si>
    <t>Colsc Flx W/Rmvl Of Tumor Polyp Lesion Snare Tq</t>
  </si>
  <si>
    <t>Ct Head/Brain W/O Contrast Material</t>
  </si>
  <si>
    <t>Mri Brain Brain Stem W/O W/Contrast Material</t>
  </si>
  <si>
    <t>Gad-Base Mr Contrast Nos,1Ml</t>
  </si>
  <si>
    <t>Collection Venous Blood Venipuncture</t>
  </si>
  <si>
    <t>Creatinine Blood</t>
  </si>
  <si>
    <t>Assay Of Urea Nitrogen Quantitative</t>
  </si>
  <si>
    <t>Radex Spine Lumbosacral Minimum 4 Views</t>
  </si>
  <si>
    <t>Comprehensive Metabolic Panel</t>
  </si>
  <si>
    <t>Blood Count Complete Auto&amp;Auto Difrntl Wbc</t>
  </si>
  <si>
    <t>Mri Spinal Canal Lumbar W/O Contrast Material</t>
  </si>
  <si>
    <t>Mri Spinal Canal Thoracic W/O Contrast Matrl</t>
  </si>
  <si>
    <t>Lipid Panel</t>
  </si>
  <si>
    <t>Natriuretic Peptide</t>
  </si>
  <si>
    <t>Assay Of Thyroid Stimulating Hormone Tsh</t>
  </si>
  <si>
    <t>Ct Pelvis W/Contrast Material</t>
  </si>
  <si>
    <t>Locm 300-399Mg/Ml Iodine,1Ml</t>
  </si>
  <si>
    <t>Mri Any Jt Lower Extrem W/O Contrast Matrl</t>
  </si>
  <si>
    <t>Ct Abdomen &amp; Pelvis W/Contrast Material</t>
  </si>
  <si>
    <t>Us Abdominal Real Time W/Image Documentation</t>
  </si>
  <si>
    <t>Us Pregnant Uterus 14 Wk Transabdl 1/1St Gestat</t>
  </si>
  <si>
    <t>Us Preg Uterus After 1St Trimest 1/1St Gestation</t>
  </si>
  <si>
    <t>Iadna Chlamydia Trachomatis Amplified Probe Tq</t>
  </si>
  <si>
    <t>Iadna Neisseria Gonorrhoeae Amplified Probe Tq</t>
  </si>
  <si>
    <t>Antibody Treponema Pallidum</t>
  </si>
  <si>
    <t>Iadna Candida Species Direct Probe Tq</t>
  </si>
  <si>
    <t>Iadna Gardnerella Vaginalis Direct Probe Tq</t>
  </si>
  <si>
    <t>Iadna Trichomonas Vaginalis Direct Probe Tq</t>
  </si>
  <si>
    <t>Us Transvaginal</t>
  </si>
  <si>
    <t>Basic Metabolic Panel Calcium Total</t>
  </si>
  <si>
    <t>Hemoglobin Glycosylated A1c</t>
  </si>
  <si>
    <t>Renal Function Panel</t>
  </si>
  <si>
    <t>Hepatic Function Panel</t>
  </si>
  <si>
    <t>Urinls Dip Stick/Tablet Reagnt Non-Auto Micrscpy</t>
  </si>
  <si>
    <t>Urnls Dip Stick/Tablet Rgnt Auto W/O Microscopy</t>
  </si>
  <si>
    <t>Assay Of Prostate Specific Antigen Total</t>
  </si>
  <si>
    <t>Assay Of Prostate Specific Antigen Free</t>
  </si>
  <si>
    <t>Assay Of Testosterone Total</t>
  </si>
  <si>
    <t>Blood Count Complete Automated</t>
  </si>
  <si>
    <t>Blood Count Smear Mcrscp W/Mnl Difrntl Wbc Count</t>
  </si>
  <si>
    <t>Prothrombin Time</t>
  </si>
  <si>
    <t>Thromboplastin Time Partial Plasma/Whole Blood</t>
  </si>
  <si>
    <t>Therapeutic Px 1/&gt; Areas Each 15 Min Exercises</t>
  </si>
  <si>
    <t>Physical Therapy Evaluation Low Complex 20 Mins</t>
  </si>
  <si>
    <t>Ther Px 1/&gt; Areas Ea 15 Min Gait Traing W/Stair</t>
  </si>
  <si>
    <t>Manual Therapy Tqs 1/&gt; Regions Each 15 Minutes</t>
  </si>
  <si>
    <t>Appl Modality 1/&gt; Areas Elec Stimj Unattended</t>
  </si>
  <si>
    <t>Ther Px 1/&gt; Areas Each 15 Min Neuromusc Reeduca</t>
  </si>
  <si>
    <t>Office/Outpatient Est Pt May Not Req Phys/Qhp</t>
  </si>
  <si>
    <t>Eval C/V Amniotic Fluid Protein Qual Ea Specimen</t>
  </si>
  <si>
    <t>Observation Care Discharge Management</t>
  </si>
  <si>
    <t>Initial Observation Care/Day 30 Minutes</t>
  </si>
  <si>
    <t>Initial Observation Care/Day 50 Minutes</t>
  </si>
  <si>
    <t>Initial Observation Care/Day 70 Minutes</t>
  </si>
  <si>
    <t>Sbsq Observation Care/Day 15 Minutes</t>
  </si>
  <si>
    <t>Sbsq Observation Care/Day 25 Minutes</t>
  </si>
  <si>
    <t>Iv Infusion Hydration Each Additional Hour</t>
  </si>
  <si>
    <t>Radex Facial Bones Complete Minimum 3 Views</t>
  </si>
  <si>
    <t>Emergency Department Visit Straightforward Mdm</t>
  </si>
  <si>
    <t>Emergency Department Visit Low Mdm</t>
  </si>
  <si>
    <t>Radex Nasal Bones Complete Minimum 3 Views</t>
  </si>
  <si>
    <t>Therapeutic Prophylactic/Dx Injection Subq/Im</t>
  </si>
  <si>
    <t>Ketorolac Tromethamine Inj</t>
  </si>
  <si>
    <t>Radiologic Exam Skull Complete Minimum 4 Views</t>
  </si>
  <si>
    <t>Radiologic Examination Neck Soft Tissue</t>
  </si>
  <si>
    <t>Ct Head/Brain W/Contrast Material</t>
  </si>
  <si>
    <t>Ct Angiography Head W/Contrast/Noncontrast</t>
  </si>
  <si>
    <t>Ct Angiography Neck W/Contrast/Noncontrast</t>
  </si>
  <si>
    <t>Ct Head/Brain W/O &amp; W/Contrast Material</t>
  </si>
  <si>
    <t>Ct Orbit Sella/Post Fossa/Ear W/O Contrast Matrl</t>
  </si>
  <si>
    <t>Ct Orbit Sella/Post Fossa/Ear W/O &amp; W/Contr Matr</t>
  </si>
  <si>
    <t>Procalcitonin (Pct)</t>
  </si>
  <si>
    <t>Ther Proph/Dx Njx Iv Push Single/1St Sbst/Drug</t>
  </si>
  <si>
    <t>Ct Maxillofacial W/O Contrast Material</t>
  </si>
  <si>
    <t>Ct Soft Tissue Neck W/O Contrast Material</t>
  </si>
  <si>
    <t>C-Reactive Protein</t>
  </si>
  <si>
    <t>Ct Soft Tissue Neck W/Contrast Material</t>
  </si>
  <si>
    <t>Ct Soft Tissue Neck W/O &amp; W/Contrast Material</t>
  </si>
  <si>
    <t>Mri Brain Brain Stem W/O Contrast Material</t>
  </si>
  <si>
    <t>Radiologic Exam Chest Single View</t>
  </si>
  <si>
    <t>Radiologic Exam Chest 2 Views</t>
  </si>
  <si>
    <t>Radex Ribs Unilateral 2 Views</t>
  </si>
  <si>
    <t>Radex Ribs Uni W/Posteroant Ch Minimum 3 Views</t>
  </si>
  <si>
    <t>Radex Hip Unilateral With Pelvis 2-3 Views</t>
  </si>
  <si>
    <t>Radex Ribs Bi W/Posteroant Ch Minimum 4 Views</t>
  </si>
  <si>
    <t>Diagnostic Computed Tomography Thorax W/O Cntrst</t>
  </si>
  <si>
    <t>Diagnostic Computed Tomography Thorax W/Contrast</t>
  </si>
  <si>
    <t>Diagnostic Computed Tomography Thorax C-/C+</t>
  </si>
  <si>
    <t>Ct Abdomen &amp; Pelvis W/O Contrst 1/&gt; Body Re</t>
  </si>
  <si>
    <t>Ct Angiography Chest W/Contrast/Noncontrast</t>
  </si>
  <si>
    <t>Radex Spine Cervical 2 Or 3 Views</t>
  </si>
  <si>
    <t>Radex Spine Cervical 4 Or 5 Views</t>
  </si>
  <si>
    <t>Radex Spine Thoracic 2 Views</t>
  </si>
  <si>
    <t>Radex Spine Cervical 6 Or More Views</t>
  </si>
  <si>
    <t>Radex Spine Lumbosacral 2/3 Views</t>
  </si>
  <si>
    <t>Radex Entir Thrc Lmbr Crv Sac Spi W/Skull 2/3 Vw</t>
  </si>
  <si>
    <t>Glucose Tolerance Test Gtt 3 Specimens</t>
  </si>
  <si>
    <t>Assay Of Free Thyroxine</t>
  </si>
  <si>
    <t>Ct Cervical Spine W/O Contrast Material</t>
  </si>
  <si>
    <t>Ct Thoracic Spine W/O Contrast Material</t>
  </si>
  <si>
    <t>Ct Lumbar Spine W/O Contrast Material</t>
  </si>
  <si>
    <t>Mri Spinal Canal Cervical W/O Contrast Matrl</t>
  </si>
  <si>
    <t>Radiologic Examination Pelvis 1/2 Views</t>
  </si>
  <si>
    <t>Ct Pelvis W/O Contrast Material</t>
  </si>
  <si>
    <t>Radex Sacrum &amp; Coccyx Minimum 2 Views</t>
  </si>
  <si>
    <t>Radex Clavicle Complete</t>
  </si>
  <si>
    <t>Radex Shoulder Complete Minimum 2 Views</t>
  </si>
  <si>
    <t>Radex Hand Minimum 3 Views</t>
  </si>
  <si>
    <t>Radex Shoulder 1 View</t>
  </si>
  <si>
    <t>Radex Humerus Minimum 2 Views</t>
  </si>
  <si>
    <t>Radex Elbow 2 Views</t>
  </si>
  <si>
    <t>Radex Elbow Complete Minimum 3 Views</t>
  </si>
  <si>
    <t>Radex Forearm 2 Views</t>
  </si>
  <si>
    <t>Radex Wrist Complete Minimum 3 Views</t>
  </si>
  <si>
    <t>Application Long Arm Splint Shoulder Hand</t>
  </si>
  <si>
    <t>Radex Wrist 2 Views</t>
  </si>
  <si>
    <t>Treatment Closed Elbow Dislocation W/O Anes</t>
  </si>
  <si>
    <t>Radex Hand 2 Views</t>
  </si>
  <si>
    <t>Ct Upper Extremity W/O Contrast Material</t>
  </si>
  <si>
    <t>Non-Covered Item Or Service</t>
  </si>
  <si>
    <t>Mri Any Jt Upper Extremity W/O Contrast Matrl</t>
  </si>
  <si>
    <t>Radex Hip Unilateral With Pelvis 1 View</t>
  </si>
  <si>
    <t>Radiologic Examination Femur Minimum 2 Views</t>
  </si>
  <si>
    <t>Radiologic Examination Tibia &amp; Fibula 2 Views</t>
  </si>
  <si>
    <t>Radex Ankle Complete Minimum 3 Views</t>
  </si>
  <si>
    <t>Radex Foot Complete Minimum 3 Views</t>
  </si>
  <si>
    <t>Radiologic Examination Knee 1/2 Views</t>
  </si>
  <si>
    <t>Radiologic Examination Knee 3 Views</t>
  </si>
  <si>
    <t>Radiologic Exam Knee Complete 4/More Views</t>
  </si>
  <si>
    <t>Ankle Control Ortho Pre Ots</t>
  </si>
  <si>
    <t>Radiologic Exam Both Knees Standing Anteropost</t>
  </si>
  <si>
    <t>Radiologic Examination Foot 2 Views</t>
  </si>
  <si>
    <t>Cul Bact Xcpt Urine Blood/Stool Aerobic Isol</t>
  </si>
  <si>
    <t>Culture Bacterial Any Source Anaerobic Iso&amp;Id</t>
  </si>
  <si>
    <t>Glucose Blood Reagent Strip</t>
  </si>
  <si>
    <t>Ct Lower Extremity W/O Contrast Material</t>
  </si>
  <si>
    <t>Ct Angiography Lower Extremity</t>
  </si>
  <si>
    <t>Radiologic Exam Abdomen 1 View</t>
  </si>
  <si>
    <t>Radiologic Exam Abdomen 2 Views</t>
  </si>
  <si>
    <t>Radiologic Exam Complete Acute Abdomen Series</t>
  </si>
  <si>
    <t>Ct Abdomen W/Contrast Material</t>
  </si>
  <si>
    <t>Ct Angiography Abdomen W/Contrast/Noncontrast</t>
  </si>
  <si>
    <t>Ct Abdomen &amp; Pelvis W/O Contrast Material</t>
  </si>
  <si>
    <t>Cta Abdl Aorta&amp;Bi Iliofem W/Contrast&amp;Postp</t>
  </si>
  <si>
    <t>Gonadotropin Chorionic Qualitative</t>
  </si>
  <si>
    <t>Fibrin Dgradj Products D-Dimer Qual/Semiquan</t>
  </si>
  <si>
    <t>Sedimentation Rate Rbc Automated</t>
  </si>
  <si>
    <t>Methylprednisolone 80 Mg Inj</t>
  </si>
  <si>
    <t>Us Soft Tissue Head &amp; Neck Real Time Imge Docm</t>
  </si>
  <si>
    <t>Assay Of Ferritin</t>
  </si>
  <si>
    <t>Assay Of Iron</t>
  </si>
  <si>
    <t>Assay Of Thyroglobulin</t>
  </si>
  <si>
    <t>Assay Of L7383transferrin</t>
  </si>
  <si>
    <t>Thyroglobulin Antibody</t>
  </si>
  <si>
    <t>Cul Fngi Mold/Yeast Prsmptv Id Skn Hair/Nail</t>
  </si>
  <si>
    <t>Us Chest Real Time W/Image Documentation</t>
  </si>
  <si>
    <t>Us Breast Uni Real Time With Image Complete</t>
  </si>
  <si>
    <t>Assay Of Prolactin</t>
  </si>
  <si>
    <t>Us Lmtd Jt/Fcl Eval Nonvasc Xtr Strux R-T W/Img</t>
  </si>
  <si>
    <t>Us Abdominal Real Time W/Image Limited</t>
  </si>
  <si>
    <t>Us Abdominal Aorta Real Time Screen Study Aaa</t>
  </si>
  <si>
    <t>Computed Tomography Thorax Lw Dose Lng Ca Scr C-</t>
  </si>
  <si>
    <t>Us Retroperitoneal Real Time W/Image Complete</t>
  </si>
  <si>
    <t>Antibody Screen Rbc Each Serum Technique</t>
  </si>
  <si>
    <t>Blood Typing Serologic Abo</t>
  </si>
  <si>
    <t>Blood Typing Serologic Rh (D)</t>
  </si>
  <si>
    <t>Antibody Rubella</t>
  </si>
  <si>
    <t>Iaad Ia Hiv-1 Ag W/Hiv-1 &amp; Hiv-2 Antbdy Single</t>
  </si>
  <si>
    <t>Us Pregnant Uterus Limited 1/&gt; Fetuses</t>
  </si>
  <si>
    <t>Fetal Biophysical Profile W/O Non-Stress Testing</t>
  </si>
  <si>
    <t>Us Preg Uterus Real Time W/Image Dcmtn Transvag</t>
  </si>
  <si>
    <t>Rho(D) Immune Globulin Human Full-Dose Im</t>
  </si>
  <si>
    <t>Gonadotropin Chorionic Quantitative</t>
  </si>
  <si>
    <t>Antibody Id Rbc Antibodies Ea Panel Ea Serum Tq</t>
  </si>
  <si>
    <t>Fetal Biophysical Profile Non-Stress Testing</t>
  </si>
  <si>
    <t>Cultyp Nuc Acid Amp Prb Cult/Isolate Ea Orgnism</t>
  </si>
  <si>
    <t>Creatinine Clearance</t>
  </si>
  <si>
    <t>Protein Total Xcpt Refractometry Urine</t>
  </si>
  <si>
    <t>Doppler Velocimetry Fetal Umbilical Artery</t>
  </si>
  <si>
    <t>Bile Acids Total</t>
  </si>
  <si>
    <t>Us Pelvic Nonobstetric Real-Time Image Complete</t>
  </si>
  <si>
    <t>Assay Of Lipase</t>
  </si>
  <si>
    <t>Culture Bacterial Quanttative Colony Count Urine</t>
  </si>
  <si>
    <t>Us Pelvic Nonobstetric Image Dcmtn Limited/F/U</t>
  </si>
  <si>
    <t>Us Scrotum &amp; Contents</t>
  </si>
  <si>
    <t>Hepatobil Syst Imag Inc Gb W/Pharma Intervenj</t>
  </si>
  <si>
    <t>Tc99m Mebrofenin</t>
  </si>
  <si>
    <t>Myocardial Spect Multiple Studies</t>
  </si>
  <si>
    <t>Tc99m Sestamibi</t>
  </si>
  <si>
    <t>Cv Strs Tst Xers&amp;/Or Rx Cont Ecg Trcg Only</t>
  </si>
  <si>
    <t>Acute Hepatitis Panel</t>
  </si>
  <si>
    <t>Drug Assay Carbamazepine Total</t>
  </si>
  <si>
    <t>Drug Screen Quantitative Phenytoin Total</t>
  </si>
  <si>
    <t>Assay Of Prostate Specific Antigen Complexed</t>
  </si>
  <si>
    <t>Drug Screen Quantitative Digoxin Total</t>
  </si>
  <si>
    <t>Drug Test Prsmv Read Direct Optical Obs Pr Date</t>
  </si>
  <si>
    <t>25 Hydroxy Includes Fractions If Performed</t>
  </si>
  <si>
    <t>Drug Assay Valproic Dipropylacetic Acid Total</t>
  </si>
  <si>
    <t>Drug Screen Quantitative Ethosuximide</t>
  </si>
  <si>
    <t>Col-Chr/Ms Nondrug Analyte Nes Qual/Quan Ea Spec</t>
  </si>
  <si>
    <t>Drug Screen Quantitative Lithium</t>
  </si>
  <si>
    <t>Cyanocobalamin Vitamin B-12</t>
  </si>
  <si>
    <t>Drug Screen Quantitative Tacrolimus</t>
  </si>
  <si>
    <t>Assay Of Magnesium</t>
  </si>
  <si>
    <t>Assay Of Glutamyltrase Gamma</t>
  </si>
  <si>
    <t>Drug Screen Quantitative Topiramate</t>
  </si>
  <si>
    <t>Drug Screen Quantitative Vancomycin</t>
  </si>
  <si>
    <t>Quantitation Drug Not Elsewhere Specified</t>
  </si>
  <si>
    <t>Drug Tst Prsmv Instrmnt Chem Analyzers Pr Date</t>
  </si>
  <si>
    <t>Calcium Urine Quantitative Timed Specimen</t>
  </si>
  <si>
    <t>Assay Of Citrate</t>
  </si>
  <si>
    <t>Assay Of Oxalate</t>
  </si>
  <si>
    <t>Potassium Urine</t>
  </si>
  <si>
    <t>Assay Of Uric Acid Other Source</t>
  </si>
  <si>
    <t>Drug Screen Quantitative Alcohols</t>
  </si>
  <si>
    <t>Alkaloids Not Otherwise Specified</t>
  </si>
  <si>
    <t>Drug Screen Analgesics Non-Opioid 1 Or 2</t>
  </si>
  <si>
    <t>Ecg Routine Ecg W/Least 12 Lds Trcg Only W/O I&amp;R</t>
  </si>
  <si>
    <t>Antiepileptics Not Otherwise Specified 1-3</t>
  </si>
  <si>
    <t>Urinalysis Microscopic Only</t>
  </si>
  <si>
    <t>Urine Pregnancy Test Visual Color Cmprsn Meths</t>
  </si>
  <si>
    <t>Hla I Low Resolution One Antigen Equivalent Each</t>
  </si>
  <si>
    <t>Antinuclear Antibodies Ana</t>
  </si>
  <si>
    <t>Ketone Bodies Serum Quantitative</t>
  </si>
  <si>
    <t>Adrenocorticotropic Hormone Acth</t>
  </si>
  <si>
    <t>Cortisol Total</t>
  </si>
  <si>
    <t>Gonadotropin Follicle Stimulating Hormone</t>
  </si>
  <si>
    <t>Albumin Serum Plasma/Whole Blood</t>
  </si>
  <si>
    <t>Other Source Albumin Quantitative Each Specimen</t>
  </si>
  <si>
    <t>Glucose Body Fluid Other Than Blood</t>
  </si>
  <si>
    <t>Lactate Dehydrogenase Ldh</t>
  </si>
  <si>
    <t>Protein Total Xcpt Refractometry Oth Src</t>
  </si>
  <si>
    <t>Smr Prim Src Gram/Giemsa Stain Bct Fungi/Cell</t>
  </si>
  <si>
    <t>Cell Count Misc Body Fluids W/Differential Count</t>
  </si>
  <si>
    <t>Abdom Paracentesis Dx/Ther W/O Imaging Guidance</t>
  </si>
  <si>
    <t>Urine Albumin Quantitative</t>
  </si>
  <si>
    <t>Assay Of Aldosterone</t>
  </si>
  <si>
    <t>Assay Of Renin</t>
  </si>
  <si>
    <t>Alpha-1-Antitrypsin Total</t>
  </si>
  <si>
    <t>Alpha-Fetoprotein Serum</t>
  </si>
  <si>
    <t>Amino Acids 1 Quantitative Each Specimen</t>
  </si>
  <si>
    <t>Chloride Urine</t>
  </si>
  <si>
    <t>Assay Of Phosphorus Inorganic Urine</t>
  </si>
  <si>
    <t>Assay Of Urea Nitrogen Urine</t>
  </si>
  <si>
    <t>Assay Of Ammonia</t>
  </si>
  <si>
    <t>Assay Of Amylase</t>
  </si>
  <si>
    <t>Bilirubin Total</t>
  </si>
  <si>
    <t>Collection Capillary Blood Specimen</t>
  </si>
  <si>
    <t>Bilirubin Direct</t>
  </si>
  <si>
    <t>Blood Occult Peroxidase Actv Qual Feces 1 Deter</t>
  </si>
  <si>
    <t>Cul Bact Stool Aerobic Isol Salmonella&amp;Shigell</t>
  </si>
  <si>
    <t>Cul Bact Stool Aerobic Addl Pathogens&amp;Id Ea</t>
  </si>
  <si>
    <t>Iaad Ia Shiga-Like Toxin</t>
  </si>
  <si>
    <t>Blood Occult Peroxidase Actv Qual Feces 1-3 Spec</t>
  </si>
  <si>
    <t>Calcium Total</t>
  </si>
  <si>
    <t>Assay Of Parathormone</t>
  </si>
  <si>
    <t>Calcium Ionized</t>
  </si>
  <si>
    <t>Catecholamines Fractionated</t>
  </si>
  <si>
    <t>Metanephrines</t>
  </si>
  <si>
    <t>Ceruloplasmin</t>
  </si>
  <si>
    <t>Assay Of Copper</t>
  </si>
  <si>
    <t>Creatine Kinase Total</t>
  </si>
  <si>
    <t>Creatine Kinase Mb Fraction Only</t>
  </si>
  <si>
    <t>Assay Of Troponin Quantitative</t>
  </si>
  <si>
    <t>Assay Of Total Estradiol</t>
  </si>
  <si>
    <t>Gonadotropin Luteinizing Hormone</t>
  </si>
  <si>
    <t>Assay Of Progesterone</t>
  </si>
  <si>
    <t>Dehydroepiandrosterone-Sulfate</t>
  </si>
  <si>
    <t>1 25 Dihydroxy Includes Fractions If Performed</t>
  </si>
  <si>
    <t>Assay Of Estriol</t>
  </si>
  <si>
    <t>Inhibin A</t>
  </si>
  <si>
    <t>Fat/Lipids Feces Qualitative</t>
  </si>
  <si>
    <t>Elastase Pancreatic Fecal Qual/Semi-Quantitative</t>
  </si>
  <si>
    <t>Assay Of Calprotectin Fecal</t>
  </si>
  <si>
    <t>Iaad Ia Giardia</t>
  </si>
  <si>
    <t>Ftl Fibronectin Cervicovag Secretions Semi-Quan</t>
  </si>
  <si>
    <t>Assay Of Folic Acid Serum</t>
  </si>
  <si>
    <t>Assay Of Gammaglobulin Iga Igd Igg Igm Each</t>
  </si>
  <si>
    <t>Immunoassay Analyte Qual/Semiquan Multiple Step</t>
  </si>
  <si>
    <t>Fluorescent Nonnfct Agt Antb Screen Ea Antibody</t>
  </si>
  <si>
    <t>Assay Of Gammaglobulin Ige</t>
  </si>
  <si>
    <t>Allergen Spec Ige Crude Allergen Extract Each</t>
  </si>
  <si>
    <t>Gases Blood Ph Direct Meas Xcpt Pulse Oximitry</t>
  </si>
  <si>
    <t>Glucose Quantitative Blood Xcpt Reagent Strip</t>
  </si>
  <si>
    <t>Assay Of C-Peptide</t>
  </si>
  <si>
    <t>Glucose Post Glucose Dose</t>
  </si>
  <si>
    <t>Glucose Tolerance Ea Addl Beyond 3 Specimens</t>
  </si>
  <si>
    <t>Assay Of Growth Hormone Human</t>
  </si>
  <si>
    <t>Assay Of Triiodothyronine T3 Free</t>
  </si>
  <si>
    <t>Assay Of Haptoglobin Quantitative</t>
  </si>
  <si>
    <t>Hpylori Breath Anal Urease Act Non-Radact Istope</t>
  </si>
  <si>
    <t>Hpylori Drug Administration</t>
  </si>
  <si>
    <t>Assay Of Hydroxyprogesterone 17-D</t>
  </si>
  <si>
    <t>Immunoassay Analyte Quant Radioimmunoassay</t>
  </si>
  <si>
    <t>Immunoassay Analyte Quantitative Nos</t>
  </si>
  <si>
    <t>Assay Of Insulin Total</t>
  </si>
  <si>
    <t>Assay Of Lactate</t>
  </si>
  <si>
    <t>Assay Of Lead</t>
  </si>
  <si>
    <t>Blood Count Hemoglobin</t>
  </si>
  <si>
    <t>Blood Count Hematocrit</t>
  </si>
  <si>
    <t>Assay Of Nephelometry Each Analyte Nes</t>
  </si>
  <si>
    <t>Organic Acid 1 Quantitative</t>
  </si>
  <si>
    <t>Assay Of Phosphorus Inorganic</t>
  </si>
  <si>
    <t>Prealbumin</t>
  </si>
  <si>
    <t>Assay Of Pyridoxal Phosphate</t>
  </si>
  <si>
    <t>Assay Of Sex Hormone Binding Globulin</t>
  </si>
  <si>
    <t>Assay Of Urine Sodium</t>
  </si>
  <si>
    <t>Assay Of Somatomedin</t>
  </si>
  <si>
    <t>Self-administrable Drugs</t>
  </si>
  <si>
    <t>Labor Room Delivery</t>
  </si>
  <si>
    <t>Laboratory - General Classification</t>
  </si>
  <si>
    <t>Operating Room Services - Minor Surgery</t>
  </si>
  <si>
    <t>Other Imaging Services - Screening Mammography</t>
  </si>
  <si>
    <t>Radiology - Diagnostic - General Classification</t>
  </si>
  <si>
    <t>Magnetic Resonance Technology (MRT) - MRI - Spinal Cord/Spine</t>
  </si>
  <si>
    <t>CT Scan - Head Scan</t>
  </si>
  <si>
    <t>Magnetic Resonance Technology (MRT) - General Classification</t>
  </si>
  <si>
    <t>CT Scan - Body Scan</t>
  </si>
  <si>
    <t>CT Scan - CT - Other</t>
  </si>
  <si>
    <t>Other Imaging Services - Ultrasound</t>
  </si>
  <si>
    <t>Nuclear Medicine - Diagnostic</t>
  </si>
  <si>
    <t>Medical/Surgical Supplies and Devices - General Classification</t>
  </si>
  <si>
    <t>Medical/Surgical Supplies and Devices - Sterile Supply</t>
  </si>
  <si>
    <t>Pharmacy - Other Pharmacy</t>
  </si>
  <si>
    <t>Professional Fees - General Classification</t>
  </si>
  <si>
    <t>Specialty Services - Observation Hours</t>
  </si>
  <si>
    <t>Pharmacy - General Classification</t>
  </si>
  <si>
    <t>Specialty Services - General Classification</t>
  </si>
  <si>
    <t>Emergency Room - General Classification</t>
  </si>
  <si>
    <t>Pharmacy - Drugs Requiring Detailed Coding</t>
  </si>
  <si>
    <t>Professional Fees - Emergency Room Services</t>
  </si>
  <si>
    <t>Magnetic Resonance Technology (MRT) - MRI - Brain/Brainstem</t>
  </si>
  <si>
    <t>Medical/Surgical Supplies and Devices - Non-sterile Supply</t>
  </si>
  <si>
    <t>Medical/Surgical Supplies and Devices - Prosthetic/Orthotic Devices</t>
  </si>
  <si>
    <t>Operating Room Services - General Classification</t>
  </si>
  <si>
    <t>Anesthesia - General Classification</t>
  </si>
  <si>
    <t>Recovery Room - General Classification</t>
  </si>
  <si>
    <t>Physical Therapy - Visit</t>
  </si>
  <si>
    <t>Physical Therapy - Evaluation or Re-evaluation</t>
  </si>
  <si>
    <t>Specialty Services - Treatment Room</t>
  </si>
  <si>
    <t>Nuclear Medicine - Diagnostic Radiopharmaceuticals</t>
  </si>
  <si>
    <t>Cardiology - Stress Test</t>
  </si>
  <si>
    <t>EKG/ECG (Electrocardiogram) - General Classification</t>
  </si>
  <si>
    <t>This hospital determines its standard charges for patient services with the use of a chargemaster or similar system, which is a list of charges for the components of patient care that go into every patient’s bill. Certain charges are determined based on cost and updated frequently. The charges listed below are the average total for each DRG for claims billed from 10/01/2023 to 09/30/2024. This list should not be used to estimate an exact final bill. Healthcare costs and charges are as unique as the individuals who receive the care. The amount a patient pays will differ greatly depending upon the complexity of care and their own insurance plan.</t>
  </si>
  <si>
    <t>To utilize this sheet, locate the desired procedure by description in the "CPT Description" column or by code in the "2024 CPT/HCPCS Primary Code" column. Then review the potentially associated charges and reimbursement in the columns to the right that appear prior to the next primary code.</t>
  </si>
  <si>
    <t>2024 CPT/HCPCS Primary Code</t>
  </si>
  <si>
    <t>This hospital determines its standard charges for patient services with the use of a chargemaster or similar system, which is a list of charges for the components of patient care that go into every patient’s bill. Certain charges are determined based on cost and updated frequently. The charges listed below are the average total for each CPT or DRG for claims billed from 10/01/2023 to 09/30/2024 and may not reflect contractually allowable price increases recently implemented. This list should not be used to estimate an exact final bill. Healthcare costs and charges are as unique as the individuals who receive the care. The amount a patient pays will differ greatly depending upon the complexity of care and their own insurance plan.</t>
  </si>
  <si>
    <t>This hospital determines its standard charges for patient services with the use of a chargemaster or similar system, which is a list of charges for the components of patient care that go into every patient’s bill. These are the baseline rates for services provided at this hospital. Certain charges are determined based on cost and updated frequently, the prices listed below are the reflection of those costs and baseline rates as of 12/10/2025. This list should not be used to estimate an exact final bill. Healthcare costs and charges are as unique as the individuals who receive the care. The amount a patient pays will differ greatly depending upon the complexity of care and their own insurance plan.</t>
  </si>
  <si>
    <t>AFC GENERIC ADD-ON</t>
  </si>
  <si>
    <t>Ambulatory Medication Charge</t>
  </si>
  <si>
    <t>Ambulatory Procedures</t>
  </si>
  <si>
    <t>Ambulatory POC</t>
  </si>
  <si>
    <t>Audiology Charges</t>
  </si>
  <si>
    <t>Cardiac Tx/Procedures</t>
  </si>
  <si>
    <t>Cardiovascular</t>
  </si>
  <si>
    <t>Critical Care</t>
  </si>
  <si>
    <t>ED Charges</t>
  </si>
  <si>
    <t>Evaluation and Management</t>
  </si>
  <si>
    <t>General Lab</t>
  </si>
  <si>
    <t>Infusion Charges</t>
  </si>
  <si>
    <t>Labor and Delivery Charges</t>
  </si>
  <si>
    <t>Micro</t>
  </si>
  <si>
    <t>Nursing Charges</t>
  </si>
  <si>
    <t>OT Tx/Procedures</t>
  </si>
  <si>
    <t>Observation Charges</t>
  </si>
  <si>
    <t>Orthopedic Supplies</t>
  </si>
  <si>
    <t>POC Asmt/Tx/Monitoring</t>
  </si>
  <si>
    <t>PT Tx/Procedures</t>
  </si>
  <si>
    <t>Patient Care</t>
  </si>
  <si>
    <t>Person Management</t>
  </si>
  <si>
    <t>Pharmacy</t>
  </si>
  <si>
    <t>Pro Fee Charges</t>
  </si>
  <si>
    <t>Procedures</t>
  </si>
  <si>
    <t>Pulmonary Tx/Procedures</t>
  </si>
  <si>
    <t>RT Tx/Procedures</t>
  </si>
  <si>
    <t>Radiology</t>
  </si>
  <si>
    <t>Respiratory Therapy Charges</t>
  </si>
  <si>
    <t>SLP Tx/Procedures</t>
  </si>
  <si>
    <t>Supplies</t>
  </si>
  <si>
    <t>Surgery Anesthesia</t>
  </si>
  <si>
    <t>Surgery Document</t>
  </si>
  <si>
    <t>Surgery Caselevel</t>
  </si>
  <si>
    <t>Surgery Charges</t>
  </si>
  <si>
    <t>Task</t>
  </si>
  <si>
    <t>20610 DRN/INJ MAJ JNT/BURSA BIL WO US Charge</t>
  </si>
  <si>
    <t>36415 VENIPUNCTURE</t>
  </si>
  <si>
    <t>36416 CAPILLARY CHARGE</t>
  </si>
  <si>
    <t>51798 Bladder Scanner</t>
  </si>
  <si>
    <t>59514 Assist Surgeon Cesarean delivery only</t>
  </si>
  <si>
    <t>70498 CT ANGIOGRAPHY NECK W/CONTRAST/NONCONTRAST</t>
  </si>
  <si>
    <t>71250 CT DIAGNOSTIC THORAX W/O CNTRST</t>
  </si>
  <si>
    <t>71260 CT DIAGNOSTIC  THORAX W/CONTRAST</t>
  </si>
  <si>
    <t>71270 CT DIAGNOSTIC COMPUTED TOMOGRAPHY THORAX C-/C+</t>
  </si>
  <si>
    <t>76705 US Gallbladder</t>
  </si>
  <si>
    <t>80184 Assay of phenobarbital LC</t>
  </si>
  <si>
    <t>80324 Drug screen amphetamines 1/2 LC</t>
  </si>
  <si>
    <t>80356 Heroin metabolite LC</t>
  </si>
  <si>
    <t>81240 F2 gene LC</t>
  </si>
  <si>
    <t>81377 HLA Typing</t>
  </si>
  <si>
    <t>82088 Assay of aldosterone LC</t>
  </si>
  <si>
    <t>82104 Alpha-1-antitrypsin pheno LC</t>
  </si>
  <si>
    <t>82105 Alpha-fetoprotein serum LC</t>
  </si>
  <si>
    <t>82175 Assay of arsenic LC</t>
  </si>
  <si>
    <t>82239 BILE ACIDS TOTAL LC</t>
  </si>
  <si>
    <t>82248 BILIRUBIN DIRECT</t>
  </si>
  <si>
    <t>82300 Assay of cadmium LC</t>
  </si>
  <si>
    <t>82310 Calcium</t>
  </si>
  <si>
    <t>82397 Anti-Infliximab Antibody</t>
  </si>
  <si>
    <t>82552 Isoenzymes</t>
  </si>
  <si>
    <t>82565 Creatinine</t>
  </si>
  <si>
    <t>82570 Assay of urine creatinine LC</t>
  </si>
  <si>
    <t>82607 Vitamin B-12 LC</t>
  </si>
  <si>
    <t>82677 Assay of estriol LC</t>
  </si>
  <si>
    <t>82705 Fecal Fat</t>
  </si>
  <si>
    <t>82746 FOLATE</t>
  </si>
  <si>
    <t>82784 ASSAY OF GAMMAGLOBULIN IGA IGD IGG IGM EACH LC</t>
  </si>
  <si>
    <t>82784 Assay iga/igd/igg/igm each LC</t>
  </si>
  <si>
    <t>82785 Assay of IGE LC</t>
  </si>
  <si>
    <t>82952 GLUCOSE TOLERANCE EA ADDL BEYOND 3 SPECIMENS LC</t>
  </si>
  <si>
    <t>83002 GONADOTROPIN LUTEINIZING HORMONE LC</t>
  </si>
  <si>
    <t>83090 Assay of homocystine LC</t>
  </si>
  <si>
    <t>83516 Immunoassay nonantibody LC</t>
  </si>
  <si>
    <t>83519 RIA nonantibody LC</t>
  </si>
  <si>
    <t>83520 Immunoassay quant nos nonab LC</t>
  </si>
  <si>
    <t>83521 IMMUNOGLOBULIN LIGHT CHAINS FREE EACH LC</t>
  </si>
  <si>
    <t>83525 ASSAY OF INSULIN TOTAL LC</t>
  </si>
  <si>
    <t>83655 Assay of lead LC</t>
  </si>
  <si>
    <t>83825 Assay of mercury LC</t>
  </si>
  <si>
    <t>84080 Alkaline Phosphatase Isoenzymes</t>
  </si>
  <si>
    <t>84154 ASSAY OF PROSTATE SPECIFIC ANTIGEN FREE LC</t>
  </si>
  <si>
    <t>84155 Assay of protein serum LC</t>
  </si>
  <si>
    <t>84155 PROTEIN XCPT REFRACTOMETRY SERUM PLASMA/WHL BLD LC</t>
  </si>
  <si>
    <t>84156 Assay of protein urine LC</t>
  </si>
  <si>
    <t>84165 PROTEIN ELECTROPHORETIC FRACTJ&amp;QUANTJ SERUM LC</t>
  </si>
  <si>
    <t>84165 Protein e-phoresis serum LC</t>
  </si>
  <si>
    <t>84166 Protein e-phoresis/urine/csf LC</t>
  </si>
  <si>
    <t>84244 ASSAY OF RENIN</t>
  </si>
  <si>
    <t>84403 Assay of total testosterone LC</t>
  </si>
  <si>
    <t>84432 Assay of thyroglobulin LC</t>
  </si>
  <si>
    <t>84443 Assay thyroid stim hormone LC</t>
  </si>
  <si>
    <t>84585 VMA 24hr Urine</t>
  </si>
  <si>
    <t>84702 Chorionic gonadotropin test LC</t>
  </si>
  <si>
    <t>85014 Hematocrit</t>
  </si>
  <si>
    <t>85025 BLOOD COUNT COMPLETE AUTO&amp;AUTO DIFRNTL WBC</t>
  </si>
  <si>
    <t>85041 Automated RBC count LC</t>
  </si>
  <si>
    <t>85230 Clot factor vii proconvertin LC</t>
  </si>
  <si>
    <t>85240 Clot factor viii ahg 1 stage LC</t>
  </si>
  <si>
    <t>85300 Antithrombin iii activity LC</t>
  </si>
  <si>
    <t>85302 Clot inhibit prot C antigen LC</t>
  </si>
  <si>
    <t>85305 Clot inhibit prot s total LC</t>
  </si>
  <si>
    <t>85307 Assay activated protein C LC</t>
  </si>
  <si>
    <t>85598 Hexagnal phosph pltlt neutrl LC</t>
  </si>
  <si>
    <t>85613 Russell viper venom diluted LC</t>
  </si>
  <si>
    <t>85660 RBC sickle cell test LC</t>
  </si>
  <si>
    <t>85670 Thrombin time plasma LC</t>
  </si>
  <si>
    <t>85705 Thromboplastin inhibition LC</t>
  </si>
  <si>
    <t>85730 Thromboplastin time partial LC</t>
  </si>
  <si>
    <t>85732 Thromboplastin time partial LC</t>
  </si>
  <si>
    <t>86003 Allg spec ige crude xtrc ea LC</t>
  </si>
  <si>
    <t>86008 Allg spec ige recomb ea LC</t>
  </si>
  <si>
    <t>86015 ACTIN SMOOTH MUSCLE ANTIBODY EACH LC</t>
  </si>
  <si>
    <t>86037 Antineutrophil Cytoplasmic Antb Titer Ea Antb</t>
  </si>
  <si>
    <t>86038 ANTINUCLEAR ANTIBODIES ANA LC</t>
  </si>
  <si>
    <t>86146 Beta-2 glycoprotein antibody LC</t>
  </si>
  <si>
    <t>86147 Cardiolipin antibody ea ig LC</t>
  </si>
  <si>
    <t>86148 Antiphosphatidylserine/Prothrombin Antibody</t>
  </si>
  <si>
    <t>86160 Complement Antigen</t>
  </si>
  <si>
    <t>86225 DNA antibody native LC</t>
  </si>
  <si>
    <t>86231 EMA each IG class LC</t>
  </si>
  <si>
    <t>86231 ENDOMYSIAL ANTIBODY EACH IMMUNOGLOBULIN CLASS LC</t>
  </si>
  <si>
    <t>86235 Nuclear Antigen Antibody</t>
  </si>
  <si>
    <t>86256 Fluorescent Antibody Titer</t>
  </si>
  <si>
    <t>86258 DGP antibody each IG class LC</t>
  </si>
  <si>
    <t>86258 GLIADIN ANTIBODY EACH IMMUNOGLOBULIN CLASS LC</t>
  </si>
  <si>
    <t>86357 NK cells total count LC</t>
  </si>
  <si>
    <t>86364 TISS TRNSGLTMNASE EA IG CLAS LC</t>
  </si>
  <si>
    <t>86364 TISSUE TRANSGLUTAMINASE EA IMMUNOGLOBULIN CLASS LC</t>
  </si>
  <si>
    <t>86364 Tissue transglutaminase ea IG class LC</t>
  </si>
  <si>
    <t>86376 Microsomal Antibodies each</t>
  </si>
  <si>
    <t>86381 Mitochondrial antibody ea LC</t>
  </si>
  <si>
    <t>86431 RHEUMATOID FACTOR QUANTITATIVE LC</t>
  </si>
  <si>
    <t>86593 Syphilis test non-trep quant LC</t>
  </si>
  <si>
    <t>86611 Bartonella Antibody</t>
  </si>
  <si>
    <t>86615 BORDETELLA ANTIBODY</t>
  </si>
  <si>
    <t>86617 ANTIBODY BORRELIA BURGDORFERI CONFIRMATORY TST LC</t>
  </si>
  <si>
    <t>86664 Epstein-barr nuclear antigen LC</t>
  </si>
  <si>
    <t>86665 Epstein-barr antibody profile</t>
  </si>
  <si>
    <t>86671 ANTIBODY FUNGUS NOT ELSEWHERE SPECIFIED LC</t>
  </si>
  <si>
    <t>86695 Herpes simplex type 1 test LC</t>
  </si>
  <si>
    <t>86701 Hiv-1antibody LC</t>
  </si>
  <si>
    <t>86704 Hep B core antibody total LC</t>
  </si>
  <si>
    <t>86705 Hep B core antibody IGM LC</t>
  </si>
  <si>
    <t>86706 Hep b surface antibody LC</t>
  </si>
  <si>
    <t>86707 Hepatitis BE antibody LC</t>
  </si>
  <si>
    <t>86747 PARVOVIRUS ANTIBODY LC</t>
  </si>
  <si>
    <t>86757 ANTIBODY RICKETTSIA LC</t>
  </si>
  <si>
    <t>86762 Rubella Antibodies IgG</t>
  </si>
  <si>
    <t>86765 Rubeola Antibodies IgG</t>
  </si>
  <si>
    <t>86788 West Nile virus AB IGM LC</t>
  </si>
  <si>
    <t>86789 WEST NILE VIRUS ANTIBODY LC</t>
  </si>
  <si>
    <t>86800 Thyroglobulin antibody LC</t>
  </si>
  <si>
    <t>86850 Antibody Screen</t>
  </si>
  <si>
    <t>86901 Rh</t>
  </si>
  <si>
    <t>86920 Crossmatch</t>
  </si>
  <si>
    <t>86922 Crossmatch Antiglobulin</t>
  </si>
  <si>
    <t>87046 Stool cultr aerobic bact ea LC</t>
  </si>
  <si>
    <t>87075 Culture, bacterial: any source except blood, anaerobic with isolation</t>
  </si>
  <si>
    <t>87081 Culture screen only LC</t>
  </si>
  <si>
    <t>87116 Mycobacteria culture LC</t>
  </si>
  <si>
    <t>87177 Ova &amp; Parasites</t>
  </si>
  <si>
    <t>87186 ID and antibiotic susceptibility - LC</t>
  </si>
  <si>
    <t>87205 Smear, primary source with interpretation; Gram or Giemsa stain</t>
  </si>
  <si>
    <t>87206 Smear fluorescent/acid stain LC</t>
  </si>
  <si>
    <t>87209 Smear complex stain LC</t>
  </si>
  <si>
    <t>87340 Hepatitis b surface AG IA LC</t>
  </si>
  <si>
    <t>87427 Shiga-like toxin AG IA LC</t>
  </si>
  <si>
    <t>87486 Chylmd pneum dna amp probe LC</t>
  </si>
  <si>
    <t>87491 Chylmd trach dna amp probe LC</t>
  </si>
  <si>
    <t>87505 GASTROINTESTINAL PATHOGEN 3-5 TARGETS</t>
  </si>
  <si>
    <t>87510 Gardnerella vaginalis</t>
  </si>
  <si>
    <t>87529 IADNA HERPES SOMPLX VIRUS AMPLIFIED PROBE TQ LC</t>
  </si>
  <si>
    <t>87535 HIV-1 probe &amp; reverse transcription LC</t>
  </si>
  <si>
    <t>87538 HIV-2 probe &amp; reverse transcription LC</t>
  </si>
  <si>
    <t>87556 M.tuberculo dna amp probe LC</t>
  </si>
  <si>
    <t>87563 Mycoplasma Genitalium Amp</t>
  </si>
  <si>
    <t>87591 IADNA NEISSERIA GONORRHOEAE AMPLIFIED PROBE TQ</t>
  </si>
  <si>
    <t>87591 N.gonorrhoeae dna amp prob LC</t>
  </si>
  <si>
    <t>87633 Resp virus 12-25 targets LC</t>
  </si>
  <si>
    <t>87660 Trichomonas vaginalis</t>
  </si>
  <si>
    <t>87661 Trichomonas Vaginalis Amp</t>
  </si>
  <si>
    <t>87798 Detect agent nos DNA amp LC</t>
  </si>
  <si>
    <t>87798 Mycoplasma Genitalium, NAA</t>
  </si>
  <si>
    <t>88184 Flowcytometry/ TC 1 marker LC</t>
  </si>
  <si>
    <t>88185 Flowcytometry/tc add-on LC</t>
  </si>
  <si>
    <t>88230 TISSUE CULTURE, LYMPHOCYTE CHROMOSOME</t>
  </si>
  <si>
    <t>88262 CHROMOSOME ANALYSIS 15-20</t>
  </si>
  <si>
    <t>88280 CHROMOSOME ANALYSIS ADDL KARYOTYPE EACH STUDY</t>
  </si>
  <si>
    <t>88300 SURG PATH LEVEL I</t>
  </si>
  <si>
    <t>88302 SURG PATH LEVEL II</t>
  </si>
  <si>
    <t>88304 SURG PATH LEVEL III</t>
  </si>
  <si>
    <t>88305 SURG PATH LEVEL IV</t>
  </si>
  <si>
    <t>88307 SURG PATH LEVEL V</t>
  </si>
  <si>
    <t>88312 SPECIAL STAINS GROUP 1</t>
  </si>
  <si>
    <t>88313 SPECIAL STAINS GROUP 2</t>
  </si>
  <si>
    <t>88341 IMHCHEM/IMCYTCHM EA ADDL SINGLE ANTB STAIN PX</t>
  </si>
  <si>
    <t>88342 SPECIAL STAINS</t>
  </si>
  <si>
    <t>General Anesthesia 1st 15 Mins</t>
  </si>
  <si>
    <t>General Anesthesia ea addl 15 min</t>
  </si>
  <si>
    <t>General TIVA Anesthesia Initial 15 Min</t>
  </si>
  <si>
    <t>General TIVA Anesthesia addl 15 Min</t>
  </si>
  <si>
    <t>MISC RX</t>
  </si>
  <si>
    <t>Monitored Anesthesia Care (MAC) 1st 15 Min</t>
  </si>
  <si>
    <t>Monitored Anesthesia Care (MAC) ea addl 15 min</t>
  </si>
  <si>
    <t>P9016 PACKED RBC LEUKOCYTE REDUCED</t>
  </si>
  <si>
    <t>P9017 FRESH FROZEN PLASMA</t>
  </si>
  <si>
    <t>P9021 Packed Red Blood Cells</t>
  </si>
  <si>
    <t>P9035 PLATELET PHERESIS LEUKOREDUCED</t>
  </si>
  <si>
    <t>Spinal Anesthesia 1st 15 min</t>
  </si>
  <si>
    <t>Spinal Anesthesia ea addl 15 min</t>
  </si>
  <si>
    <t>US Pregnancy 1st Trimester</t>
  </si>
  <si>
    <t>1/1/1 Bupivicaine, Lidocaine, and Triamcinolone Injection Or</t>
  </si>
  <si>
    <t>10005 FNA bx w/US gdn 1st les</t>
  </si>
  <si>
    <t>10021 Fine Needle Aspiration Bx w/o Imaging 1st Lesion</t>
  </si>
  <si>
    <t>10030 IMAGE-GUIDED CATHETER FLUID COLLECTION DRAINAGE</t>
  </si>
  <si>
    <t>10040 Incision and Drainage of Acne</t>
  </si>
  <si>
    <t>10060 Incision and drainage of abscess; simple or single</t>
  </si>
  <si>
    <t>10061 Incision and drainage of abscess; complicated/multiple</t>
  </si>
  <si>
    <t>10080 I&amp;D Pilonidal Cyst, Simple</t>
  </si>
  <si>
    <t>10081 I&amp;D Pilonidal Cyst, Complicated</t>
  </si>
  <si>
    <t>10120 Incision and removal of foreign body, subcutaneous tissues; simple</t>
  </si>
  <si>
    <t>10121 I&amp;Removal FB SQ, Complicated</t>
  </si>
  <si>
    <t>10140 Incision and drainage of hematoma, seroma or fluid collection</t>
  </si>
  <si>
    <t>10160 Puncture aspiration of abscess, hematoma, bulla, or cyst</t>
  </si>
  <si>
    <t>10180 I&amp;D Complex p op wound</t>
  </si>
  <si>
    <t>11000 Debridement of extensive eczematous or infected skin; up to 10% of body surface</t>
  </si>
  <si>
    <t>11042 Debridement subcutaneous tissue; first 20 sq cm or less</t>
  </si>
  <si>
    <t>11045 Debridement subcutaneous tissue; each additional 20 sq cm</t>
  </si>
  <si>
    <t>11055 Paring Or Cut Benign Hyperkera</t>
  </si>
  <si>
    <t>11056 Paring Or Cut Benign Hyper 2-4</t>
  </si>
  <si>
    <t>11103 TANGENTIAL BIOPSY SKIN EA SEP/ADDITIONAL LESION</t>
  </si>
  <si>
    <t>11104 PUNCH BIOPSY SKIN SINGLE LESION</t>
  </si>
  <si>
    <t>11105 PUNCH BIOPSY SKIN EA SEP/ADDITIONAL LESION</t>
  </si>
  <si>
    <t>11200 Removal of skin tags, multiple fibrocutaneous tags, any area; up to and including 15 lesions</t>
  </si>
  <si>
    <t>11201 Removal Skin Tags Addtl 10</t>
  </si>
  <si>
    <t>11300 Shaving of epidermal or dermal lesion, single lesion, trunk, arm or legs; lesion diameter 0.5</t>
  </si>
  <si>
    <t>11301 Shaving Epidermal 0.6-1.0cm</t>
  </si>
  <si>
    <t>11302 Shaving Lesion 1.1 To 2.0 Cm</t>
  </si>
  <si>
    <t>11303 Shaving Lesion &gt;2.0 Cm</t>
  </si>
  <si>
    <t>11305 Shaving of epidermal or dermal lesion, single lesion, scalp, neck, hands, feet, genitalia; les</t>
  </si>
  <si>
    <t>11306 Shaving Epiderm 0.6 To 1.0 Cm</t>
  </si>
  <si>
    <t>11308 Shaving Epiderm Extr &gt;2.0 Cm</t>
  </si>
  <si>
    <t>11310 Shaving of epidermal or dermal lesion, single lesion, face, ears, eyelids, nose, lips, mucous</t>
  </si>
  <si>
    <t>11311 Shaving Epiderm Face 0.6-1.0cm</t>
  </si>
  <si>
    <t>11312 Shaving Epiderm Face 1.1-2.0cm</t>
  </si>
  <si>
    <t>11400 Excision, benign lesion including margins, except skin tag, trunk, arms or legs; excised diame</t>
  </si>
  <si>
    <t>11401 Excision, benign lesion including margins, except skin tag, trunk, arms or legs; excised diame</t>
  </si>
  <si>
    <t>11402 Excision, benign lesion including margins, except skin tag, trunk, arms or legs; excised diame</t>
  </si>
  <si>
    <t>11403 Ex Benign Lesion Trnk 2.1-3cm</t>
  </si>
  <si>
    <t>11404 Ex Benign Lesion Trnk 3.1-4cm</t>
  </si>
  <si>
    <t>11406 Ex Ben Lesion Trunk &gt;4.0cm</t>
  </si>
  <si>
    <t>11420 Excision, benign lesion including margins, except skin tag, scalp, neck, hands, feet, genitali</t>
  </si>
  <si>
    <t>11421 Excision, benign lesion including margins, except skin tag, scalp, neck, hands, feet, genitali</t>
  </si>
  <si>
    <t>11422 Excision, benign lesion including margins, except skin tag, scalp, neck, hands, feet, genitali</t>
  </si>
  <si>
    <t>11423 Ex Ben Lesion Scalp 2.1-3.0cm</t>
  </si>
  <si>
    <t>11424 Ex Ben Lesion Scalp 3.1-4.0cm</t>
  </si>
  <si>
    <t>11426 Ex Ben Lesion Scalp &gt;4.0cm</t>
  </si>
  <si>
    <t>11440 Excision, other benign lesion including margins, except skin tag, face, ears, eyelids, nose, l</t>
  </si>
  <si>
    <t>11441 Ex Ben Lesion Face 0.6-1.0cm</t>
  </si>
  <si>
    <t>11442 Excision, other benign lesion including margins, except skin tag, face, ears, eyelids, nose, l</t>
  </si>
  <si>
    <t>11443 Ex Ben Lesion Face 2.1-3.0cm</t>
  </si>
  <si>
    <t>11600 Excision, malignant lesion including margins, trunk, arms, or legs; excised diameter 0.5 cm or</t>
  </si>
  <si>
    <t>11601 Excision, malignant lesion including margins, trunk, arms, or legs; excised diameter 0.6 to 1.</t>
  </si>
  <si>
    <t>11602 Excision, malignant lesion including margins, trunk, arms, or legs; excised diameter 1.1 to 2.</t>
  </si>
  <si>
    <t>11603 Excision, malignant lesion including margins, trunk, arms, or legs; excised diameter 2.1 to 3.</t>
  </si>
  <si>
    <t>11604 Ex Mal Lesion Trunk 3.1-4.0cm</t>
  </si>
  <si>
    <t>11606 Ex Mal Lesion Trunk Over 4.0 C</t>
  </si>
  <si>
    <t>11621 Excision, malignant lesion including margins, scalp, neck, hands, feet, genitalia; excised dia</t>
  </si>
  <si>
    <t>11623 Ex Mal Lesion Scalp 2.1 To 3.0</t>
  </si>
  <si>
    <t>11626 Ex Mal Lesion Scalp Over 4.0 C</t>
  </si>
  <si>
    <t>11640 Excision, malignant lesion including margins, face, ears, eyelids, nose, lips; excised diamete</t>
  </si>
  <si>
    <t>11641 Excision, malignant lesion including margins, face, ears, eyelids, nose, lips; excised diamete</t>
  </si>
  <si>
    <t>11642 Excision, malignant lesion including margins, face, ears, eyelids, nose, lips; excised diamete</t>
  </si>
  <si>
    <t>11643 Ex Mal Lesion Face 2.1 To 3.0</t>
  </si>
  <si>
    <t>11644 Ex Mal Les Face 3.1 To 4.0 Cm</t>
  </si>
  <si>
    <t>11719 Trimming Nails</t>
  </si>
  <si>
    <t>11720 Debridement of nail[s] by any method[s]; 1 to 5</t>
  </si>
  <si>
    <t>11730 Avulsion of nail plate, partial or complete, simple; single</t>
  </si>
  <si>
    <t>11732 Avul par/comp nail</t>
  </si>
  <si>
    <t>11740 Evac Of Subungual Hematoma</t>
  </si>
  <si>
    <t>11750 Excision of nail and nail matrix, partial or complete or permanent removal</t>
  </si>
  <si>
    <t>11765 Wedge excision of skin of nail fold</t>
  </si>
  <si>
    <t>11900 Injection Intralesional</t>
  </si>
  <si>
    <t>11901 Injection, intralesional; more than 7 lesions</t>
  </si>
  <si>
    <t>11976 Removal, implantable contraceptive capsules</t>
  </si>
  <si>
    <t>11981 Insertion, non-biodegradable drug delivery implant</t>
  </si>
  <si>
    <t>11982 Removal, non-biodegradable drug delivery implant</t>
  </si>
  <si>
    <t>11983 Removal with reinsertion, non-biodegradable drug delivery implant</t>
  </si>
  <si>
    <t>12001 Simple repair of superficial wounds of scalp, neck, axillae, external genitalia, trunk and/or</t>
  </si>
  <si>
    <t>12002 Simple repair of superficial wounds of scalp, neck, axillae, external genitalia, trunk and/or</t>
  </si>
  <si>
    <t>12004 Simple repair of superficial wounds of scalp, neck, axillae, external genitalia, trunk and/or</t>
  </si>
  <si>
    <t>12005 Suture Trunk/Extrem 12.6-20.0</t>
  </si>
  <si>
    <t>12006 Suture Trunk/Extrem 20.1-30.0</t>
  </si>
  <si>
    <t>12011 Simple repair of superficial wounds of face, ears, eyelids, nose, lips and/or mucous membranes</t>
  </si>
  <si>
    <t>12013 Simple repair of superficial wounds of face, ears, eyelids, nose, lips and/or mucous membranes</t>
  </si>
  <si>
    <t>12014 Suture Face/Ears 5.1 To 7.5 Cm</t>
  </si>
  <si>
    <t>12015 Suture Face/Ears 7.6 To 12.5 C</t>
  </si>
  <si>
    <t>12031 Repair, intermediate, wounds of scalp, axillae, trunk and/or extremities excluding hands and f</t>
  </si>
  <si>
    <t>12032 Repair, intermediate, wounds of scalp, axillae, trunk and/or extremities excluding hands and f</t>
  </si>
  <si>
    <t>12034 Repair, intermediate, wounds of scalp, axillae, trunk and/or extremities excluding hands and f</t>
  </si>
  <si>
    <t>12035 Repair, intermediate, wounds of scalp, axillae, trunk and/or extremities excluding hands and f</t>
  </si>
  <si>
    <t>12036 Layer Clos Sclp/Truk 20.1-30.0</t>
  </si>
  <si>
    <t>12041 Layer Clos Neck/Hand 2.5 Or Le</t>
  </si>
  <si>
    <t>12042 Lay Clos Neck/Hand 2.6-7.5 Cm</t>
  </si>
  <si>
    <t>12051 Repair, intermediate, wounds of face, ears, eyelids, nose, lips and/or mucous membranes; 2.5 c</t>
  </si>
  <si>
    <t>12052 Repair, intermediate, wounds of face, ears, eyelids, nose, lips and/or mucous membranes; 2.6 c</t>
  </si>
  <si>
    <t>12053 Lay Clos Face/Ears 5.1 To 7.5</t>
  </si>
  <si>
    <t>13120 Complex Scalp/Arms 1.1 To 2.5</t>
  </si>
  <si>
    <t>13121 Complex Scalp/Arms 2.6 To 7.5</t>
  </si>
  <si>
    <t>13131 Repair, complex, forehead, cheeks, chin, mouth, neck, axillae, genitalia, hands and/or feet; 1</t>
  </si>
  <si>
    <t>13132 Complex Forehead 2.6 To 7.5 Cm</t>
  </si>
  <si>
    <t>15769 GRFG AUTOL SOFT TISS DIR EXC</t>
  </si>
  <si>
    <t>16020 Dress/Debrid Intial W/O Anes</t>
  </si>
  <si>
    <t>17000 Destruction, premalignant lesions; first lesion</t>
  </si>
  <si>
    <t>17003 Destruction, premalignant lesions; second through 14 lesions, each</t>
  </si>
  <si>
    <t>17004 Destruction premalignant lesions (eg, actinic keratoses); 15 or more lesions</t>
  </si>
  <si>
    <t>17110  Destruction, of benign lesions other than skin tags or cutaneous vascular proliferative lesio</t>
  </si>
  <si>
    <t>17111 15 Or More Lesions</t>
  </si>
  <si>
    <t>17280 Dest Mal Les Face &lt;0.6cm</t>
  </si>
  <si>
    <t>19020 Mastotomy w/Explore or Drainage Abscess</t>
  </si>
  <si>
    <t>2/2/2 Bupivicaine, Lidocaine, and Triamcinolone Injection Or</t>
  </si>
  <si>
    <t>20526 Injection therapeutic carpal tunnel</t>
  </si>
  <si>
    <t>20550 Injection(s): single tendon sheath, or ligament, aponeurosis</t>
  </si>
  <si>
    <t>20551 Injection(single tendon origin/insertion)</t>
  </si>
  <si>
    <t>20552 Injection of trigger points 1 or 2 muscles</t>
  </si>
  <si>
    <t>20553 Injection(single or multiple trigger point[s], 3 or more muscle[s])</t>
  </si>
  <si>
    <t>20560 Dry Needling 1 or 2 muscles</t>
  </si>
  <si>
    <t>20600 Arthrocentesis, aspiration and/or injection, small joint or bursa; without ultrasound guidance</t>
  </si>
  <si>
    <t>20604 Drain/inject joint, bursa, sm w/ ultrasound</t>
  </si>
  <si>
    <t>20605 1 Arthrocentesis, aspiration and/or injection, intermediate joint or bursa; w/o ultrasound gui</t>
  </si>
  <si>
    <t>20610 Arthrocentesis, aspiration and/or injection, major joint or bursa; without ultrasound guidance</t>
  </si>
  <si>
    <t>20611 Arthrocentesis, aspiration and or injection with ultrasound guidance with permanent recording</t>
  </si>
  <si>
    <t>20612 Aspiration/Injection Ganglion</t>
  </si>
  <si>
    <t>20670 Removal of implant; superficial</t>
  </si>
  <si>
    <t>21315 Nasal Bone Fx, Clsd Trt W/O Ma</t>
  </si>
  <si>
    <t>21320 Closed tx of nasal bone fracture; with stabilization</t>
  </si>
  <si>
    <t>21337 Closed treatment of nasal septal fracture</t>
  </si>
  <si>
    <t>23500 Closed treatment of clavicular fracture; without manipulation</t>
  </si>
  <si>
    <t>23620 Clos Tx &gt; Hum Tuber W/O Manip</t>
  </si>
  <si>
    <t>23650 Closed treatment of shoulder dislocation, with manipulation; without anesthesia</t>
  </si>
  <si>
    <t>23655 Clos Tx Shoulder W Man W/Anes</t>
  </si>
  <si>
    <t>24071 Excision of tumor, soft tissue of upper are or elbow 3cm or greater</t>
  </si>
  <si>
    <t>24105 E/O Olecranon bursa</t>
  </si>
  <si>
    <t>24147 Partial excision of olecranon process</t>
  </si>
  <si>
    <t>24530 Closed treatment of supracondylar or transcondylar humeral fracture, with or without intercond</t>
  </si>
  <si>
    <t>24640 Closed treatment of radial head subluxation in child, nursemaid elbow, with manipulation</t>
  </si>
  <si>
    <t>24650 Closed treatment of radial head or neck fracture; without manipulation</t>
  </si>
  <si>
    <t>24670 Clos Tx Ulnar Proximal W/O ManClos</t>
  </si>
  <si>
    <t>25111 Ganglion cyst removal</t>
  </si>
  <si>
    <t>25248 Rem Deep Fb Forearm Or Wrist</t>
  </si>
  <si>
    <t>25500 Clos Tx Radial Shaft W/O Manip</t>
  </si>
  <si>
    <t>25560 Clos Tx Radial/Ulnar W/O Manip</t>
  </si>
  <si>
    <t>25565 Closed Treatment Radial And Ulna</t>
  </si>
  <si>
    <t>25600 Closed treatment of distal radial fracture or epiphyseal separation, includes closed treatment</t>
  </si>
  <si>
    <t>25605 Closed treatment of distal radial fracture or epiphyseal separation, includes closed treatment</t>
  </si>
  <si>
    <t>25675 Clos Tx Distal Radioulnar W Ma</t>
  </si>
  <si>
    <t>26587 Reconstruct of polydactulous.digit, tissue&amp;bone</t>
  </si>
  <si>
    <t>26600 Closed treatment of metacarpal fracture, single; without manipulation, each bone</t>
  </si>
  <si>
    <t>26700 Clos Tx Metacarpophalangeal W</t>
  </si>
  <si>
    <t>26765 Open treatment of distal phalangeal fracture, finger or thumb, includes internal fixation, whe</t>
  </si>
  <si>
    <t>26951 Amput Any Joint Sing W Dir Clo</t>
  </si>
  <si>
    <t>27339 Excision, tumor, soft tissue of thigh or knee area, subfascial: 5cm or greater</t>
  </si>
  <si>
    <t>27405 Repair torn ligament, knee; collateral</t>
  </si>
  <si>
    <t>27520 Clos Tx Patellar Fx W/O Manipu</t>
  </si>
  <si>
    <t>27530 Clos Tx Tibial Proximal W/O Ma</t>
  </si>
  <si>
    <t>27560 Clos Tx Patellar Without Anest</t>
  </si>
  <si>
    <t>27704 Removal of ankle implant</t>
  </si>
  <si>
    <t>27750 Closed treatment of tibial shaft fracture with or without fibular fracture; without manipulati</t>
  </si>
  <si>
    <t>27760 Closed treatment of medial malleolus fracture; without manipulation</t>
  </si>
  <si>
    <t>27780 Closed treatment of proximal fibula or shaft fracture; without manipulation</t>
  </si>
  <si>
    <t>27786 Closed treatment of distal fibular fracture lateral malleolus; without manipulation</t>
  </si>
  <si>
    <t>27808 Clos Tx Bimalleolar Ankle W/O</t>
  </si>
  <si>
    <t>27810 Tx bimalleolar ankle fx; manipulation</t>
  </si>
  <si>
    <t>27824 Clos Tx Wt Bearing Distal Tib</t>
  </si>
  <si>
    <t>27840 Closed treatment of ankle dislocation; without anesthesia</t>
  </si>
  <si>
    <t>27842 Clos Tx Ankle Disloc Req Anest</t>
  </si>
  <si>
    <t>28190 Removal Fb Foot Subcutaneous</t>
  </si>
  <si>
    <t>28400 Clos Tx Calcaneal Fx W/O Manip</t>
  </si>
  <si>
    <t>28430 Clos Tx Talus Fx W/O Manipulat</t>
  </si>
  <si>
    <t>28450 Tx Tarsal Bone Fx W/O Manip Ea</t>
  </si>
  <si>
    <t>28470 Closed treatment of metatarsal fracture; without manipulation, each</t>
  </si>
  <si>
    <t>28515 Clos Tx Phal Other Gt Toe W Ma</t>
  </si>
  <si>
    <t>28630 Closed treatment of metatarsophalangeal joint dislocation w/o anesthesia</t>
  </si>
  <si>
    <t>29065 Application, cast; shoulder to hand (long arm)</t>
  </si>
  <si>
    <t>29075 Application, cast; elbow to finger (short arm)</t>
  </si>
  <si>
    <t>29105 Application of long arm splint</t>
  </si>
  <si>
    <t>29125 Application of short arm splint; static</t>
  </si>
  <si>
    <t>29126 Application of short arm splint (forearm to hand); dynamic</t>
  </si>
  <si>
    <t>29130 Application of finger splint; static</t>
  </si>
  <si>
    <t>29131 Application of finger splint; dynamic</t>
  </si>
  <si>
    <t>29240 Strapping Shoulder (Splint)</t>
  </si>
  <si>
    <t>29405 Application of short leg cast</t>
  </si>
  <si>
    <t>29450 Apply clubfoot cast; mold or manipulate</t>
  </si>
  <si>
    <t>29505 Application of long leg splint</t>
  </si>
  <si>
    <t>29515 App Short Leg Splint Calf To F</t>
  </si>
  <si>
    <t>29870 Arthroscopy, knee, diagnostic, with or without synovial biopsy</t>
  </si>
  <si>
    <t>29881 ARTHROSCOPY KNEE SURG W/MENISCECTOMY MED/LAT W/SHVG</t>
  </si>
  <si>
    <t>29882 Arthroscopy, knee, surgical; with meniscus repair</t>
  </si>
  <si>
    <t>30100 BIOPSY INTRANASAL</t>
  </si>
  <si>
    <t>30140 Submucous resect turbinate, part/comp</t>
  </si>
  <si>
    <t>30220 Insertion Nasal Septal Prosthesis Button</t>
  </si>
  <si>
    <t>30300 Removal Foreign Body, Nasal</t>
  </si>
  <si>
    <t>30310 Intranasal FB removal, gen anes</t>
  </si>
  <si>
    <t>30420 Reconstruction of nose, w/maj septal rpr</t>
  </si>
  <si>
    <t>30460 RHINP DFRM W/COLUM LNGTH TIP ONLY</t>
  </si>
  <si>
    <t>30520 Repair of nasal septum w/wo carti rep</t>
  </si>
  <si>
    <t>30801 Cautery/ablation, mucosa inferior turbinates, uni/bilateral</t>
  </si>
  <si>
    <t>30802 Cauterization inner nose, intramural</t>
  </si>
  <si>
    <t>30901 Control nasal hemorrhage, anterior, simple (limited cautery and/or packing) any method</t>
  </si>
  <si>
    <t>30905 Hemorrhage, Nasal Posterior</t>
  </si>
  <si>
    <t>30930 FRACTURE NASAL INFERIOR TURBINATE THERAPEUTIC</t>
  </si>
  <si>
    <t>31002 Lavage Cannulation Sphenoid Sinus</t>
  </si>
  <si>
    <t>31231 Nasal endoscopy, diag, unilat/bilat</t>
  </si>
  <si>
    <t>31237 Nasal/sinus endoscopy, surg, w/bx</t>
  </si>
  <si>
    <t>31238 Nasal/sinus endoscopy, surg, w/control of nasal hemorrhage</t>
  </si>
  <si>
    <t>31240 Nasal/sinus endoscopy, surg, con/bul res</t>
  </si>
  <si>
    <t>31253 Nsl/sins ndsc total</t>
  </si>
  <si>
    <t>31254 Nasal endoscopy, revision ethmoid sinus</t>
  </si>
  <si>
    <t>31255 Nasal endoscopy remove ethmoid sinus ttl</t>
  </si>
  <si>
    <t>31256 Exploration maxillary nasal/sinus</t>
  </si>
  <si>
    <t>31259 Nsl/sins ndsc sphn tiss rmvl</t>
  </si>
  <si>
    <t>31267 Endoscopy, w/maxillary sinus tissue remv</t>
  </si>
  <si>
    <t>31276 Frontal sinus endoscopy, w/or w/o tissue</t>
  </si>
  <si>
    <t>31295 Nasal/sinus endos, surg; w dilation max sinus, nasal/fossa</t>
  </si>
  <si>
    <t>31296 Nasal/sinus endoscopy, surg, w dilation frontal sinus</t>
  </si>
  <si>
    <t>31500 Intubation, endotrache</t>
  </si>
  <si>
    <t>31502 TRACHEOTOMY TUBE CHANGE PRIOR TO FISTULA TRACT</t>
  </si>
  <si>
    <t>31525 Dx laryngoscopy, except newborn</t>
  </si>
  <si>
    <t>31540 Oper laryngoscopy, w/tum exc, stripping</t>
  </si>
  <si>
    <t>31575 Laryngoscopy, flexible; diagnostic</t>
  </si>
  <si>
    <t>32551 Chest tube insertion Tube thoracostomy, includes connection to drainage system open</t>
  </si>
  <si>
    <t>32554 Thoracentesis, puncture</t>
  </si>
  <si>
    <t>32555 Thoracentesis, needle or catheter, aspiration of the pleural space; with imaging guidance</t>
  </si>
  <si>
    <t>35221 Repair vessel, direct, intra-abd</t>
  </si>
  <si>
    <t>36510 Insert catheter, umbilical vein</t>
  </si>
  <si>
    <t>36556 Insertion of non-tunneled centrally inserted central venous catheter, age 5 yrs or older</t>
  </si>
  <si>
    <t>36600 Arterial Puncture, Withdrawal</t>
  </si>
  <si>
    <t>38510 Biopsy Lymph nodes open Deep</t>
  </si>
  <si>
    <t>40800 Drainage of abscess, cyst, hematoma, vestibule of mouth; simple</t>
  </si>
  <si>
    <t>40806 Incision of Labial Frenum (Frenotomy)</t>
  </si>
  <si>
    <t>40808 Biopsy, vestibule of mouth</t>
  </si>
  <si>
    <t>40810 Excision of Mouth Lesion</t>
  </si>
  <si>
    <t>40812 Excision of lesion in mouth with simple r</t>
  </si>
  <si>
    <t>41005 I&amp;D oral lesion, sublingual, supfcl</t>
  </si>
  <si>
    <t>41010 Incision of ligual frenum (frenotomy)</t>
  </si>
  <si>
    <t>41100 Biopsy of tongue; anterior two-thirds</t>
  </si>
  <si>
    <t>41110 Excision of lesion on tongue without closure</t>
  </si>
  <si>
    <t>42104 Excision,lesion of palate, uvula: without closure</t>
  </si>
  <si>
    <t>42160 Dest Lesion palate</t>
  </si>
  <si>
    <t>42235 Repair ant palate, vomer flap</t>
  </si>
  <si>
    <t>42650 Dilate salivary duct</t>
  </si>
  <si>
    <t>42700 Incision &amp;amp; Drainage abscess; peritonsillar</t>
  </si>
  <si>
    <t>42820 Tonsillectomy/Adenoidectomy</t>
  </si>
  <si>
    <t>42821 Tonsillectomy &amp; adenoidectomy age 12 and over</t>
  </si>
  <si>
    <t>42825 Tonsillectomy under 12 years</t>
  </si>
  <si>
    <t>42826 Tonsillectomy over 12 years</t>
  </si>
  <si>
    <t>42830 Adenoidectomy, primary, &lt; age 12</t>
  </si>
  <si>
    <t>42831 Adenoidectomy, primary, age 12 &amp; up</t>
  </si>
  <si>
    <t>42835 Adenoidectomy, sec, &lt; age 12</t>
  </si>
  <si>
    <t>42836 ADENOIDECTOMY SECONDARY AGE 12/&gt;</t>
  </si>
  <si>
    <t>42960 Control oropharyngeal hemorrhage, primary or secondary simple</t>
  </si>
  <si>
    <t>42962 CTRL OROPHARYNGEAL HEMORRHAGE W/SEC SURG IVNTJ</t>
  </si>
  <si>
    <t>43235 E.G.D.</t>
  </si>
  <si>
    <t>43239 E.G.D. With Biopsy</t>
  </si>
  <si>
    <t>43247 E.G.D.With Foreign Body Remov</t>
  </si>
  <si>
    <t>43251 EGD diagnostic w/ removal of polyp or lesion by snare technique</t>
  </si>
  <si>
    <t>43762 Replacement of gastrostomy tube, percutaneous, includes removal, when performed, without imagi</t>
  </si>
  <si>
    <t>44388 COLONOSCOPY STOMA DX INCLUDING COLLJ SPEC SPX</t>
  </si>
  <si>
    <t>45331 Sigmoidoscopy, with biopsy</t>
  </si>
  <si>
    <t>45338 Sigmoidoscopy, flexible; diagnostic, with removal of tumors,polyps or other lesions by snare t</t>
  </si>
  <si>
    <t>45378 Colonoscopy, flexible; diagnostic, including collection of specimen[s] by brushing or washing,</t>
  </si>
  <si>
    <t>45380 Colonoscopy, flexible; diagnostic, including collection of specimen[s] by brushing or washing,</t>
  </si>
  <si>
    <t>45384 Colonoscopy, flexible; with removal of tumor(s), polyp(s) or other lesion(s) by hot BX forceps</t>
  </si>
  <si>
    <t>45385 Colonoscopy, flexible; with removal of tumor(s), polyp(s), or other lesion(s) by snare techniq</t>
  </si>
  <si>
    <t>46040 I &amp; D Perirectal Drainage</t>
  </si>
  <si>
    <t>46050 Incision and drainage, perianal abscess, superficial</t>
  </si>
  <si>
    <t>46083 Incision Thrombosed Ext Hemorr</t>
  </si>
  <si>
    <t>46320 Exc ext thrombotic</t>
  </si>
  <si>
    <t>49000 Exploratory Laparotomy</t>
  </si>
  <si>
    <t>49083 Abdominal paracentesis (diagnostic or therapeutic);  with imaging guidance</t>
  </si>
  <si>
    <t>49322 Laparoscopy with aspriation</t>
  </si>
  <si>
    <t>49329 unlisted laparoscopy procedure, abdomen, peritoneum and omentum</t>
  </si>
  <si>
    <t>51701 Insertion of bladder catheter</t>
  </si>
  <si>
    <t>51702 Insertion of temporary indwelling bladder catheter; simple</t>
  </si>
  <si>
    <t>54050 Destruction of lesion, pe</t>
  </si>
  <si>
    <t>54056 Destruction of lesion[s], penis, simple; chemical; cryosurgery</t>
  </si>
  <si>
    <t>54150 Circumcision, using clamp or other device with regional dorsal penile or ring block</t>
  </si>
  <si>
    <t>54162 Lysis or excision of penile post-circumcision adhesions</t>
  </si>
  <si>
    <t>55250 Vasectomy, unilateral or bilateral, including postoperative semen examination[s]</t>
  </si>
  <si>
    <t>56405 Incision and drainage of</t>
  </si>
  <si>
    <t>56420 Incision and drainage of Bartholin's gland abscess</t>
  </si>
  <si>
    <t>56440 MARSUPIALIZATION BARTHOLINS GLAND CYST</t>
  </si>
  <si>
    <t>56605 Biopsy of vulva or perineum [separate procedure]; one lesion</t>
  </si>
  <si>
    <t>56620 Vulvectomy simple, partial</t>
  </si>
  <si>
    <t>57061 Destruction of vaginal lesion, simple</t>
  </si>
  <si>
    <t>57135 Excision of cyst, vaginal area</t>
  </si>
  <si>
    <t>57160 Insertion of pessary</t>
  </si>
  <si>
    <t>57452 Colposcopy of the cervix including upper/ adjacent vagina</t>
  </si>
  <si>
    <t>57454 Colposcopy of the cervix including upper/adjacent vagina; with biopsy[s] of the cervix and end</t>
  </si>
  <si>
    <t>57456 Colposcopy of the cervix with curettage</t>
  </si>
  <si>
    <t>57460 Biopsy of cervix w/ leep</t>
  </si>
  <si>
    <t>57500 Biopsy of cervix uterus</t>
  </si>
  <si>
    <t>57511 Cryocautery of cervix</t>
  </si>
  <si>
    <t>57520 Conization of cervix, with or without fulguration, with or without dilation and curettage, wit</t>
  </si>
  <si>
    <t>57720 TRACHELORRHAPHY PLSTC RPR UTERINE CERVIX VAG</t>
  </si>
  <si>
    <t>58100 Endometrial sampling (biopsy) with or without endocervical sampling [biopsy], without [cervica</t>
  </si>
  <si>
    <t>58110 Ednometrial sampling with or w/o endocervical sampling without endocervical sampling</t>
  </si>
  <si>
    <t>58120 Dilation and curettage</t>
  </si>
  <si>
    <t>58140 MYOMECTOMY 1-4 MYOMAS W/250 GM/&lt; ABDOMINAL APPR</t>
  </si>
  <si>
    <t>58150 Hysterectomy, Total Abdominal</t>
  </si>
  <si>
    <t>58300 Insertion of intrauterine device (IUD)</t>
  </si>
  <si>
    <t>58301 Removal of intrauterine device (IUD)</t>
  </si>
  <si>
    <t>58353 Endometrial ablation, thermal, without hysteroscopic guidance</t>
  </si>
  <si>
    <t>58555 Hysteroscopy, diagnostic (separate procedure)</t>
  </si>
  <si>
    <t>58558 Hysteroscopy, surgical; with sampling (biopsy) of endometrium and/or polypectomy, with or with</t>
  </si>
  <si>
    <t>58562 HYSTEROSCOPY REMOVAL IMPACTED FOREIGN BODY</t>
  </si>
  <si>
    <t>58563 HYSTEROSCOPY ENDOMETRIAL ABLATION</t>
  </si>
  <si>
    <t>58600 Tubal ligation</t>
  </si>
  <si>
    <t>58605 Ligation Fallopian Tubes</t>
  </si>
  <si>
    <t>58611 Ligation or transection of fallopian tube[s] when done at the time of cesarean delivery or int</t>
  </si>
  <si>
    <t>58661 Laparoscopy, surgical; with removal of adnexal structures (partial or total oophorectomy and/o</t>
  </si>
  <si>
    <t>58662 Laparoscopy, surgical; with fulguration or excision of lesions of the ovary, pelvic viscera, o</t>
  </si>
  <si>
    <t>58670 Laparoscopy, surgical; with fulguration of oviducts</t>
  </si>
  <si>
    <t>58700 Salpingectomy, complete or partial, unilateral or bilateral</t>
  </si>
  <si>
    <t>58805 DRAINAGE OVARIAN CYST UNI/BI SPX ABDOMINAL</t>
  </si>
  <si>
    <t>58925 Ovarian cystectomy, uni</t>
  </si>
  <si>
    <t>59160 Curettage, postpartum</t>
  </si>
  <si>
    <t>59400 Routine obstetric care including antepartum care, vaginal delivery [with or without episiotomy</t>
  </si>
  <si>
    <t>59409 Vaginal delivery only (with or without episiotomy and/or forceps)</t>
  </si>
  <si>
    <t>59410 Vaginal delivery only (with or without episiotomy and/or forceps); including postpartum care</t>
  </si>
  <si>
    <t>59412 Ext ceph version, w/ or w/o tocolysis</t>
  </si>
  <si>
    <t>59510 Routine obstetric care including antepartum care, cesarean delivery, and postpartum care</t>
  </si>
  <si>
    <t>59514 Cesarean delivery only</t>
  </si>
  <si>
    <t>59515 Cesarean delivery including postpartum care</t>
  </si>
  <si>
    <t>59610 VBAC delivery</t>
  </si>
  <si>
    <t>59612 Vaginal Delivery after C-Section</t>
  </si>
  <si>
    <t>59614 VBAC delivery, w/post partum care</t>
  </si>
  <si>
    <t>59618 Attempted VBAC delivery</t>
  </si>
  <si>
    <t>59620 C/S after attempted VBAC</t>
  </si>
  <si>
    <t>59622 C/S after VBAC trial, w/post part care</t>
  </si>
  <si>
    <t>59812 Treatment of spontaneous</t>
  </si>
  <si>
    <t>59820 Treatment of missed abo</t>
  </si>
  <si>
    <t>62270 Spinal puncture, lumbar, diagnostic</t>
  </si>
  <si>
    <t>62272 Spinal Tap Therapeutic</t>
  </si>
  <si>
    <t>62323 INJECT SPINE LMBR/SAC W/IMG</t>
  </si>
  <si>
    <t>64405 Injection  Anesthetic Agent; Greater Occipital Nerve</t>
  </si>
  <si>
    <t>64450 Injection, anesthetic agent; other peripheral nerve or branch</t>
  </si>
  <si>
    <t>64455 Injection[s], anesthetic agent and/or steroid, plantar common digital nerve[s]</t>
  </si>
  <si>
    <t>64479 Inject, anesthesia, steroid, epidural, cerv/thoracic, 1level</t>
  </si>
  <si>
    <t>64493 Injections, paravertebral facet joing with mage guidance, lumbar or sacral single level</t>
  </si>
  <si>
    <t>64505 INJECTION ANES AGENT SPHENOPALATINE GANGLION</t>
  </si>
  <si>
    <t>64718 NEUROPLASTY &amp;/TRANSPOSITION ULNAR NERVE ELBOW</t>
  </si>
  <si>
    <t>64721 Carpal Tunnel</t>
  </si>
  <si>
    <t>65205 Removal of foreign body, external eye; conjunctival superficial</t>
  </si>
  <si>
    <t>65220 Removal of foreign body, external eye; conjunctival superficial; corneal, without [slit lamp]</t>
  </si>
  <si>
    <t>69005 External ear incision co</t>
  </si>
  <si>
    <t>69020 Drainage external</t>
  </si>
  <si>
    <t>69145 Excision tissue lesion, ext audit canal</t>
  </si>
  <si>
    <t>69200 Removal foreign body from external auditory canal; without anesthesia</t>
  </si>
  <si>
    <t>69205 Remov fb fro ext aud</t>
  </si>
  <si>
    <t>69209 Remove Impacted Ear Wax</t>
  </si>
  <si>
    <t>69210 Removal impacted cerumen requiring instrumentation, unilateral</t>
  </si>
  <si>
    <t>69220 Debridement of ear</t>
  </si>
  <si>
    <t>69420 Myringotomy c aspiration</t>
  </si>
  <si>
    <t>69424 Ventilating tube removal</t>
  </si>
  <si>
    <t>69433 Tympanostomy, local/topical anesthesia</t>
  </si>
  <si>
    <t>69436 Tympanostomy, bilateral</t>
  </si>
  <si>
    <t>69436 Tympanostomy, general anesthesia</t>
  </si>
  <si>
    <t>69610 Tympanic membrane repair</t>
  </si>
  <si>
    <t>69631 Tympanoplasty; w/o oss chain reconstruct</t>
  </si>
  <si>
    <t>87070 Culture, bacterial; any other source except urine, blood or stool</t>
  </si>
  <si>
    <t>90378 Respiratory syncytial virus, monoclonal antibody, recombinant, for intramuscular use, 50 mg, e</t>
  </si>
  <si>
    <t>90384 Rho immune globulin, full-dose, IM use</t>
  </si>
  <si>
    <t>90460 Administration of Immunization less than 18 yrs</t>
  </si>
  <si>
    <t>90461 Immunization Administration 18 yrs and younger; each additional vaccine</t>
  </si>
  <si>
    <t>90471 Immunization administration; one vaccine</t>
  </si>
  <si>
    <t>90471 VFC Immunization administration; one vaccine</t>
  </si>
  <si>
    <t>90472 Immunization administration; each additional vaccine</t>
  </si>
  <si>
    <t>90472 VFC Immunization administration; each additional vaccine</t>
  </si>
  <si>
    <t>90619 MenQuadfi (MenACWY-TT) Vaccine</t>
  </si>
  <si>
    <t>90619 VFC MenQuadfi (MenACWY-TT) Vaccine</t>
  </si>
  <si>
    <t>90620 Meningitis B Vaccine 2 dose</t>
  </si>
  <si>
    <t>90620 VFC Meningitis B Vaccine 2 dose</t>
  </si>
  <si>
    <t>90632 Hepatitis A Adult Vaccine</t>
  </si>
  <si>
    <t>90633 Hepatitis A Pediatric Vaccine</t>
  </si>
  <si>
    <t>90633 VFC Hep A Pediatric Vaccine</t>
  </si>
  <si>
    <t>90647 Hib Vaccine 3 doses</t>
  </si>
  <si>
    <t>90647 VFC Hib Vaccine (3 doses)</t>
  </si>
  <si>
    <t>90651 HPV Vaccine, Gardasil 9</t>
  </si>
  <si>
    <t>90651 VFC Gardasil 9</t>
  </si>
  <si>
    <t>90653 FLUAD Vaccine</t>
  </si>
  <si>
    <t>90656 Influenza virus vaccine, trivalent, preservative free</t>
  </si>
  <si>
    <t>90658 Influenza virus vaccine, trivalent</t>
  </si>
  <si>
    <t>90662 High Dose Fluzone Vaccine</t>
  </si>
  <si>
    <t>90670 Pneumococcal 13-Valent Vaccine</t>
  </si>
  <si>
    <t>90670 VFC Pneumococcal 13 Vaccine</t>
  </si>
  <si>
    <t>90671 Pneumococcal 15-Valent Vaccine</t>
  </si>
  <si>
    <t>90671 VFC Pneumococcal 15-Valent Vaccine</t>
  </si>
  <si>
    <t>90672 Influenza virus vaccine, quadrivalent, live (LAIV4), for intranasal use</t>
  </si>
  <si>
    <t>90674 Flucelvax Vaccine</t>
  </si>
  <si>
    <t>90674 Influenza virus vaccine, quadrivalent (ccIIV4)</t>
  </si>
  <si>
    <t>90677 Prevnar 20 Vaccine</t>
  </si>
  <si>
    <t>90677 VFC Prevnar 20 Vaccine</t>
  </si>
  <si>
    <t>90678 Respiratory syncytial virus vaccine, preF, subunit, bivalent, for intramuscular use</t>
  </si>
  <si>
    <t>90680 RotaTeq (Rotavirus) Vaccine</t>
  </si>
  <si>
    <t>90680 VFC Rotavirus Vaccine</t>
  </si>
  <si>
    <t>90682 Influenza virus vaccine, quadrivalent preservative free</t>
  </si>
  <si>
    <t>90685 IIV4 VACC PRSRV FREE 0.25 ML FOR IM USE</t>
  </si>
  <si>
    <t>90686 0.5mL IIV4 VACC NO PRSV IM</t>
  </si>
  <si>
    <t>90686 Fluarix Vaccine</t>
  </si>
  <si>
    <t>90686 VFC 0.5mL IIV4 VACC NO PRSV IM</t>
  </si>
  <si>
    <t>90687 Influenza virus vaccine, quadrivalent (IIV4), split virus, 0.25 mL dosage, for intramuscular u</t>
  </si>
  <si>
    <t>90688 IIV4 VACC SPLIT VIRUS 0.5 ML FOR IM USE</t>
  </si>
  <si>
    <t>90694 Fluad Vaccine</t>
  </si>
  <si>
    <t>90696 Quadracel (Dtap-IPV)</t>
  </si>
  <si>
    <t>90696 VFC diphtheria/ pertussis/ tetanus/ polio</t>
  </si>
  <si>
    <t>90696 diphtheria/ pertussis/ tetanus/ polio</t>
  </si>
  <si>
    <t>90697 DTaP Vaccine Adsorbed, Inactivated Poliovirus, Haem, HepB</t>
  </si>
  <si>
    <t>90697 VFC Vaxelis Vaccine</t>
  </si>
  <si>
    <t>90700 Diphtheria, tetanus toxoids, and acellular pertussis vaccine (DTaP), when administered to indi</t>
  </si>
  <si>
    <t>90700 VFC diphtheria/tetanus/pertusis (Dtap ped)</t>
  </si>
  <si>
    <t>90707 Measles Mumps Rubella Vaccine</t>
  </si>
  <si>
    <t>90707 VFC MMR Vaccine</t>
  </si>
  <si>
    <t>90710 Measles Mumps Rubella Varicella Vaccine</t>
  </si>
  <si>
    <t>90710 VFC MMRV Vaccine</t>
  </si>
  <si>
    <t>90713 Poliovirus Vaccine, inactivated</t>
  </si>
  <si>
    <t>90713 VFC Polio Vaccine</t>
  </si>
  <si>
    <t>90715 Tetanus, diphtheria toxoids and acellular pertussis vaccine (Tdap), when administered to indiv</t>
  </si>
  <si>
    <t>90715 VFC tetanus/diphth/pertuss (Tdap)</t>
  </si>
  <si>
    <t>90716 VFC Varicella Vaccine</t>
  </si>
  <si>
    <t>90716 Varicella Vaccine</t>
  </si>
  <si>
    <t>90723 Pediarix Vaccine</t>
  </si>
  <si>
    <t>90723 VFC Pediarix Vaccine</t>
  </si>
  <si>
    <t>90734 Menactra Vaccine</t>
  </si>
  <si>
    <t>90744 Hepatitis B Pediatric Vaccine</t>
  </si>
  <si>
    <t>90744 VFC Hep B Pediatric Vaccine</t>
  </si>
  <si>
    <t>90746 Hepatitis B Adult Vaccine</t>
  </si>
  <si>
    <t>90750 Zoster vaccine, recombinant, subunit, adjuvanted, for IM use</t>
  </si>
  <si>
    <t>90756 Flucelvax Quad MDV 5ML</t>
  </si>
  <si>
    <t>91322 SARS COV2 Vac 50mcg/0.5mL</t>
  </si>
  <si>
    <t>92502 OTOLARYNGOLOGIC EXAM UNDER GENERAL ANESTHESIA</t>
  </si>
  <si>
    <t>92551 Pure Tone Hearing Test Air</t>
  </si>
  <si>
    <t>92567 Tympanometry</t>
  </si>
  <si>
    <t>92568 Acoustic reflex testing; threshold</t>
  </si>
  <si>
    <t>92597 Evaluation &amp;/or fitting of voice prosthetic device</t>
  </si>
  <si>
    <t>92652 AEP THRSHLD EST MLT FREQ I&amp;R</t>
  </si>
  <si>
    <t>93000 Electrocardiogram Complete</t>
  </si>
  <si>
    <t>93005 Electrocardiogram, routine ECG with at least 12 leads; tracing only, without interpretation an</t>
  </si>
  <si>
    <t>93010 EKG interpretation and report</t>
  </si>
  <si>
    <t>93016 Cardiovascular stress test, supervision only, without interpretation and report</t>
  </si>
  <si>
    <t>93018 Cardiovascular stress test using maximal or submaximal treadmill or bicycle exercise, continuo</t>
  </si>
  <si>
    <t>94060 Bronchodilation responsiveness, spirometry pre and post bronchodilator administration</t>
  </si>
  <si>
    <t>94150 PFT, Vital capacity only</t>
  </si>
  <si>
    <t>94617 Exercise tst brncspsm</t>
  </si>
  <si>
    <t>94640 Pressurized or nonpressurized inhalation treatment for acute airway obstruction</t>
  </si>
  <si>
    <t>95115 Allergy Injection</t>
  </si>
  <si>
    <t>95117 Allergy Injection 2 or more</t>
  </si>
  <si>
    <t>95165 Allergen multiple, specify # of doses</t>
  </si>
  <si>
    <t>95249 CONT GLUC MONITORING PATIENT PROVIDED EQUIPMENT</t>
  </si>
  <si>
    <t>95250 CONT GLUC MNTR PHYSICIAN/QHP PROVIDED EQUIPMENT</t>
  </si>
  <si>
    <t>95251 CONTINUOUS GLUCOSE MONITORING ANALYSIS I&amp;R</t>
  </si>
  <si>
    <t>95992 Canalith repositioning procedure(s) (eg, Epley maneuver, Semont maneuver), per day</t>
  </si>
  <si>
    <t>96372 Therapeutic, prophylactic, or diagnostic injection; subcutaneous or intramuscular</t>
  </si>
  <si>
    <t>96910 Photochemotherapy; tar &amp; UV-B or petrolatum and UV-B</t>
  </si>
  <si>
    <t>97597 Debridement (eg, high pressure waterjet with/without [suction], sharp selective debridement wi</t>
  </si>
  <si>
    <t>97607 Neg Pressure Wound Tx &lt;50 sq cm disposable</t>
  </si>
  <si>
    <t>99172 VISUAL FUNCT SCRNG AUTO SEMI-AUTO BI QUAN DETERM</t>
  </si>
  <si>
    <t>99173 Vision, Bilateral</t>
  </si>
  <si>
    <t>99173 Screening test of visual acuity, quantitative, bilateral</t>
  </si>
  <si>
    <t>99188 Application of topical fluoride varnish by a physician or other qualified health care professi</t>
  </si>
  <si>
    <t>Albuterol 2.5mL Treatment Order Set</t>
  </si>
  <si>
    <t>Albuterol Treatment Order Set</t>
  </si>
  <si>
    <t>Allergy Injection (95115)</t>
  </si>
  <si>
    <t>Allergy Injection 2 or more (95117)</t>
  </si>
  <si>
    <t>Betamethasone Injection Order Set</t>
  </si>
  <si>
    <t>Bexsero Vaccine Order Set</t>
  </si>
  <si>
    <t>Bupivacaine Injection Order Set</t>
  </si>
  <si>
    <t>Carpal Tunnel Injection KHKS</t>
  </si>
  <si>
    <t>Ceftriaxone 1,000mg Injection Order Set</t>
  </si>
  <si>
    <t>Ceftriaxone 2,000mg Injection Order Set</t>
  </si>
  <si>
    <t>Ceftriaxone Injection Order Set</t>
  </si>
  <si>
    <t>Cyanocobalamin Injection Order Set</t>
  </si>
  <si>
    <t>D.H.E. 45 Injection Order Set</t>
  </si>
  <si>
    <t>DOT Physicals KHKS</t>
  </si>
  <si>
    <t>DTaP/IPV Vaccine Order Set</t>
  </si>
  <si>
    <t>DTap Vaccine Order Set</t>
  </si>
  <si>
    <t>Denosumab Injection Order Set</t>
  </si>
  <si>
    <t>Dexamethasone 4mg and Methylprednisolone 40mg Injection Orde</t>
  </si>
  <si>
    <t>Dexamethasone 8mg and Methylprednisolone 80mg Injection Orde</t>
  </si>
  <si>
    <t>Dexamethasone Injection Order Set</t>
  </si>
  <si>
    <t>Dihydroergotamine Injection Order Set</t>
  </si>
  <si>
    <t>Diphenhydramine Injection Order Set</t>
  </si>
  <si>
    <t>Diphtheria/ pertussis/ tetanus/ polio Vaccine Order Set</t>
  </si>
  <si>
    <t>EKG POC</t>
  </si>
  <si>
    <t>Epinephrine Injection Order Set</t>
  </si>
  <si>
    <t>Flight Physicals KHKS</t>
  </si>
  <si>
    <t>Fluarix Vaccine Order Set</t>
  </si>
  <si>
    <t>G0010 Administration of hepatitis B vaccine when no physician fee schedule service on the same day</t>
  </si>
  <si>
    <t>G0105 Colonoscopy high risk</t>
  </si>
  <si>
    <t>G0121 Colorectal cancer screening; colonoscopy on individual not meeting criteria for high risk</t>
  </si>
  <si>
    <t>G2025 Services furnished via Tele health in an RHC</t>
  </si>
  <si>
    <t>Gardasil Vaccine Order Set</t>
  </si>
  <si>
    <t>Grant IUD Medication - Kyleena</t>
  </si>
  <si>
    <t>Grant IUD Medication - Mirena</t>
  </si>
  <si>
    <t>Grant IUD Medication - Skyla</t>
  </si>
  <si>
    <t>Grant IUD Order Set KHKS</t>
  </si>
  <si>
    <t>Hematocrit POC (85014)</t>
  </si>
  <si>
    <t>Hemoccult POC (82270)</t>
  </si>
  <si>
    <t>Hemoccult POC (82272)</t>
  </si>
  <si>
    <t>Hemoglobin A1c POC (83036)</t>
  </si>
  <si>
    <t>Hepatitis A Adult Vaccine Order Set</t>
  </si>
  <si>
    <t>Hepatitis A Pediatric Vaccine Order Set</t>
  </si>
  <si>
    <t>Hepatitis B Adult Vaccine Order Set</t>
  </si>
  <si>
    <t>Hepatitis B Pediatric Vaccine Order Set</t>
  </si>
  <si>
    <t>Hib Vaccine Order Set (3 Doses)</t>
  </si>
  <si>
    <t>High Dose Fluzone Vaccine Order Set</t>
  </si>
  <si>
    <t>Hydromorphone Injection Order Set</t>
  </si>
  <si>
    <t>Influenza, Quadrivalent Vaccine Order Set</t>
  </si>
  <si>
    <t>Ipratropium Treatment Order Set</t>
  </si>
  <si>
    <t>J0171 Injection, adrenalin, epinephrine, 0.1mg</t>
  </si>
  <si>
    <t>J0561 Injection, penicillin g benzathine LA 100,000 units</t>
  </si>
  <si>
    <t>J0696 Injection, ceftriaxone sodium 250mg</t>
  </si>
  <si>
    <t>J0702 Injection, betamethasone acetate 3mg</t>
  </si>
  <si>
    <t>J0702 Injection, betamethasone acetate 3mg and phosphate 3mg</t>
  </si>
  <si>
    <t>J1010 Injection, methylprednisolone acetate, 1mg</t>
  </si>
  <si>
    <t>J1030 Injection, Methylprenisolone 40mg</t>
  </si>
  <si>
    <t>J1040 Methylprednisolone Acetate, 80mg</t>
  </si>
  <si>
    <t>J1050 Injection, medroxyprogesterone acetate, 1 mg</t>
  </si>
  <si>
    <t>J1071 Injection, testosterone cypionate, 1mg</t>
  </si>
  <si>
    <t>J1100 Injection, dexamethasone sodium phosphate, 1 mg</t>
  </si>
  <si>
    <t>J1110 Injection, dihydroergotamine, up to 1mg</t>
  </si>
  <si>
    <t>J1200 Injection, diphenhydramine HCL, up to 50 mg</t>
  </si>
  <si>
    <t>J1885 Injection, ketorolac tromethamine, per 15 mg</t>
  </si>
  <si>
    <t>J2001 Injection, lidocaine hcl for IV infusion</t>
  </si>
  <si>
    <t>J2357 Injection, omalizumab, 5mg</t>
  </si>
  <si>
    <t>J2360 Injection, orphenadrine citrate, up to 60mg</t>
  </si>
  <si>
    <t>J2405 Injection, ondansetron HCl, per 1mg</t>
  </si>
  <si>
    <t>J2550 Injection, promethazine HCL, up to 50 mg</t>
  </si>
  <si>
    <t>J2765 Injection, metoclopramide HCl, up to 10mg</t>
  </si>
  <si>
    <t>J2796 Levonorgestrel-releasing intrauterine contraceptive system (kyleena)</t>
  </si>
  <si>
    <t>J2919 Injection, methylprednisolone succinate, 5mg</t>
  </si>
  <si>
    <t>J3301 Injection, triamcinolone acetonide, not otherwise, specified, per 10 mg</t>
  </si>
  <si>
    <t>J3420 Injection, vitamin B-12 cyanocobalamin, up to 1000 mcg</t>
  </si>
  <si>
    <t>J3490 AFRIN/LIDOCAINE 4% 1:1 Spray 15mL</t>
  </si>
  <si>
    <t>J3490 Acetaminophen 325mg oral tablet</t>
  </si>
  <si>
    <t>J3490 Acetaminophen 500mg Oral Tablet</t>
  </si>
  <si>
    <t>J3490 Acetaminophen liquid 160mg/5mL</t>
  </si>
  <si>
    <t>J3490 Aspirin 81mg oral tablet</t>
  </si>
  <si>
    <t>J3490 Bupivacaine HCL 0.5%</t>
  </si>
  <si>
    <t>J3490 Diphenhydramine 25mg oral capsule</t>
  </si>
  <si>
    <t>J3490 GI Cocktail</t>
  </si>
  <si>
    <t>J3490 Ibuprofen 200mg Oral Tablet</t>
  </si>
  <si>
    <t>J3490 Ibuprofen liquid 100mg/5mL</t>
  </si>
  <si>
    <t>J3490 Lidocaine-Priolocaine topical 2.5%-2.5% cream 5gm</t>
  </si>
  <si>
    <t>J3490 Marcaine</t>
  </si>
  <si>
    <t>J3490 NEO-SYNEPHRINE (phenylephrine hcl) 1% Nasal Spray 15mL</t>
  </si>
  <si>
    <t>J3490 Naloxone, intranasal use, 2mg per 2ml</t>
  </si>
  <si>
    <t>J3490 PONTOCAINE (tetracaine) 0.5% Ophth 4mL</t>
  </si>
  <si>
    <t>J3490 PRESERVATIVE FREE NS 0.9% Inj 10mL</t>
  </si>
  <si>
    <t>J3490 SENSORCAINE (bupivacaine) MPF 0.25% 10mL Inj</t>
  </si>
  <si>
    <t>J3490 XYLOCAINE (lidocaine) 1:200, 000 MPF EPI 2%  20mg/1mL (20mL)</t>
  </si>
  <si>
    <t>J3490 XYLOCAINE (lidocaine) 4% topical solution 5mL</t>
  </si>
  <si>
    <t>J3490 XYLOCAINE (lidocaine) HCL 1% Inj 10mg/1mL (20mL)</t>
  </si>
  <si>
    <t>J3490 XYLOCAINE (lidocaine) MPF EPI 2% Inj 20mg/1mL (10mL)</t>
  </si>
  <si>
    <t>J3490 Xopenex .63% INH</t>
  </si>
  <si>
    <t>J3490 Xopenex 1.25 INH</t>
  </si>
  <si>
    <t>J3490 Xylocaine with Epi 1% 1:100,000 100mg/10mL</t>
  </si>
  <si>
    <t>J3490 Zofran ODT 4mg</t>
  </si>
  <si>
    <t>J7296 Kyleena</t>
  </si>
  <si>
    <t>J7298 Mirena 52mg 5 yr Duration</t>
  </si>
  <si>
    <t>J7298 Mirena 52mg 5 yr duration</t>
  </si>
  <si>
    <t>J7300 Copper IUD</t>
  </si>
  <si>
    <t>J7300 Paragard IUD</t>
  </si>
  <si>
    <t>J7301 IUD Skyla 13.5 mg</t>
  </si>
  <si>
    <t>J7307 Etonogestrel (contraceptive) implant system, including implant and supplies</t>
  </si>
  <si>
    <t>J7307 Nexplanon Implant</t>
  </si>
  <si>
    <t>J7342 Ciprofloxacin Otic Suspension</t>
  </si>
  <si>
    <t>J7611 Albuterol, inhalation solution, admin through DME</t>
  </si>
  <si>
    <t>J7612 Levalbuterol, inhalation solution, non compounded concentrated form 0.5mg</t>
  </si>
  <si>
    <t>J7613 Albuterol, inhalation solution, FDA-approved final product, non-compounded, administered throu</t>
  </si>
  <si>
    <t>J7614 Levalbuterol, inhalation solution, non compounded unit dose 0.5mg</t>
  </si>
  <si>
    <t>J7615 Levalbuterol, inhalation solution, compounded concentrated from 0.5mg</t>
  </si>
  <si>
    <t>J7644 Ipratropium bromide, inhalation solution</t>
  </si>
  <si>
    <t>J7645 Ipratropium bromide, inhalation solution, compounded product, administered through DME, unit d</t>
  </si>
  <si>
    <t>KOH POC (87220)</t>
  </si>
  <si>
    <t>Ketorolac 30mg Injection Order Set</t>
  </si>
  <si>
    <t>Ketorolac 60mg Injection Order Set</t>
  </si>
  <si>
    <t>Ketorolac Injection Order Set</t>
  </si>
  <si>
    <t>Kyleena IUD Order Set</t>
  </si>
  <si>
    <t>Levalbuterol Order Set</t>
  </si>
  <si>
    <t>Levalbuterol Treatment Order Set</t>
  </si>
  <si>
    <t>Lidocaine Injection Order Set</t>
  </si>
  <si>
    <t>Measles/ Mumps/ Rubella Vaccine Order Set</t>
  </si>
  <si>
    <t>Measles/ Mumps/ Rubella/ Varicella Vaccine Order Set</t>
  </si>
  <si>
    <t>Medroxyprogesterone Injection Order Set</t>
  </si>
  <si>
    <t>MenQuadfi Vaccine Order Set</t>
  </si>
  <si>
    <t>Methylprednisolone Injection Order Set</t>
  </si>
  <si>
    <t>Metoclopramide Injection Order Set</t>
  </si>
  <si>
    <t>Mirena IUD Order Set</t>
  </si>
  <si>
    <t>Moderna Spikevax COVID-19 Vaccine Order Set</t>
  </si>
  <si>
    <t>Nexplanon Order Set</t>
  </si>
  <si>
    <t>Omalizumab Injection Order Set</t>
  </si>
  <si>
    <t>Ondansetron Injection Order Set</t>
  </si>
  <si>
    <t>Orphenadrine Injection Order Set</t>
  </si>
  <si>
    <t>Paragard IUD Order Set</t>
  </si>
  <si>
    <t>Patient Brought Medication Injection Order Set</t>
  </si>
  <si>
    <t>Patient Brought Vaccine Order Set</t>
  </si>
  <si>
    <t>Pediarix Vaccine Order Set</t>
  </si>
  <si>
    <t>Penicillin G 1,200,000units Injection Order Set</t>
  </si>
  <si>
    <t>Penicillin G 2,400,000units Injection Order Set</t>
  </si>
  <si>
    <t>Penicillin G Injection Order Set</t>
  </si>
  <si>
    <t>Pfizer-BioNTech Pediatric 5y COVID-19 Vaccine Order Set</t>
  </si>
  <si>
    <t>Pneumococcal 13-Valent Vaccine Order Set</t>
  </si>
  <si>
    <t>Pneumococcal 15-Valent Vaccine Order Set</t>
  </si>
  <si>
    <t>Pneumococcal 23- Valent Medicare Vaccine Order Set</t>
  </si>
  <si>
    <t>Pneumococcal 23-Valent Vaccine Order Set</t>
  </si>
  <si>
    <t>Poliovirus Vaccine, inactivated Order Set</t>
  </si>
  <si>
    <t>Prevnar 20 Vaccine Order Set</t>
  </si>
  <si>
    <t>Promethazine Injection Order Set</t>
  </si>
  <si>
    <t>RSV POC (87420)</t>
  </si>
  <si>
    <t>RSV Subunit Bivalent Vaccine Order Set</t>
  </si>
  <si>
    <t>Rapid Strep POC (87880)</t>
  </si>
  <si>
    <t>RhoGam Injection Order Set</t>
  </si>
  <si>
    <t>RhoGam Injection and Lab Order Set</t>
  </si>
  <si>
    <t>Rotarix Vaccine Order Set</t>
  </si>
  <si>
    <t>Rotavirus Vaccine Order Set</t>
  </si>
  <si>
    <t>Routine Venipuncture Charge (36415)</t>
  </si>
  <si>
    <t>SARS COVID-19 Ag POC (87426)</t>
  </si>
  <si>
    <t>SARS-COV-2 COVID-19  w/ Optic POC (87811)</t>
  </si>
  <si>
    <t>Shingrix Vaccine Order Set</t>
  </si>
  <si>
    <t>Skyla Order Set</t>
  </si>
  <si>
    <t>Solu Medrol 40mg Injection Order Set</t>
  </si>
  <si>
    <t>Solu Medrol Injection Order Set</t>
  </si>
  <si>
    <t>Sublingual Immunotherapy (SLIT) (95199)</t>
  </si>
  <si>
    <t>TB Skin Test POC (86580)</t>
  </si>
  <si>
    <t>Tdap Vaccine Order Set</t>
  </si>
  <si>
    <t>Testosterone Cypionate Injection Order Set</t>
  </si>
  <si>
    <t>Triamcinolone Injection Order Set</t>
  </si>
  <si>
    <t>Tympanogram 92567</t>
  </si>
  <si>
    <t>UA automated, without microscopy POC (81003)</t>
  </si>
  <si>
    <t>UA non-automated without microscopy POC (81002)</t>
  </si>
  <si>
    <t>US Pregnancy 1st Trimester (Amb)</t>
  </si>
  <si>
    <t>US Pregnancy 2nd Trimester (Amb)</t>
  </si>
  <si>
    <t>Urine Pregnancy POC (81025)</t>
  </si>
  <si>
    <t>VFC Bexsero Vaccine Order Set</t>
  </si>
  <si>
    <t>VFC DTaP Vaccine Order Set</t>
  </si>
  <si>
    <t>VFC Gardasil Vaccine Order Set</t>
  </si>
  <si>
    <t>VFC Hepatitis A Vaccine Order Set</t>
  </si>
  <si>
    <t>VFC Hepatitis B Vaccine Order Set</t>
  </si>
  <si>
    <t>VFC Hib Vaccine Order Set (3 doses)</t>
  </si>
  <si>
    <t>VFC Influenza, Quadrivalent Vacine Order Set</t>
  </si>
  <si>
    <t>VFC MMR Vaccine Order Set</t>
  </si>
  <si>
    <t>VFC MMRV Vaccine Order Set</t>
  </si>
  <si>
    <t>VFC MenQuadfi Vaccine Order Set</t>
  </si>
  <si>
    <t>VFC Pediarix Vaccine Order Set</t>
  </si>
  <si>
    <t>VFC Pneumococcal 13-Valent Vaccine Order Set</t>
  </si>
  <si>
    <t>VFC Pneumococcal 15-Valent Vaccine Order Set</t>
  </si>
  <si>
    <t>VFC Polio Vaccine Order Set</t>
  </si>
  <si>
    <t>VFC Prevnar 20 Vaccine Order Set</t>
  </si>
  <si>
    <t>VFC Rotavirus Vaccine Order Set</t>
  </si>
  <si>
    <t>VFC Tdap Vaccine Order Set</t>
  </si>
  <si>
    <t>VFC Varicella Vaccine Order Set</t>
  </si>
  <si>
    <t>VFC Vaxelis Vaccine Order Set</t>
  </si>
  <si>
    <t>VFC diphtheria/ pertussis/ tetanus/ polio Vaccine Order Set</t>
  </si>
  <si>
    <t>Varicella Vaccine Order Set</t>
  </si>
  <si>
    <t>Vaxelis Vaccine Order Set</t>
  </si>
  <si>
    <t>Vision Test (99173)</t>
  </si>
  <si>
    <t>Xylocaine Injection Order Set</t>
  </si>
  <si>
    <t>Xylocaine with Epi Injection Order Set</t>
  </si>
  <si>
    <t>Newborn Hearing Screen Charge</t>
  </si>
  <si>
    <t>CR Myocardial Spect Multi Studies 78452</t>
  </si>
  <si>
    <t>CR Phase II 93798</t>
  </si>
  <si>
    <t>CV ECG Acquisition</t>
  </si>
  <si>
    <t>CV ECG Report</t>
  </si>
  <si>
    <t>ECG 12-Lead</t>
  </si>
  <si>
    <t>ECG 15-Lead</t>
  </si>
  <si>
    <t>96360- Hydration, first hour</t>
  </si>
  <si>
    <t>96361- Hydration, each additional hour</t>
  </si>
  <si>
    <t>96365- IV Therapy Initial 16-90 MIN</t>
  </si>
  <si>
    <t>96366 IV THER. ADD'L HRS &gt; 91 MINS Charge</t>
  </si>
  <si>
    <t>96367- IV tx, sequential infusion</t>
  </si>
  <si>
    <t>96372- Subq/IM Injection</t>
  </si>
  <si>
    <t>96374- IV Injection, single/initial</t>
  </si>
  <si>
    <t>96375- IV Injection, add new drug</t>
  </si>
  <si>
    <t>96376- IV Injection, add same drug</t>
  </si>
  <si>
    <t>99281 - Level 1</t>
  </si>
  <si>
    <t>99282 - Level 2</t>
  </si>
  <si>
    <t>99283 - Level 3</t>
  </si>
  <si>
    <t>99284 - Level 4</t>
  </si>
  <si>
    <t>99285 - Level 5</t>
  </si>
  <si>
    <t>99291 - Critical Care</t>
  </si>
  <si>
    <t>99292 - Critical Care, each 30 min</t>
  </si>
  <si>
    <t>ER 10021 FNA BX W/O IMG GDN 1ST LES</t>
  </si>
  <si>
    <t>ER 10030 IMAGE-GUIDED CATHETER FLUID COLLECTION DRAINAGE</t>
  </si>
  <si>
    <t>ER 10060 I&amp;D ABSCESS SIMPLE/SINGLE</t>
  </si>
  <si>
    <t>ER 10061 INCIS &amp; DRAIN ABSCESS COMP</t>
  </si>
  <si>
    <t>ER 10080 INCIS &amp; DRAIN PILONIDAL CYST S</t>
  </si>
  <si>
    <t>ER 10120 I&amp;R FRGN BODY SUBCU TISS SIMPLE</t>
  </si>
  <si>
    <t>ER 10140 I&amp;D HEMATOMA SEROMA/FLUID COLL</t>
  </si>
  <si>
    <t>ER 11042 DEBRIDE SUBQ TISSUE 20 SQ CM/&lt;</t>
  </si>
  <si>
    <t>ER 11730 AVULSN NAIL PLATE PART/COM SIMP</t>
  </si>
  <si>
    <t>ER 12001 SIMPLE RPR STHF 2.5CM OR LESS</t>
  </si>
  <si>
    <t>ER 12002 SIMPLE RPR STHF 2.6CM-7.5CM</t>
  </si>
  <si>
    <t>ER 12004 SIMPLE RPR STHF 7.6CM-12.5CM</t>
  </si>
  <si>
    <t>ER 12005 SIMPLE RPR STHF 12.6-20CM</t>
  </si>
  <si>
    <t>ER 12006 RPR SIMP S/N/A/GN/TRK20.1-30.0CM</t>
  </si>
  <si>
    <t>ER 12011 SIMPLE RPR FACE 2.5CM OR LESS</t>
  </si>
  <si>
    <t>ER 12013 REPAIR SIMP FEL 2.6CM-5.0CM</t>
  </si>
  <si>
    <t>ER 12032 REPAIR INTER SATE 2.6-7.5CM</t>
  </si>
  <si>
    <t>ER 12035 INTMD RPR S/A/T/EXT 12.6-20</t>
  </si>
  <si>
    <t>ER 12042 INTMD RPR N-HF/GENIT2.6-7.5</t>
  </si>
  <si>
    <t>ER 12053 INTMD RPR FACE/MM 5.1-7.5 CM</t>
  </si>
  <si>
    <t>ER 13121 CMPLX RPR S/A/L 2.6-7.5 CM</t>
  </si>
  <si>
    <t>ER 16020 DRESS/DEBRID  BURN SM &lt; 5%</t>
  </si>
  <si>
    <t>ER 20552 INJ TRIGGER POINT 1 OR 2 MUSCL</t>
  </si>
  <si>
    <t>ER 20605 ARTHROCENT/ASP/INJ INT JNT WO US</t>
  </si>
  <si>
    <t>ER 20610 DRN/INJ MAJOR JOINT/BURSA WO US</t>
  </si>
  <si>
    <t>ER 23650  CLSD TRMT SHOULDER DISCLOC W/MNP</t>
  </si>
  <si>
    <t>ER 24640 CLSD TRMT RADIAL HD SBLUX CHILD</t>
  </si>
  <si>
    <t>ER 25565  CLSD TRMT RAD/ULN SHAFT W/MAN</t>
  </si>
  <si>
    <t>ER 25605 CLSD TRMT DISTAL RADIAL W MAN</t>
  </si>
  <si>
    <t>ER 25675 CLSD TRMT DISTAL RAD DISLOC</t>
  </si>
  <si>
    <t>ER 26010 DRAINAGE OF FINGER ABSCESS SIMP</t>
  </si>
  <si>
    <t>ER 26725 CLSD TRMT FINGER SHAFT W OR WO</t>
  </si>
  <si>
    <t>ER 27810  CLSD TX ANKLE BIMALL FX W MN</t>
  </si>
  <si>
    <t>ER 27825 TREAT LOWER LEG FRACTURE</t>
  </si>
  <si>
    <t>ER 27840 TREAT ANKLE DISLOCATION</t>
  </si>
  <si>
    <t>ER 27842  CLTX ANKLE DISLC W/ANES</t>
  </si>
  <si>
    <t>ER 28630 CLTX METATARSOPHLNGL JT DISLC W/O ANES</t>
  </si>
  <si>
    <t>ER 29105 APPLY LONG ARM SPLINT</t>
  </si>
  <si>
    <t>ER 29125 APPLY FOREARM SPLINT</t>
  </si>
  <si>
    <t>ER 29126 APPLY SPLINT SHORT ARM DYNAMIC</t>
  </si>
  <si>
    <t>ER 29130 APPLICATION OF FINGER SPLINT</t>
  </si>
  <si>
    <t>ER 29131 SPLINT APPL FINGER DYNAMIC</t>
  </si>
  <si>
    <t>ER 29240 STRAPPING OF SHOULDER</t>
  </si>
  <si>
    <t>ER 29505 SPLINT APPL LONG LEG</t>
  </si>
  <si>
    <t>ER 29515 APPLICATION LOWER LEG SPLINT</t>
  </si>
  <si>
    <t>ER 30901 CONTROL NASAL HEMORRHAGE ANTERIOR SIMPLE</t>
  </si>
  <si>
    <t>ER 31231 NASAL ENDOSCOPY DIAGNOSTIC UNI/BI SPX</t>
  </si>
  <si>
    <t>ER 31500 INTUBATION</t>
  </si>
  <si>
    <t>ER 31575 LARYNGOSCOPY FLEXIBLE DIAGNOSTIC</t>
  </si>
  <si>
    <t>ER 32555 ASPIRATE PLEURA WITH IMAGING</t>
  </si>
  <si>
    <t>ER 36430 BLOOD ADMIN 0-8HRS (PER DAY)</t>
  </si>
  <si>
    <t>ER 36556 INSERT NT CV CATH 5+</t>
  </si>
  <si>
    <t>ER 37195 Thrombolysis, cerebral, by intravenous infusion</t>
  </si>
  <si>
    <t>ER 42700 I&amp;D ABSCESS PERITONSILLAR</t>
  </si>
  <si>
    <t>ER 42962 CTRL OROPHARYNGEAL HEMORRHAGE W/SEC SURG IVNTJ</t>
  </si>
  <si>
    <t>ER 46050 I&amp;D PERIANAL ABSCESS SUPERFICIAL</t>
  </si>
  <si>
    <t>ER 46060 I&amp;D PERIRECTAL ABSCESS</t>
  </si>
  <si>
    <t>ER 49083 ER ABD PARACENTESIS W/IMAGING</t>
  </si>
  <si>
    <t>ER 51701 INSERT STRAIGHT CATHETER ER</t>
  </si>
  <si>
    <t>ER 51702 INSERT FOLEY CATHETER SIMPLE</t>
  </si>
  <si>
    <t>ER 56420 I&amp;D OF BARTHOLINS GLAND ABSCESS</t>
  </si>
  <si>
    <t>ER 62270 SPINAL PUNCTURE LUMBAR DIAG</t>
  </si>
  <si>
    <t>ER 64405 INJECTION GREAT OCCIPITAL NERVE</t>
  </si>
  <si>
    <t>ER 64417 INJECTION AA&amp;/STRD AXILLARY NERVE W/IMG GDN</t>
  </si>
  <si>
    <t>ER 64450 INJ ANES AGENT OTHR PERIPH NRV</t>
  </si>
  <si>
    <t>ER 64505 INJECTION ANES AGENT SPHENOPALATINE GANGLION</t>
  </si>
  <si>
    <t>ER 65205 REM FRGN BODY EXT EYE SUPRF</t>
  </si>
  <si>
    <t>ER 65220 REM FRGN BODY CORNEAL WO LAMP</t>
  </si>
  <si>
    <t>ER 69209 REMOVE IMPACTED EAR WAX UNI</t>
  </si>
  <si>
    <t>ER 69210 REMOVE IMPACT EAR WAX W INSTRMT</t>
  </si>
  <si>
    <t>ER 90471 IMMUNIZATION ADMIN ONE VACCINE</t>
  </si>
  <si>
    <t>ER 90472 IMMUNIZATION ADMIN ADDL VACC</t>
  </si>
  <si>
    <t>ER 92950 CARDIOPULMONARY RESUSCITATION ER Charge</t>
  </si>
  <si>
    <t>ER 92977 THROMBOLYSIS CORONARY BY IV</t>
  </si>
  <si>
    <t>ER 94640 PRESSURIZED/NOPRESS INHAL TRMT</t>
  </si>
  <si>
    <t>ER 95992 CANALITH REPOSITIONING PROCEDURE PER DAY</t>
  </si>
  <si>
    <t>ER Charges KHKS</t>
  </si>
  <si>
    <t>59425 Antepartum care only; 4-6 visits</t>
  </si>
  <si>
    <t>59426 Antepartum care only; 7 or more visits</t>
  </si>
  <si>
    <t>59430 Postpartum care only</t>
  </si>
  <si>
    <t>96110 Developmental Screening</t>
  </si>
  <si>
    <t>96127 Emotional/Behavioral Assessment</t>
  </si>
  <si>
    <t>99024 Post-op follow-up visit, part of global charge</t>
  </si>
  <si>
    <t>99202 Office or other outpatient visit for the E/M of a new patient straight forward or 15-29 min</t>
  </si>
  <si>
    <t>99203 Office or other outpatient visit for the E/M of a new patient low or 30-44 min</t>
  </si>
  <si>
    <t>99204 Office or other outpatient visit for the E/M of a new patient moderate or 45-59 min</t>
  </si>
  <si>
    <t>99205 Office or other outpatient visit for the E/M of a new patient high or 60-74 min</t>
  </si>
  <si>
    <t>99211 Office visit for the E/M of an established pt straight forward or less than 10 min</t>
  </si>
  <si>
    <t>99211A Physical Sports (12-17)</t>
  </si>
  <si>
    <t>99212 Office visit for the E/M of an established pt straight forward or 10-19 min</t>
  </si>
  <si>
    <t>99213 Office visit for the E/M of an established pt low or 20-29 min</t>
  </si>
  <si>
    <t>99214 Office visit for the E/M of an established pt moderate or 30-39 min</t>
  </si>
  <si>
    <t>99215 Office visit for the E/M of an established pt high or 40-54 min</t>
  </si>
  <si>
    <t>99221 Initial hospital inpatient or obs care, straightforward or 40 mins or more</t>
  </si>
  <si>
    <t>99222 Initial hospital inpatient or obs care, moderate or 55 mins or more</t>
  </si>
  <si>
    <t>99223 Initial hospital inpatient or obs care, high level or 75 mins or more</t>
  </si>
  <si>
    <t>99231 Subsequent hospital inpatient or obs care, straightforward or  25 mins or more</t>
  </si>
  <si>
    <t>99232 Subsequent hospital inpatient or obs care, moderate or 35 mins or more</t>
  </si>
  <si>
    <t>99233 Subsequent hospital inpatient or obs care, high or 50 mins or more</t>
  </si>
  <si>
    <t>99234 Hospital inpatient or obs care admit and discharge, straightforward or 45 mins or more</t>
  </si>
  <si>
    <t>99235 Hospital inpatient or obs care admit and discharge, moderate or 75 mins or more</t>
  </si>
  <si>
    <t>99236 Hospital inpatient or obs care admit and discharge, high or 85 mins or more</t>
  </si>
  <si>
    <t>99238 Hospital inpatient or obs dicharge management, 30 minutes or less</t>
  </si>
  <si>
    <t>99238 Newborn Discharge</t>
  </si>
  <si>
    <t>99239 Hospital inpatient or obs dicharge management, more than 30 minutes</t>
  </si>
  <si>
    <t>99242 Office consultation for new or established patient, straightforward or 20 mins or more</t>
  </si>
  <si>
    <t>99243 Office consultation, moderate for new patient, 40 min</t>
  </si>
  <si>
    <t>99244 Office consultation for new or established patient, moderate to high or 40 mins or more</t>
  </si>
  <si>
    <t>99245 Office consultation for new or established patient, high or 55 mins or more</t>
  </si>
  <si>
    <t>99252 Inpatient or obs consultation for new or established patient, straightforward or 35 mins or mo</t>
  </si>
  <si>
    <t>99281 Emergency department visit, focused complexity</t>
  </si>
  <si>
    <t>99282 Emergency department visit, straightforward complexity</t>
  </si>
  <si>
    <t>99283 Emergency department visit, low complexity</t>
  </si>
  <si>
    <t>99284 Emergency department visit, moderate complexity</t>
  </si>
  <si>
    <t>99285 Emergency department visit, high complexity</t>
  </si>
  <si>
    <t>99291 Critical care, critically ill or critically injured pt, first 30-74 mins</t>
  </si>
  <si>
    <t>99292 Critical care, critically ill or critically injured pt, each additional 30 mins</t>
  </si>
  <si>
    <t>99304 Initial nursing facility care, straightforward or low or 25 minutes or more</t>
  </si>
  <si>
    <t>99305 Initial nursing facility care, moderate or 35 minutes or more</t>
  </si>
  <si>
    <t>99306 Initial nursing facility care, high or 45 minutes or more</t>
  </si>
  <si>
    <t>99306 Initial nursing facility care, high or 50 minutes or more</t>
  </si>
  <si>
    <t>99307 Subsequent nursing facility care, straightforward or 10 mins or more</t>
  </si>
  <si>
    <t>99308 Subsequent nursing facility care, low or 15 mins or more</t>
  </si>
  <si>
    <t>99308 Subsequent nursing facility care, low or 20 mins or more</t>
  </si>
  <si>
    <t>99309 Subsequent nursing facility care, moderate or 30 mins or more</t>
  </si>
  <si>
    <t>99310 Subsequent nursing facility care, high or 45 mins or more</t>
  </si>
  <si>
    <t>99315 Nursing facility discharge management, 30 mins or less</t>
  </si>
  <si>
    <t>99316 Nursing facility discharge management, more than 30 mins</t>
  </si>
  <si>
    <t>99349 Home or residence visit for established patient, moderate or 40 mins or more</t>
  </si>
  <si>
    <t>99381 Initial comprehensive preventive medicine evaluation and management; new pt; age younger than</t>
  </si>
  <si>
    <t>99382 Initial comprehensive preventive medicine evaluation and management; new pt; age 1-4</t>
  </si>
  <si>
    <t>99383 Initial comprehensive preventive medicine evaluation and management; new pt; age 5-11</t>
  </si>
  <si>
    <t>99384 Initial comprehensive preventive medicine evaluation and management; new pt; age 12-17</t>
  </si>
  <si>
    <t>99385 Initial comprehensive preventive medicine evaluation and management; new pt; age 18-39</t>
  </si>
  <si>
    <t>99386 Initial comprehensive preventive medicine evaluation and management; new pt; age 40-64</t>
  </si>
  <si>
    <t>99387 Initial comprehensive preventive medicine evaluation and management; new pt; age 65 and older</t>
  </si>
  <si>
    <t>99391 Preventive medicine reevaluation and management; established pt; age younger than 1</t>
  </si>
  <si>
    <t>99392 Preventive medicine reevaluation and management; established pt; age 1-4</t>
  </si>
  <si>
    <t>99393 Preventive medicine reevaluation and management; established pt; age 5-11</t>
  </si>
  <si>
    <t>99394 Preventive medicine reevaluation and management; established pt; age 12-17</t>
  </si>
  <si>
    <t>99395 Preventive medicine reevaluation and management; established pt; age 18-39</t>
  </si>
  <si>
    <t>99396 Preventive medicine reevaluation and management; established pt; age 40-64</t>
  </si>
  <si>
    <t>99397 Preventive medicine reevaluation and management; established pt; age 65 and older</t>
  </si>
  <si>
    <t>99406 Smoking/ Tobacco Counseling 3-5 min</t>
  </si>
  <si>
    <t>99407 Smoking/ Tobacco Counseling 10 min</t>
  </si>
  <si>
    <t>99421 Online digital E&amp;M service, for an established patient, for up to 7 days; 5-10 mins</t>
  </si>
  <si>
    <t>99422 Online digital E&amp;M service, for an established patient, for up to 7 days; 11-20 mins</t>
  </si>
  <si>
    <t>99423 Online digital E&amp;M service, for an established patient, for up to 7 days; 21 or more mins</t>
  </si>
  <si>
    <t>99441 Telephone Eval and Management Est Pt 5-11min</t>
  </si>
  <si>
    <t>99443 Telephone Eval and Management Est Pt 21-30min</t>
  </si>
  <si>
    <t>99455 Work related or medical disability examination by the treating physician</t>
  </si>
  <si>
    <t>99456 WORK RELATED/MED DBLT XM OTH/THN TREATING PHYS</t>
  </si>
  <si>
    <t>99460 Initial NB Care</t>
  </si>
  <si>
    <t>99461 Initial NB Care for home birth</t>
  </si>
  <si>
    <t>99462 Subsequent NB Care</t>
  </si>
  <si>
    <t>99463 Newborn Admit/Disc Same Day</t>
  </si>
  <si>
    <t>99464 Attendance Delivery- Stand by Newborn Care</t>
  </si>
  <si>
    <t>99464 Stabilization of NB</t>
  </si>
  <si>
    <t>99465 Newborn Resuscitation</t>
  </si>
  <si>
    <t>99484 Care mgmt svc bhvl hlth cond</t>
  </si>
  <si>
    <t>99487 Complex chronic care management; 60 mins</t>
  </si>
  <si>
    <t>99489 Complex chronic care management; each additional 30 mins</t>
  </si>
  <si>
    <t>99490 Chronic Care Management</t>
  </si>
  <si>
    <t>99492 1st psyc collab care mgmt</t>
  </si>
  <si>
    <t>99493 Sbsq psychiatric collab care mgmt 1st 60 mins</t>
  </si>
  <si>
    <t>99494 1st/sbsq psyc collab care</t>
  </si>
  <si>
    <t>99495 Trans Care Mgmt - Moderate</t>
  </si>
  <si>
    <t>99496 Trans Care Mgmt - High</t>
  </si>
  <si>
    <t>EMPPHY EMPLOYEE PHYSICAL</t>
  </si>
  <si>
    <t>G0101 Pelvic and Clinical Breast Examination</t>
  </si>
  <si>
    <t>G0104 Colorectal cancer screening; flexible sigmoidoscopy</t>
  </si>
  <si>
    <t>G0247 ROUTINE FOOTCARE PT W LOPS</t>
  </si>
  <si>
    <t>G0402 Initial preventive physical examination; face-to-face visit, services limited to new beneficia</t>
  </si>
  <si>
    <t>G0438 Annual Wellness Visit; Initial</t>
  </si>
  <si>
    <t>G0439 Annual Wellness Visit; Subsequent</t>
  </si>
  <si>
    <t>G0511 Chronic Care Management/Behavioral Health RHC 20/&gt; Min per Mo</t>
  </si>
  <si>
    <t>G0512 Psychiatric Chronic Care Management 60/&gt; min per mo</t>
  </si>
  <si>
    <t>G9016 DEMO-SMOKING CESSATION COUN</t>
  </si>
  <si>
    <t>NOCHG No Charge</t>
  </si>
  <si>
    <t>PAPKCH PAP FOR KEARNY HEALTH DEPT</t>
  </si>
  <si>
    <t>.Benzodiazepine Confirmation,Ur LC</t>
  </si>
  <si>
    <t>.Factor V R2 DNA Analysis - LC</t>
  </si>
  <si>
    <t>.Gluc 1 Hr - Gest(1 hr GTT)</t>
  </si>
  <si>
    <t>.Gluc 3 Hr - Gest(3 hr GTT)</t>
  </si>
  <si>
    <t>.Gluc Fasting</t>
  </si>
  <si>
    <t>.Gluc Fasting - Gest(2 hr GTT)</t>
  </si>
  <si>
    <t>.Gluc Fasting - Gest(3 hr GTT)</t>
  </si>
  <si>
    <t>.Meconium Amphet Confirmation - LC</t>
  </si>
  <si>
    <t>.Meconium Carboxy-THC Confirmation - LC</t>
  </si>
  <si>
    <t>.Meconium Cocaine Confirmation - LC</t>
  </si>
  <si>
    <t>.Meconium ETG/ETS Confirmation - LC</t>
  </si>
  <si>
    <t>.Meconium Opiate Confirmation - LC</t>
  </si>
  <si>
    <t>14.3.3 eta, Rheumatoid Arthritis - LC</t>
  </si>
  <si>
    <t>17-OH Progesterone LCMS - LC</t>
  </si>
  <si>
    <t>24-28 Week Panel - KHKS</t>
  </si>
  <si>
    <t>25-Hydroxyvitamin D LCMS D2+D3 LC</t>
  </si>
  <si>
    <t>35 Week Panel - KHKS</t>
  </si>
  <si>
    <t>5-HIAA,Quant.,24 Hr Urine LC</t>
  </si>
  <si>
    <t>726778 7+Alc-Unbund LC</t>
  </si>
  <si>
    <t>788119 9+Alc-Bund LC</t>
  </si>
  <si>
    <t>794388 7 Drug-Bund LC</t>
  </si>
  <si>
    <t>799452 5 Drug-Bund LC</t>
  </si>
  <si>
    <t>81001 UA AUTOMATED W/ MICRO</t>
  </si>
  <si>
    <t>81003 UA w/o Micro POC Lab</t>
  </si>
  <si>
    <t>A.fumigatus #1 Abs LC</t>
  </si>
  <si>
    <t>ABORh GL</t>
  </si>
  <si>
    <t>ACTH, Plasma LC</t>
  </si>
  <si>
    <t>AChR Binding Abs, Serum - LC</t>
  </si>
  <si>
    <t>AFB/Mycobacteria Culture - LC</t>
  </si>
  <si>
    <t>AFP Tetra - LC</t>
  </si>
  <si>
    <t>AFP, Serum, Tumor Marker LC</t>
  </si>
  <si>
    <t>ANA 12 Profile, Do All (RDL) - LC</t>
  </si>
  <si>
    <t>ANA Comprehensive Panel - LC</t>
  </si>
  <si>
    <t>ANA Direct - LC</t>
  </si>
  <si>
    <t>ANA w/Reflex LC</t>
  </si>
  <si>
    <t>ANA+ENA+C3+C4+RA Qn+DNA/DS+... LC</t>
  </si>
  <si>
    <t>ANCA Profile - LC</t>
  </si>
  <si>
    <t>Acetaminophen - LC</t>
  </si>
  <si>
    <t>Acetaminophen Lvl</t>
  </si>
  <si>
    <t>Acetyl Fentanyl, Urine - LC</t>
  </si>
  <si>
    <t>Acetylcholine Receptor (AChR) Abs, Complete Profile LC</t>
  </si>
  <si>
    <t>Acid Fast Smear+Culture LC</t>
  </si>
  <si>
    <t>Actin (Smooth Muscle) Antibody LC</t>
  </si>
  <si>
    <t>Acute Viral Hepatitis - LC</t>
  </si>
  <si>
    <t>Adalimumab Concentration and Ab (Serial Monitor) - LC</t>
  </si>
  <si>
    <t>Aerobic Bacterial Culture LC</t>
  </si>
  <si>
    <t>Affirm Vaginitis Panel</t>
  </si>
  <si>
    <t>Alanine Aminotransferase</t>
  </si>
  <si>
    <t>Albumin Level</t>
  </si>
  <si>
    <t>Albumin/Creatinine Ratio Ur - LC</t>
  </si>
  <si>
    <t>Albumin/Creatinine Ratio,  Urine - AMS</t>
  </si>
  <si>
    <t>Aldolase LC</t>
  </si>
  <si>
    <t>Aldosterone LCMS, Serum - LC</t>
  </si>
  <si>
    <t>Aldosterone/Renin Ratio - LC</t>
  </si>
  <si>
    <t>Alk Phos Isoenzyme LC</t>
  </si>
  <si>
    <t>Alkaline Phosphatase</t>
  </si>
  <si>
    <t>Allergen Specific IgE - RL</t>
  </si>
  <si>
    <t>Allergy IgE Microscreen - RL</t>
  </si>
  <si>
    <t>Allergy Total - RL</t>
  </si>
  <si>
    <t>Alpha-1-Antitrypsin Phenotyp LC</t>
  </si>
  <si>
    <t>Alpha-1-Antitrypsin, Serum LC</t>
  </si>
  <si>
    <t>Alpha-2 Macroglobulins, Qn LC</t>
  </si>
  <si>
    <t>Amantadine, Serum or Plasma - LC</t>
  </si>
  <si>
    <t>Amiodarone (Cordarone) - LC</t>
  </si>
  <si>
    <t>Ammonia Level</t>
  </si>
  <si>
    <t>Amphetamine Confirmation, Ur LC</t>
  </si>
  <si>
    <t>Amylase Level</t>
  </si>
  <si>
    <t>Anaerobic Cult 2 LC</t>
  </si>
  <si>
    <t>Anaerobic Culture LC</t>
  </si>
  <si>
    <t>Anaerobic/Aerobic/Gram Stain LC</t>
  </si>
  <si>
    <t>Androstenedione LCMS LC</t>
  </si>
  <si>
    <t>Angiotensin-Converting Enzyme - LC</t>
  </si>
  <si>
    <t>Anti-Centromere B Antibodies LC</t>
  </si>
  <si>
    <t>Anti-Hu, Ri, Yo Ab Profile - LC</t>
  </si>
  <si>
    <t>Anti-Jo-1 - LC</t>
  </si>
  <si>
    <t>Anti-MPO Antibodies - LC</t>
  </si>
  <si>
    <t>Anti-Mitochondrial Ab by IFA - LC</t>
  </si>
  <si>
    <t>Anti-Mullerian Hormone (AMH) (Endocrine Sciences) - LC</t>
  </si>
  <si>
    <t>Anti-Myelin Assoc Glycoprotein (MAG) IgM - LC</t>
  </si>
  <si>
    <t>Anti-PS/PT Abs IgG, IgM - LC</t>
  </si>
  <si>
    <t>Anti-Sm Ab - LC</t>
  </si>
  <si>
    <t>Anti-Smooth Muscle/Mitochond. - LC</t>
  </si>
  <si>
    <t>Anti-U1 RNP Ab - LC</t>
  </si>
  <si>
    <t>Anti-dsDNA Antibodies LC</t>
  </si>
  <si>
    <t>Antibody Screen - LC</t>
  </si>
  <si>
    <t>Antibody Screen GL</t>
  </si>
  <si>
    <t>Anticardiolip Ab, IgA/G/M, Qn LC</t>
  </si>
  <si>
    <t>Anticardiolipin Ab, IgA, Qn LC</t>
  </si>
  <si>
    <t>Anticardiolipin Ab, IgG/M, Qn LC</t>
  </si>
  <si>
    <t>Anticardiolipin IgG - LC</t>
  </si>
  <si>
    <t>Antichromatin Antibodies - LC</t>
  </si>
  <si>
    <t>Antidiuretic Hormone (ADH) - LC</t>
  </si>
  <si>
    <t>Antidiuretic Hormone (ADH) Profile - LC</t>
  </si>
  <si>
    <t>Antiextractable Nuclear Ag - LC</t>
  </si>
  <si>
    <t>Antiglomular Basement Membrane Abs - LC</t>
  </si>
  <si>
    <t>Antihistone Antibodies - LC</t>
  </si>
  <si>
    <t>Antineutrophil Cytoplasmic Ab LC</t>
  </si>
  <si>
    <t>Antinuclear Antibodies, IFA LC</t>
  </si>
  <si>
    <t>Antiparietal Cell Ab, APCA - LC</t>
  </si>
  <si>
    <t>Antiproteinase 3 (PR-3) Abs LC</t>
  </si>
  <si>
    <t>Antiscleroderma 70 Abs - LC</t>
  </si>
  <si>
    <t>Antiskin Autoantibodies, Quant - LC</t>
  </si>
  <si>
    <t>Antistreptolysin O Ab LC</t>
  </si>
  <si>
    <t>Antithrombin Activity LC</t>
  </si>
  <si>
    <t>Antithrombin III, Func/Immunol LC</t>
  </si>
  <si>
    <t>Apolipoprotein B - LC</t>
  </si>
  <si>
    <t>Aspartate Aminotransferase</t>
  </si>
  <si>
    <t>Aspergillus Galactomannan Anitgen Detection - LC</t>
  </si>
  <si>
    <t>B pertussis IgG/M/A Ab LC</t>
  </si>
  <si>
    <t>B pertussis IgM Ab LC</t>
  </si>
  <si>
    <t>B-Type Natriuretic Peptide</t>
  </si>
  <si>
    <t>BCR-ABL1 Oncology, FISH - LC</t>
  </si>
  <si>
    <t>BCR-ABL1, CML/ALL, PCR, Quant LC</t>
  </si>
  <si>
    <t>BK Virus Quant PCR (Plasma/Serum) - LC</t>
  </si>
  <si>
    <t>BK Virus Quant PCR (Urine) - LC</t>
  </si>
  <si>
    <t>BUN Creatinine Ratio w/ eGFR</t>
  </si>
  <si>
    <t>Bacterial Vaginosis, NAA - LC</t>
  </si>
  <si>
    <t>Barbiturate Confirmation, Ur LC</t>
  </si>
  <si>
    <t>Bartonella Antibody Panel - LC</t>
  </si>
  <si>
    <t>Basic Metabolic Panel</t>
  </si>
  <si>
    <t>Benzodiazepines Confirm, Urine LC</t>
  </si>
  <si>
    <t>Beta Strep Gp A Culture LC</t>
  </si>
  <si>
    <t>Beta-2 Glycoprotein I Ab, G,A,M - LC</t>
  </si>
  <si>
    <t>Beta-2 Glycoprotein I Ab, IgG - LC</t>
  </si>
  <si>
    <t>Beta-2 Glycoprotein I Ab, IgM - LC</t>
  </si>
  <si>
    <t>Beta-2 Microglobulin, Serum LC</t>
  </si>
  <si>
    <t>Beta-Hydroxybutyrate LC</t>
  </si>
  <si>
    <t>BhCG Quant</t>
  </si>
  <si>
    <t>Bilirubin Group</t>
  </si>
  <si>
    <t>Bilirubin Total and Direct</t>
  </si>
  <si>
    <t>Blastomyces Abs, Qn, DID LC</t>
  </si>
  <si>
    <t>Blood Culture - LC</t>
  </si>
  <si>
    <t>Blood Gas Arterial</t>
  </si>
  <si>
    <t>Blood Gas Arterial - Cord Blood</t>
  </si>
  <si>
    <t>Blood Gas Arterial 1</t>
  </si>
  <si>
    <t>Blood Gas Arterial 2</t>
  </si>
  <si>
    <t>Blood Gas Venous - Cord Blood</t>
  </si>
  <si>
    <t>Blood Urea Nitrogen</t>
  </si>
  <si>
    <t>Body Fluid Culture, Sterile LC</t>
  </si>
  <si>
    <t>Bone-specific Alkaline Phosphatase - LC</t>
  </si>
  <si>
    <t>C difficile Toxins A+B, EIA LC</t>
  </si>
  <si>
    <t>C-Peptide, Serum LC</t>
  </si>
  <si>
    <t>C-Reactive Protein, High Sensitivity, Cardiac - LC</t>
  </si>
  <si>
    <t>C-Telopeptide, Serum - LC</t>
  </si>
  <si>
    <t>C1 Esterase Inhibitor, Serum LC</t>
  </si>
  <si>
    <t>CA 19-9 LC</t>
  </si>
  <si>
    <t>CA 27.29 LC</t>
  </si>
  <si>
    <t>CCP Antibodies IgG/IgA LC</t>
  </si>
  <si>
    <t>CD4/CD8 Ratio Profile LC</t>
  </si>
  <si>
    <t>CEA - LC</t>
  </si>
  <si>
    <t>CK, Total+Isoenzymes, Serum LC</t>
  </si>
  <si>
    <t>CK-MB</t>
  </si>
  <si>
    <t>CMV PCR, Qualitative LC</t>
  </si>
  <si>
    <t>CMV Quant DNA PCR (Plasma) - LC</t>
  </si>
  <si>
    <t>COLLECTION: Arterial Draw</t>
  </si>
  <si>
    <t>COLLECTION: Capillary</t>
  </si>
  <si>
    <t>COLLECTION: Venous Draw</t>
  </si>
  <si>
    <t>COVID-19 SARS Ag</t>
  </si>
  <si>
    <t>CSF Profile - KHKS</t>
  </si>
  <si>
    <t>Calcitonin - LC</t>
  </si>
  <si>
    <t>Calcitriol(1,25 di-OH Vit D) LC</t>
  </si>
  <si>
    <t>Calcium Level Total</t>
  </si>
  <si>
    <t>Calcium, 24Hr Urine LC</t>
  </si>
  <si>
    <t>Calcium, Ionized, Serum LC</t>
  </si>
  <si>
    <t>Calprotectin, Fecal - LC</t>
  </si>
  <si>
    <t>Cancer Antigen (CA) 125 LC</t>
  </si>
  <si>
    <t>Cancer Antigen (CA) 15-3 LC</t>
  </si>
  <si>
    <t>Cannabinoid Confirmation, Ur LC</t>
  </si>
  <si>
    <t>Carbamazepine (Tegretol), Serum - LC</t>
  </si>
  <si>
    <t>Carbon Dioxide Level</t>
  </si>
  <si>
    <t>Carbon Monoxide, Blood - LC</t>
  </si>
  <si>
    <t>Catecholamines, Frac, Ur, Free &amp; VMA 24hr - LC</t>
  </si>
  <si>
    <t>Catecholamines, Fract, Ur Free, Rdm - LC</t>
  </si>
  <si>
    <t>Catecholamines, Fractionated, Plasma - LC</t>
  </si>
  <si>
    <t>Catecholamines,Ur.,Free,24 Hr LC</t>
  </si>
  <si>
    <t>Celiac Ab tTG DGP TIgA LC</t>
  </si>
  <si>
    <t>Celiac Disease Comprehensive - LC</t>
  </si>
  <si>
    <t>Celiac Disease HLA DQ Assoc. - LC</t>
  </si>
  <si>
    <t>Celiac Disease Panel LC</t>
  </si>
  <si>
    <t>Cell Count, CSF LC</t>
  </si>
  <si>
    <t>Cell Ct, Serous Fluid LC</t>
  </si>
  <si>
    <t>Cell Ct, Synovial w/Crystals LC</t>
  </si>
  <si>
    <t>Cell Ct, Synovial w/o Crystals LC</t>
  </si>
  <si>
    <t>Ceruloplasmin LC</t>
  </si>
  <si>
    <t>Chlamydia by PCR</t>
  </si>
  <si>
    <t>Chloride Level</t>
  </si>
  <si>
    <t>Chloride Level Urine</t>
  </si>
  <si>
    <t>Cholesterol</t>
  </si>
  <si>
    <t>Chromogranin A - LC</t>
  </si>
  <si>
    <t>Chromosome, Blood, Routine LC</t>
  </si>
  <si>
    <t>Citric Acid (Citrate), Urine - LC</t>
  </si>
  <si>
    <t>Clonazepam (Klonopin), Serum - LC</t>
  </si>
  <si>
    <t>Clozapine (Clozaril), Serum - LC</t>
  </si>
  <si>
    <t>Coccidioides Abs, Qn, DID LC</t>
  </si>
  <si>
    <t>Cold Agglutinin Titer, Quant LC</t>
  </si>
  <si>
    <t>Comp panel: Leukemia/Lymphoma LC</t>
  </si>
  <si>
    <t>Complement C3, Serum LC</t>
  </si>
  <si>
    <t>Complement C4, Serum LC</t>
  </si>
  <si>
    <t>Complement, Total (CH50) LC</t>
  </si>
  <si>
    <t>Complete Blood Count w/o Diff</t>
  </si>
  <si>
    <t>Complete Blood Count with Differential</t>
  </si>
  <si>
    <t>Complete Blood Count with Manual Differential</t>
  </si>
  <si>
    <t>Comprehensive Thyroglobulin - LC</t>
  </si>
  <si>
    <t>Copper, Serum LC</t>
  </si>
  <si>
    <t>Copper, Whole Blood - LC</t>
  </si>
  <si>
    <t>Cord Blood ABO/Rh - GL</t>
  </si>
  <si>
    <t>Cord Blood DAT - GL</t>
  </si>
  <si>
    <t>Cortisol - AM - LC</t>
  </si>
  <si>
    <t>Cortisol - LC</t>
  </si>
  <si>
    <t>Cortisol - PM - LC</t>
  </si>
  <si>
    <t>Cortisol, Urinary Free LC</t>
  </si>
  <si>
    <t>Creatine Kinase</t>
  </si>
  <si>
    <t>Creatinine</t>
  </si>
  <si>
    <t>Creatinine Clearance - LC</t>
  </si>
  <si>
    <t>Creatinine with eGFR</t>
  </si>
  <si>
    <t>Creatinine, 24-Hour Urine - LC</t>
  </si>
  <si>
    <t>Cryoglobulin, Qualitative w/ Quantitative Reflex - LC</t>
  </si>
  <si>
    <t>Cryptococcus Antibodies, Quantitative - LC</t>
  </si>
  <si>
    <t>Cryptococcus Antigen, CSF LC</t>
  </si>
  <si>
    <t>Cryptosporidium, Direct Detection EIA - LC</t>
  </si>
  <si>
    <t>Crystals, Synovial/Joint Fluid - LC</t>
  </si>
  <si>
    <t>Ct Ng M genitalium NAA, Urine - LC</t>
  </si>
  <si>
    <t>Ct, Ng, Trich vag by NAA - LC</t>
  </si>
  <si>
    <t>Cyclosporine, Blood - LC</t>
  </si>
  <si>
    <t>Cystatin C with Glomerular Filtration Rate, Estimated (eGFR) - LC</t>
  </si>
  <si>
    <t>Cystic Fibrosis(CF) Profile, 32 Mutations, DNA Analysis - LC</t>
  </si>
  <si>
    <t>Cytochrome P450 2D6/2C19 Genotyping - LC</t>
  </si>
  <si>
    <t>Cytomegalovirus (CMV) Ab, IgG LC</t>
  </si>
  <si>
    <t>Cytomegalovirus (CMV) Ab, IgM LC</t>
  </si>
  <si>
    <t>Cytomegalovirus (CMV), Quant Plasma, PCR - LC</t>
  </si>
  <si>
    <t>D-Dimer</t>
  </si>
  <si>
    <t>DAT GL</t>
  </si>
  <si>
    <t>DHEA, Serum LC</t>
  </si>
  <si>
    <t>DHEA-Sulfate LC</t>
  </si>
  <si>
    <t>Desipramine, Serum LC</t>
  </si>
  <si>
    <t>Dexamethasone, Serum - LC</t>
  </si>
  <si>
    <t>Digoxin - LC</t>
  </si>
  <si>
    <t>Dihydrotestosterone LC</t>
  </si>
  <si>
    <t>Drug Screen (Blood or Serum) LC</t>
  </si>
  <si>
    <t>Drug Screen 13 w/ Rflx Conf., Meconium - LC</t>
  </si>
  <si>
    <t>Drug Screen 8 w/Conf, WB LC</t>
  </si>
  <si>
    <t>Drugs of Abuse Screen Only - Whole Blood - LC</t>
  </si>
  <si>
    <t>E coli Shiga Toxin EIA LC</t>
  </si>
  <si>
    <t>E. chaffeensis-HME (Monocytic) - LC</t>
  </si>
  <si>
    <t>EBV Ab VCA, IgM - LC</t>
  </si>
  <si>
    <t>EBV Acute Infection Antibodies LC</t>
  </si>
  <si>
    <t>EBV Antibody Profile - LC</t>
  </si>
  <si>
    <t>EBV Early Antigen Ab, IgG - LC</t>
  </si>
  <si>
    <t>EBV Nuclear Antigen Ab, IgG LC</t>
  </si>
  <si>
    <t>Electrolyte Panel</t>
  </si>
  <si>
    <t>Endomysial Antibody IgA - LC</t>
  </si>
  <si>
    <t>Environmental Culture LC</t>
  </si>
  <si>
    <t>Eosinophil, Urine - LC</t>
  </si>
  <si>
    <t>Epstein-Barr DNA Quant, PCR - LC</t>
  </si>
  <si>
    <t>Erythropoietin (EPO), Serum LC</t>
  </si>
  <si>
    <t>Estradiol LC</t>
  </si>
  <si>
    <t>Estradiol, Sensitive - LC</t>
  </si>
  <si>
    <t>Estrogens Fractionated - LC</t>
  </si>
  <si>
    <t>Estrogens, Total LC</t>
  </si>
  <si>
    <t>Estrone - LC</t>
  </si>
  <si>
    <t>Ethanol</t>
  </si>
  <si>
    <t>Ethosuximide (Zarontin), Serum LC</t>
  </si>
  <si>
    <t>Ethyl Glucuronide, Urine LC</t>
  </si>
  <si>
    <t>Ethylene Glycol, Serum or Plasma - LC</t>
  </si>
  <si>
    <t>Everolimus LC</t>
  </si>
  <si>
    <t>FSH and LH LC</t>
  </si>
  <si>
    <t>FSH, Pediatric LC</t>
  </si>
  <si>
    <t>FSH, Serum LC</t>
  </si>
  <si>
    <t>Factor II Activity - LC</t>
  </si>
  <si>
    <t>Factor II Inhibitor Assay LC</t>
  </si>
  <si>
    <t>Factor II, DNA Analysis LC</t>
  </si>
  <si>
    <t>Factor V Activity - LC</t>
  </si>
  <si>
    <t>Factor V Leiden Mutation LC</t>
  </si>
  <si>
    <t>Factor V Leiden Reflex to R2 - LC</t>
  </si>
  <si>
    <t>Factor VIII Activity - LC</t>
  </si>
  <si>
    <t>Factor VIII Antigen - LC</t>
  </si>
  <si>
    <t>Factor X Activity - LC</t>
  </si>
  <si>
    <t>Fecal Fat, Qualitative LC</t>
  </si>
  <si>
    <t>Fecal Fat, Quantitative LC</t>
  </si>
  <si>
    <t>Fecal Fat/Muscle Fibers, Qual LC</t>
  </si>
  <si>
    <t>Fecal Occult Blood Diagnostic - IA</t>
  </si>
  <si>
    <t>Fecal Occult Blood Diagnostic x3</t>
  </si>
  <si>
    <t>Fecal Occult Blood Screen - IA</t>
  </si>
  <si>
    <t>Fecal Occult Blood Screen x3</t>
  </si>
  <si>
    <t>Fern Testing</t>
  </si>
  <si>
    <t>Ferritin</t>
  </si>
  <si>
    <t>Ferritin, Serum LC</t>
  </si>
  <si>
    <t>Fibrinogen Activity LC</t>
  </si>
  <si>
    <t>Fibrinogen Antigen LC</t>
  </si>
  <si>
    <t>Flow Cytometry PNH LC</t>
  </si>
  <si>
    <t>Folate (Folic Acid), Serum LC</t>
  </si>
  <si>
    <t>Folate, RBC - LC</t>
  </si>
  <si>
    <t>Free + Total PSA - LC</t>
  </si>
  <si>
    <t>Free K+L Lt Chains, Qn, Ur - LC</t>
  </si>
  <si>
    <t>Free K+L Lt Chains,Qn,S LC</t>
  </si>
  <si>
    <t>Fructosamine - LC</t>
  </si>
  <si>
    <t>Fungus Stain LC</t>
  </si>
  <si>
    <t>Fungus/Mycology Culture - LC</t>
  </si>
  <si>
    <t>G6PD, Quant, Bld and RBC - LC</t>
  </si>
  <si>
    <t>GC / Chlamydia  by PCR</t>
  </si>
  <si>
    <t>GC by PCR</t>
  </si>
  <si>
    <t>GC/Chlamydia by PCR</t>
  </si>
  <si>
    <t>GGT - LC</t>
  </si>
  <si>
    <t>GI Enteric Pathogen Panel - LC</t>
  </si>
  <si>
    <t>GM1 Antibody IgG, IgM - LC</t>
  </si>
  <si>
    <t>GTT 1 Hr - Gestational</t>
  </si>
  <si>
    <t>GTT 2 Hr - Gestational</t>
  </si>
  <si>
    <t>GTT 2hr (F,1,2)</t>
  </si>
  <si>
    <t>GTT 3 Hr - Gestational</t>
  </si>
  <si>
    <t>GTT 3hr (F,1,2,3)</t>
  </si>
  <si>
    <t>Gamma Glutamyl Transferase</t>
  </si>
  <si>
    <t>Gastrin LC</t>
  </si>
  <si>
    <t>Gastrointestinal Profile, Stool, PCR - LC</t>
  </si>
  <si>
    <t>Gaucher Disease Enzyme Analysis - LC</t>
  </si>
  <si>
    <t>Genital Culture, Routine LC</t>
  </si>
  <si>
    <t>Gentamicin Peak, Serum - LC</t>
  </si>
  <si>
    <t>Gentamicin Random, Serum - LC</t>
  </si>
  <si>
    <t>Gentamicin Trough, Serum - LC</t>
  </si>
  <si>
    <t>Giardia Lamblia Ag, EIA - LC</t>
  </si>
  <si>
    <t>Giardia lamblia, EIA and Ova &amp; Parasites (O&amp;P) Exam - LC</t>
  </si>
  <si>
    <t>Giardia/Cryptosporidium EIA - LC</t>
  </si>
  <si>
    <t>Gliadin Ab IgA - LC</t>
  </si>
  <si>
    <t>Gliadin Ab IgG - LC</t>
  </si>
  <si>
    <t>Gliadin IgG/IgA Ab Prof, EIA - LC</t>
  </si>
  <si>
    <t>Gluc 1 Hr Post</t>
  </si>
  <si>
    <t>Glucagon - LC</t>
  </si>
  <si>
    <t>Glucose 2 Hour Postprandial</t>
  </si>
  <si>
    <t>Glucose Cerebrospinal Fluid</t>
  </si>
  <si>
    <t>Glucose Level</t>
  </si>
  <si>
    <t>Glucose, Body Fluid LC</t>
  </si>
  <si>
    <t>Glucose, Cerebrospinal Fluid LC</t>
  </si>
  <si>
    <t>Glutamic Acid Decarboxylase (GAD) Autoantibody - LC</t>
  </si>
  <si>
    <t>Gram Stain Evaluation w/ Sputum Culture Reflex LC</t>
  </si>
  <si>
    <t>Gram Stain LC</t>
  </si>
  <si>
    <t>Gram Stain/Body Fluid Culture LC</t>
  </si>
  <si>
    <t>Group B Strep Screen</t>
  </si>
  <si>
    <t>Growth Hormone - LC</t>
  </si>
  <si>
    <t>H pylori IgG Abs LC</t>
  </si>
  <si>
    <t>H pylori, IgM, IgG, IgA Abs - LC</t>
  </si>
  <si>
    <t>H. pylori Stool Ag, EIA LC</t>
  </si>
  <si>
    <t>HBV Real-Time PCR, Quant - LC</t>
  </si>
  <si>
    <t>HBV, Quant, DNA Real-Time PCR (Graphical) - LC</t>
  </si>
  <si>
    <t>HBsAb Screen LC</t>
  </si>
  <si>
    <t>HBsAg Screen LC</t>
  </si>
  <si>
    <t>HCV Ab w/ Reflex to Quant RT PCR - LC</t>
  </si>
  <si>
    <t>HCV Antibody LC</t>
  </si>
  <si>
    <t>HCV FibroSure LC</t>
  </si>
  <si>
    <t>HCV Genotyping Non Reflex - LC</t>
  </si>
  <si>
    <t>HCV RNA PCR Qn Rfx NS3/4A LC</t>
  </si>
  <si>
    <t>HCV RNA PCR, Quant (Graph) w/ Rflx to HCV GenoSure NS3/4A LC</t>
  </si>
  <si>
    <t>HCV RNA by PCR, Qn Rfx Geno LC</t>
  </si>
  <si>
    <t>HCV RT-PCR, Quant (Graph) LC</t>
  </si>
  <si>
    <t>HCV RT-PCR, Quant (Non-Graph) LC</t>
  </si>
  <si>
    <t>HDL</t>
  </si>
  <si>
    <t>HIV-1 RNA, Quant, Real-time PCR (Nongraphical) - LC</t>
  </si>
  <si>
    <t>HIV-1, Qn, RNA, PCR (NonGraph) rfx/PS Int - LC</t>
  </si>
  <si>
    <t>HLA B 27 Disease Association LC</t>
  </si>
  <si>
    <t>HPV cobas high-risk/16/18 - LC</t>
  </si>
  <si>
    <t>HSV 1 and 2-Specific Ab, IgG LC</t>
  </si>
  <si>
    <t>HSV 1/2 PCR LC</t>
  </si>
  <si>
    <t>HSV Culture and Typing LC</t>
  </si>
  <si>
    <t>HSV NAA - LC</t>
  </si>
  <si>
    <t>HTLV-I/II Antibodies, Qual LC</t>
  </si>
  <si>
    <t>Haemophilus influenzae B IgG LC</t>
  </si>
  <si>
    <t>Haptoglobin LC</t>
  </si>
  <si>
    <t>Heavy Metals Profile I, Blood LC</t>
  </si>
  <si>
    <t>Heavy Metals Profile, Urine LC</t>
  </si>
  <si>
    <t>Helicobacter pylori IgM Ab LC</t>
  </si>
  <si>
    <t>Helicobacter pylori Urea Breath Test - LC</t>
  </si>
  <si>
    <t>Helicobacter pylori, IgA LC</t>
  </si>
  <si>
    <t>Hematocrit</t>
  </si>
  <si>
    <t>Hematopath Consultation, Smear - LC</t>
  </si>
  <si>
    <t>Hemoglobin</t>
  </si>
  <si>
    <t>Hemoglobin Solubility - LC</t>
  </si>
  <si>
    <t>Hemoglobin and Hematocrit</t>
  </si>
  <si>
    <t>Hemoglobinopathy Fractionation Cascade - LC</t>
  </si>
  <si>
    <t>Hep A Ab, Total LC</t>
  </si>
  <si>
    <t>Hep A Antibody, IgM - LC</t>
  </si>
  <si>
    <t>Hep B Core Ab, IgM - LC</t>
  </si>
  <si>
    <t>Hep B Core Ab, Tot LC</t>
  </si>
  <si>
    <t>Hep Be Ab LC</t>
  </si>
  <si>
    <t>Hep Be Ag LC</t>
  </si>
  <si>
    <t>Hepatitis B Surf Ab Quant - LC</t>
  </si>
  <si>
    <t>Hered.Hemochromatosis, DNA LC</t>
  </si>
  <si>
    <t>Hgb A1c</t>
  </si>
  <si>
    <t>High Sensitivity Troponin-I</t>
  </si>
  <si>
    <t>Histoplasma Abs, Qn, DID LC</t>
  </si>
  <si>
    <t>Histoplasma Antigen, Urine LC</t>
  </si>
  <si>
    <t>Homocyst(e)ine, Plasma LC</t>
  </si>
  <si>
    <t>Human Antimouse Antibodies - LC</t>
  </si>
  <si>
    <t>Hypersensitivity Pneumonitis Profile - LC</t>
  </si>
  <si>
    <t>IBD Expanded Panel LC</t>
  </si>
  <si>
    <t>IBD Profile - LC</t>
  </si>
  <si>
    <t>IFE and PE, Serum LC</t>
  </si>
  <si>
    <t>IFE+Protein Electro, 24-Hr Ur LC</t>
  </si>
  <si>
    <t>IFE, PE and FLC, Serum LC</t>
  </si>
  <si>
    <t>IGF-1 LC</t>
  </si>
  <si>
    <t>IOB Panel - KHKS</t>
  </si>
  <si>
    <t>IgG, Subclass 4 LC</t>
  </si>
  <si>
    <t>IgG, Subclasses (1-4) - LC</t>
  </si>
  <si>
    <t>Immunofixation, Serum LC</t>
  </si>
  <si>
    <t>Immunofixation, Urine LC</t>
  </si>
  <si>
    <t>Immunoglobulin A, Qn, Serum LC</t>
  </si>
  <si>
    <t>Immunoglobulin E, Total LC</t>
  </si>
  <si>
    <t>Immunoglobulin G, Qn, Serum LC</t>
  </si>
  <si>
    <t>Immunoglobulin G, Subclass 1 - LC</t>
  </si>
  <si>
    <t>Immunoglobulin M, Qn, Serum - LC</t>
  </si>
  <si>
    <t>Immunoglobulins A/E/G/M, Serum LC</t>
  </si>
  <si>
    <t>Immunoglobulins A/G/M, Qn, Ser LC</t>
  </si>
  <si>
    <t>Infliximab Concentration and Anti-Infliximab Ab - LC</t>
  </si>
  <si>
    <t>Influenza A/B - Molecular</t>
  </si>
  <si>
    <t>Influenza by PCR</t>
  </si>
  <si>
    <t>Insulin LC</t>
  </si>
  <si>
    <t>Insulin and C-Peptide, Serum LC</t>
  </si>
  <si>
    <t>Insulin-like Growth Factor 1(IGF-!), Ped. w/ Z Score - LC</t>
  </si>
  <si>
    <t>Intrinsic Factor Abs, Serum LC</t>
  </si>
  <si>
    <t>Iodine, 24-Hour Urine - LC</t>
  </si>
  <si>
    <t>Iodine, Serum or Plasma - LC</t>
  </si>
  <si>
    <t>Iron Level</t>
  </si>
  <si>
    <t>Itraconazole and Mtb, S/P - LC</t>
  </si>
  <si>
    <t>JAK2 Exons 12-15 - LC</t>
  </si>
  <si>
    <t>JAK2 V617F Mutation Analysis Qual w/ Rflx to CALR Mut Analysis-LC</t>
  </si>
  <si>
    <t>JAK2 V617F, Quant - LC</t>
  </si>
  <si>
    <t>KOH</t>
  </si>
  <si>
    <t>KOH 2</t>
  </si>
  <si>
    <t>Ketamine and Mtb. Qt, S/P LC</t>
  </si>
  <si>
    <t>Kidney Stone, Urine/Saturation LC</t>
  </si>
  <si>
    <t>LD Isoenzymes - LC</t>
  </si>
  <si>
    <t>LD, Body Fluid LC</t>
  </si>
  <si>
    <t>LDH</t>
  </si>
  <si>
    <t>LDL Direct</t>
  </si>
  <si>
    <t>LDL-P - LC</t>
  </si>
  <si>
    <t>Lacosamide - LC</t>
  </si>
  <si>
    <t>Lactic Acid</t>
  </si>
  <si>
    <t>Lactoferrin Fecal Qn LC</t>
  </si>
  <si>
    <t>Lactose Tolerance Test - LC</t>
  </si>
  <si>
    <t>Lamotrigine (Lamictal), Serum LC</t>
  </si>
  <si>
    <t>Lead, Blood (Adult) - LC</t>
  </si>
  <si>
    <t>Lead, Blood (Pediatric)</t>
  </si>
  <si>
    <t>Lead, Blood (Pediatric) LC</t>
  </si>
  <si>
    <t>Legionella pneumophila Antibody - LC</t>
  </si>
  <si>
    <t>Legionella pneumophila Urinary Antigen - LC</t>
  </si>
  <si>
    <t>Levetiracetam (Keppra), S LC</t>
  </si>
  <si>
    <t>Lipase Level</t>
  </si>
  <si>
    <t>Lipid Panel LC</t>
  </si>
  <si>
    <t>Lipoprotein (a) LC</t>
  </si>
  <si>
    <t>Lithium - LC</t>
  </si>
  <si>
    <t>Lupus Anticoagulant Comp LC</t>
  </si>
  <si>
    <t>Lupus Anticoagulant Reflex LC</t>
  </si>
  <si>
    <t>Luteinizing Hormone(LH), S LC</t>
  </si>
  <si>
    <t>Luteinizing Hormone, Pediatric LC</t>
  </si>
  <si>
    <t>Lyme Disease Serology w/ Reflex - LC</t>
  </si>
  <si>
    <t>Lyme, Western Blot Serum - LC</t>
  </si>
  <si>
    <t>Lysozyme, Serum - LC</t>
  </si>
  <si>
    <t>MAC Susceptibility Broth LC</t>
  </si>
  <si>
    <t>MRSA Screen</t>
  </si>
  <si>
    <t>MRSA Screening Culture LC</t>
  </si>
  <si>
    <t>MS Profile+MBP, CSF LC</t>
  </si>
  <si>
    <t>MTHFR LC</t>
  </si>
  <si>
    <t>Magnesium LC</t>
  </si>
  <si>
    <t>Magnesium Level</t>
  </si>
  <si>
    <t>Manual Differential (28)</t>
  </si>
  <si>
    <t>Manual Differential?</t>
  </si>
  <si>
    <t>Manual Differential? -&gt; No</t>
  </si>
  <si>
    <t>Manual Differential? -&gt; Yes</t>
  </si>
  <si>
    <t>Measles/Mumps/Rubella Immunity LC</t>
  </si>
  <si>
    <t>Medical Professional Profile (11 Drug) Scrn and Confirm - LC</t>
  </si>
  <si>
    <t>Metanephrines, Frac, Qn, 24-Hr LC</t>
  </si>
  <si>
    <t>Metanephrines, Frac. Pl. Free - LC</t>
  </si>
  <si>
    <t>Methotrexate (MTX), Serum - LC</t>
  </si>
  <si>
    <t>Methylmalonic Acid, Serum LC</t>
  </si>
  <si>
    <t>Microalbumin Level Urine</t>
  </si>
  <si>
    <t>Misc Lab Test - LabCorp</t>
  </si>
  <si>
    <t>Misc Send Out Test</t>
  </si>
  <si>
    <t>Mitochondrial (M2) Antibody LC</t>
  </si>
  <si>
    <t>Mumps Antibodies, IgG LC</t>
  </si>
  <si>
    <t>Myasthenia Gravis Evaluation - LC</t>
  </si>
  <si>
    <t>Myasthenia Gravis Profile - LC</t>
  </si>
  <si>
    <t>Mycophenolic Acid and Metab. - LC</t>
  </si>
  <si>
    <t>Mycoplasma pneumoniae, IgM Ab LC</t>
  </si>
  <si>
    <t>MyoMarker 3 Profile LC</t>
  </si>
  <si>
    <t>Myoglobin</t>
  </si>
  <si>
    <t>Myoglobin LC</t>
  </si>
  <si>
    <t>Myoglobin, Urine LC</t>
  </si>
  <si>
    <t>NASH FibroSure - LC</t>
  </si>
  <si>
    <t>NGI HCV QuantaSure LC</t>
  </si>
  <si>
    <t>Neonatal Screen</t>
  </si>
  <si>
    <t>Nicotine Metabolite, Urine - LC</t>
  </si>
  <si>
    <t>Nicotine and Metabolite, Quant LC</t>
  </si>
  <si>
    <t>Nicotine and Metabolite, Ur Qn - LC</t>
  </si>
  <si>
    <t>OmegaCheck EPA+DPA+DHA - LC</t>
  </si>
  <si>
    <t>Opiates Conf (GC/MS) LC</t>
  </si>
  <si>
    <t>Opiates Confirmation, Urine - LC</t>
  </si>
  <si>
    <t>Organism ID, Bacteria LC</t>
  </si>
  <si>
    <t>Osmolality - LC</t>
  </si>
  <si>
    <t>Osmolality, Urine LC</t>
  </si>
  <si>
    <t>Ova + Parasite Exam LC</t>
  </si>
  <si>
    <t>Ovarian Malignancy Risk (ROMA) - LC</t>
  </si>
  <si>
    <t>Oxcarbazepine (Trileptal),S LC</t>
  </si>
  <si>
    <t>PE and FLC, Serum LC</t>
  </si>
  <si>
    <t>PKU</t>
  </si>
  <si>
    <t>PSA Total+% Free LC</t>
  </si>
  <si>
    <t>PT</t>
  </si>
  <si>
    <t>PTH Intact w/ Calcium - LC</t>
  </si>
  <si>
    <t>PTH, Intact LC</t>
  </si>
  <si>
    <t>Paliperidone, Serum - LC</t>
  </si>
  <si>
    <t>Pancreatic Elastase, Fecal - LC</t>
  </si>
  <si>
    <t>Panel 083935 LC</t>
  </si>
  <si>
    <t>Parasite ID, Worm LC</t>
  </si>
  <si>
    <t>Parathyroid Hormone-related Peptide (PTH-rP) - LC</t>
  </si>
  <si>
    <t>Partial Thromboplastin Time</t>
  </si>
  <si>
    <t>Parvovirus B19 (Human), IgG, IgM - LC</t>
  </si>
  <si>
    <t>Phencyclidine (GC/MS), Urine LC</t>
  </si>
  <si>
    <t>Phenobarbital - LC</t>
  </si>
  <si>
    <t>Phenytoin - LC</t>
  </si>
  <si>
    <t>Phenytoin, Free and Total, Serum - LC</t>
  </si>
  <si>
    <t>Phosphorus Level</t>
  </si>
  <si>
    <t>Pinworm Prep - Enterobius LC</t>
  </si>
  <si>
    <t>Platelet Count</t>
  </si>
  <si>
    <t>Pneumococcal IM (14 Serotype) LC</t>
  </si>
  <si>
    <t>Potassium Level</t>
  </si>
  <si>
    <t>Potassium Level Urine</t>
  </si>
  <si>
    <t>Prealbumin Level</t>
  </si>
  <si>
    <t>Preeclampsia Risk Evaluation 2nd-3rd Trimester - LC</t>
  </si>
  <si>
    <t>Pregabalin, Serum - LC</t>
  </si>
  <si>
    <t>Pregnenolone, Mass Spec (Endocrine Sciences) -LC</t>
  </si>
  <si>
    <t>Prenatal Infectious Disease Abs, Qual IgG w Rflx - LC</t>
  </si>
  <si>
    <t>Primidone (Mysoline) - LC</t>
  </si>
  <si>
    <t>Procalcitonin</t>
  </si>
  <si>
    <t>Progesterone LC</t>
  </si>
  <si>
    <t>Prolactin LC</t>
  </si>
  <si>
    <t>Prostate Specific Antigen Diagnostic</t>
  </si>
  <si>
    <t>Prostate Specific Antigen Screen</t>
  </si>
  <si>
    <t>Prostate-specific Antigen (PSA), Ultrasensitive - LC</t>
  </si>
  <si>
    <t>Protein C Antigen LC</t>
  </si>
  <si>
    <t>Protein C Deficiency Profile - LC</t>
  </si>
  <si>
    <t>Protein C-Functional LC</t>
  </si>
  <si>
    <t>Protein Cerebrospinal Fluid</t>
  </si>
  <si>
    <t>Protein Elec and Interp - LC</t>
  </si>
  <si>
    <t>Protein Electro, Random Urine - LC</t>
  </si>
  <si>
    <t>Protein Electro.,S LC</t>
  </si>
  <si>
    <t>Protein Electrophoresis (Rfx IFE+FLC), S - LC</t>
  </si>
  <si>
    <t>Protein Electrophoresis w/ Interp, S w/ reflex - LC</t>
  </si>
  <si>
    <t>Protein Electrophoresis, 24 Hour Ur - LC</t>
  </si>
  <si>
    <t>Protein Electrophoresis, Serum w/ Reflex to IFE - LC</t>
  </si>
  <si>
    <t>Protein S Panel - LC</t>
  </si>
  <si>
    <t>Protein S-Antigen LC</t>
  </si>
  <si>
    <t>Protein S-Functional LC</t>
  </si>
  <si>
    <t>Protein Total</t>
  </si>
  <si>
    <t>Protein Total, Qn, 24-Hr Urine - LC</t>
  </si>
  <si>
    <t>Protein Urine</t>
  </si>
  <si>
    <t>Protein, Body Fluid LC</t>
  </si>
  <si>
    <t>Protein, Total, CSF LC</t>
  </si>
  <si>
    <t>Prt C Activity (Chromogenic) LC</t>
  </si>
  <si>
    <t>QFT-TB Plus(Client Incubated) - LC</t>
  </si>
  <si>
    <t>QuantiFERON Client Incubated LC</t>
  </si>
  <si>
    <t>QuantiFERON TB Gold (In Tube) LC</t>
  </si>
  <si>
    <t>QuantiFERON-TB Gold Plus (1 tube) - LC</t>
  </si>
  <si>
    <t>QuantiFERON-TB Gold Plus - LC</t>
  </si>
  <si>
    <t>Quetiapine (Seroquel) LC</t>
  </si>
  <si>
    <t>RNP Antibodies - LC</t>
  </si>
  <si>
    <t>RPR - LC</t>
  </si>
  <si>
    <t>RPR+Rub Ab+HBsAg LC</t>
  </si>
  <si>
    <t>RSV - Molecular</t>
  </si>
  <si>
    <t>RSV Ag, EIA - LC</t>
  </si>
  <si>
    <t>Rapid Clostridium Difficile Toxin</t>
  </si>
  <si>
    <t>Rapid Mono Screen</t>
  </si>
  <si>
    <t>Rapid Mono Screen with QC</t>
  </si>
  <si>
    <t>Rapid Occult Blood Diagnostic Stool</t>
  </si>
  <si>
    <t>Rapid Occult Blood Screen Stool</t>
  </si>
  <si>
    <t>Rapid Plasma Reagin, Quant LC</t>
  </si>
  <si>
    <t>Rapid Pregnancy Test</t>
  </si>
  <si>
    <t>Rapid Pregnancy Test Urine</t>
  </si>
  <si>
    <t>Rapid Pregnancy Test with QC</t>
  </si>
  <si>
    <t>Rapid Rupture of Membrane</t>
  </si>
  <si>
    <t>Reaction Workup - GL</t>
  </si>
  <si>
    <t>Red Blood Cell (RBC) Ag Typing: S/s - LC</t>
  </si>
  <si>
    <t>Renin Activity and Aldosterone LC</t>
  </si>
  <si>
    <t>Renin Activity, Plasma - LC</t>
  </si>
  <si>
    <t>Respiratory Panel - Bio Fire</t>
  </si>
  <si>
    <t>Respiratory Pathogen Profile, PCR - LC</t>
  </si>
  <si>
    <t>Reticulocyte</t>
  </si>
  <si>
    <t>Reticulocyte Count - LC</t>
  </si>
  <si>
    <t>Reverse T3, Serum LC</t>
  </si>
  <si>
    <t>Rheumatoid Arthritis Factor LC</t>
  </si>
  <si>
    <t>Rheumatoid Arthritis, Qn/Fluid - LC</t>
  </si>
  <si>
    <t>Rhogam Workup GL</t>
  </si>
  <si>
    <t>Rocky Mtn Spotted Fev, IgG, Qn - LC</t>
  </si>
  <si>
    <t>Rocky Mtn Spotted Fever, IgM LC</t>
  </si>
  <si>
    <t>Rotavirus Ag, EIA - LC</t>
  </si>
  <si>
    <t>Rubella Antibodies, IgG LC</t>
  </si>
  <si>
    <t>Rubeola Antibodies, IgG LC</t>
  </si>
  <si>
    <t>SARS Cov-2, Influenza A/B, RSV Panel</t>
  </si>
  <si>
    <t>SARS-CoV-2 Antibodies - LC</t>
  </si>
  <si>
    <t>SARS-CoV-2 Antibody IgA - LC</t>
  </si>
  <si>
    <t>SARS-CoV-2 Antibody IgG - LC</t>
  </si>
  <si>
    <t>SARS-CoV-2 by PCR</t>
  </si>
  <si>
    <t>Saccharomyces cerevisiae Profile - LC</t>
  </si>
  <si>
    <t>Salicylate Level</t>
  </si>
  <si>
    <t>Salicylates - LC</t>
  </si>
  <si>
    <t>Salmonella/Shigella Screen LC</t>
  </si>
  <si>
    <t>Scabies Examination LC</t>
  </si>
  <si>
    <t>Sedimentation Rate</t>
  </si>
  <si>
    <t>Semen Post Vasectomy 1</t>
  </si>
  <si>
    <t>Sex Horm Binding Glob, Serum - LC</t>
  </si>
  <si>
    <t>Sirolimus - LC</t>
  </si>
  <si>
    <t>Sjogren's Ab, Anti-SS-A/SS-B - LC</t>
  </si>
  <si>
    <t>Smith Antibodies - LC</t>
  </si>
  <si>
    <t>Smith/RNP Antibodies - LC</t>
  </si>
  <si>
    <t>Sodium Level</t>
  </si>
  <si>
    <t>Sodium Level Urine</t>
  </si>
  <si>
    <t>Sodium, 24-Hour Urine - LC</t>
  </si>
  <si>
    <t>Spotted Fever Group Antibodies, IgG and IgM - LC</t>
  </si>
  <si>
    <t>Stone Analysis - LC</t>
  </si>
  <si>
    <t>Stool Culture LC</t>
  </si>
  <si>
    <t>Stool Culture, Yersinia Only LC</t>
  </si>
  <si>
    <t>Strep A - Molecular</t>
  </si>
  <si>
    <t>Strep Gp B Culture+Rflx LC</t>
  </si>
  <si>
    <t>Striational Antibodies - LC</t>
  </si>
  <si>
    <t>Strongyloides, IgG Antibody, Qual, EIA - LC</t>
  </si>
  <si>
    <t>Susceptibility Testing, Aerobic/Facultatively Anaerobic Orgs - LC</t>
  </si>
  <si>
    <t>Synthetic Cannabinoids, Urine LC</t>
  </si>
  <si>
    <t>Systemic Lupus Profile A - LC</t>
  </si>
  <si>
    <t>T pallidum Screen w/ Rflx - LC</t>
  </si>
  <si>
    <t>T3 Uptake - LC</t>
  </si>
  <si>
    <t>T4 and TSH LC</t>
  </si>
  <si>
    <t>TSH + Free T4 - LC</t>
  </si>
  <si>
    <t>TSH LC</t>
  </si>
  <si>
    <t>TSH w/ Reflex to Free T4</t>
  </si>
  <si>
    <t>Tacrolimus (FK506), Blood LC</t>
  </si>
  <si>
    <t>Testosterone, Free+Total LC/MS LC</t>
  </si>
  <si>
    <t>Testosterone, Free, Direct LC</t>
  </si>
  <si>
    <t>Testosterone, Free/Tot Equilib LC</t>
  </si>
  <si>
    <t>Testosterone, Serum LC</t>
  </si>
  <si>
    <t>Testosterone, Total, LC/MS LC</t>
  </si>
  <si>
    <t>Testosterone,Free and Total LC</t>
  </si>
  <si>
    <t>Tetanus/Diphtheria Ab LC</t>
  </si>
  <si>
    <t>TgAb+Thyroglobulin,IMA or RIA LC</t>
  </si>
  <si>
    <t>Theophylline, Serum - LC</t>
  </si>
  <si>
    <t>Thiopurine Metabolites - LC</t>
  </si>
  <si>
    <t>Thiopurine Methyltransferase (TPMT) - LC</t>
  </si>
  <si>
    <t>Thrombin Time LC</t>
  </si>
  <si>
    <t>Thyroglobulin Antibody LC</t>
  </si>
  <si>
    <t>Thyroid Antibodies LC</t>
  </si>
  <si>
    <t>Thyroid Peroxidase (TPO) Ab LC</t>
  </si>
  <si>
    <t>Thyroid Stim Immunoglobulin - LC</t>
  </si>
  <si>
    <t>Thyroid Stimulating Hormone</t>
  </si>
  <si>
    <t>Thyrotropin Receptor Ab, Serum LC</t>
  </si>
  <si>
    <t>Thyroxine (T4) Free, Direct, S LC</t>
  </si>
  <si>
    <t>Thyroxine (T4) LC</t>
  </si>
  <si>
    <t>Thyroxine Free</t>
  </si>
  <si>
    <t>Tobramycin Peak - LC</t>
  </si>
  <si>
    <t>Tobramycin Trough - LC</t>
  </si>
  <si>
    <t>Topiramate (Topamax), Serum LC</t>
  </si>
  <si>
    <t>ToxASSURE Select 13 (MW) - LC</t>
  </si>
  <si>
    <t>Transferrin</t>
  </si>
  <si>
    <t>Transferrin - LC</t>
  </si>
  <si>
    <t>Transferrin / TIBC</t>
  </si>
  <si>
    <t>Trazodone, Serum LC</t>
  </si>
  <si>
    <t>Treponema pallidum Antibodies - LC</t>
  </si>
  <si>
    <t>Trichomonas vaginalis by PCR</t>
  </si>
  <si>
    <t>Tricyclic Antidepressants Confirmation, Urine (Pain Management) - LC</t>
  </si>
  <si>
    <t>Triglycerides</t>
  </si>
  <si>
    <t>Triiodothyronine (T3) LC</t>
  </si>
  <si>
    <t>Triiodothyronine,Free,Serum LC</t>
  </si>
  <si>
    <t>Troponin-I</t>
  </si>
  <si>
    <t>Tryptase LC</t>
  </si>
  <si>
    <t>Type and Cross GL</t>
  </si>
  <si>
    <t>Type and Hold GL</t>
  </si>
  <si>
    <t>Type and Screen GL</t>
  </si>
  <si>
    <t>U Creatinine</t>
  </si>
  <si>
    <t>U Drug Scrn w QC</t>
  </si>
  <si>
    <t>U Microalb/Creat</t>
  </si>
  <si>
    <t>U Prot/Creat</t>
  </si>
  <si>
    <t>UA Microscopic</t>
  </si>
  <si>
    <t>Upper Respiratory Culture LC</t>
  </si>
  <si>
    <t>Urea Nitrogen, 24-Hour Urine - LC</t>
  </si>
  <si>
    <t>Uric Acid</t>
  </si>
  <si>
    <t>Uric Acid, 24 hr Urine LC</t>
  </si>
  <si>
    <t>Uric Acid, Body Fluid LC</t>
  </si>
  <si>
    <t>Urinalysis Dipstick</t>
  </si>
  <si>
    <t>Urinalysis with Microscopic, if indicated</t>
  </si>
  <si>
    <t>Urine Culture, Routine LC</t>
  </si>
  <si>
    <t>Urine Microscopic Exam - LC</t>
  </si>
  <si>
    <t>VDRL, CSF LC</t>
  </si>
  <si>
    <t>Vaginosis Panel by PCR</t>
  </si>
  <si>
    <t>Valproic Acid (Depakote) - LC</t>
  </si>
  <si>
    <t>Vanco Level</t>
  </si>
  <si>
    <t>Vancomycin Level Peak</t>
  </si>
  <si>
    <t>Vancomycin Level Trough</t>
  </si>
  <si>
    <t>Vancomycin Level Trough LC</t>
  </si>
  <si>
    <t>Vanillylmandelic Acid, 24-Hr U - LC</t>
  </si>
  <si>
    <t>Varicella Zoster IgG, IgM Abs - LC</t>
  </si>
  <si>
    <t>Varicella Zoster Virus, DNA PCR - LC</t>
  </si>
  <si>
    <t>Varicella-Zoster V Ab, IgG LC</t>
  </si>
  <si>
    <t>Viral Culture, General LC</t>
  </si>
  <si>
    <t>Virus RSV Ag DFA - LC</t>
  </si>
  <si>
    <t>Virus, Respiratory Panel, DFA - LC</t>
  </si>
  <si>
    <t>Viscosity, Serum LC</t>
  </si>
  <si>
    <t>Vitamin A, Serum LC</t>
  </si>
  <si>
    <t>Vitamin B1 (Thiamine), Blood LC</t>
  </si>
  <si>
    <t>Vitamin B12 LC</t>
  </si>
  <si>
    <t>Vitamin B12 and Folate LC</t>
  </si>
  <si>
    <t>Vitamin B6 LC</t>
  </si>
  <si>
    <t>Vitamin D, 25-Hydroxy LC</t>
  </si>
  <si>
    <t>Vitamin E, Serum LC</t>
  </si>
  <si>
    <t>Vitamin K1 LC</t>
  </si>
  <si>
    <t>Volatiles, Blood LC</t>
  </si>
  <si>
    <t>Voriconazole, Serum/Plasma LC</t>
  </si>
  <si>
    <t>West Nile Virus Antibody,Serum LC</t>
  </si>
  <si>
    <t>Wet Prep 1</t>
  </si>
  <si>
    <t>White Blood Cell Count</t>
  </si>
  <si>
    <t>White Blood Cells (WBC), Stool - LC</t>
  </si>
  <si>
    <t>Yeast Only, Culture - LC</t>
  </si>
  <si>
    <t>Zinc, Plasma or Serum LC</t>
  </si>
  <si>
    <t>Zonisamide (Zonegran) - LC</t>
  </si>
  <si>
    <t>dsDNA (nDNA) Scrn by Crithidia - LC</t>
  </si>
  <si>
    <t>hCG,Beta Subunit, Qnt, Serum LC</t>
  </si>
  <si>
    <t>hsCRP</t>
  </si>
  <si>
    <t>pH, Body Fluid LC</t>
  </si>
  <si>
    <t>pH, Stool LC</t>
  </si>
  <si>
    <t>t-Transglutaminase (tTG) IgA LC</t>
  </si>
  <si>
    <t>t-Transglutaminase (tTG) IgG LC</t>
  </si>
  <si>
    <t>tTG IgA IgG - LC</t>
  </si>
  <si>
    <t>TR 96367 IV INFU THER EA ADD'L HR SEQ NEW Charge</t>
  </si>
  <si>
    <t>L&amp;D Charges KHKS</t>
  </si>
  <si>
    <t>L&amp;D FETAL NON-STRESS TEST</t>
  </si>
  <si>
    <t>L&amp;D POSTPARTUM CARE ONLY</t>
  </si>
  <si>
    <t>L&amp;D VBAC DELIVERY</t>
  </si>
  <si>
    <t>L&amp;D with Vag Delivery Charge</t>
  </si>
  <si>
    <t>L&amp;D- NON VAG DELIVERY or TRANSFER OUT EA  ADDL HR Charge</t>
  </si>
  <si>
    <t>L&amp;D-Non Vag Delivery or Transfer Out 1ST HR Charge</t>
  </si>
  <si>
    <t>LABOR PLANNED C-SECTION PER HOUR Charge</t>
  </si>
  <si>
    <t>Blood Culture</t>
  </si>
  <si>
    <t>OBS 96361 IV HRDRA ADD'L &gt; 90 MIN Charge</t>
  </si>
  <si>
    <t>OBS FOLEY CATH INSERTION SIMPLE Charge</t>
  </si>
  <si>
    <t>OBS IM OR SQ INJECTION PER STICK Charge</t>
  </si>
  <si>
    <t>OBS INHALATION TRMT (AEROSOL/NEB) Charge</t>
  </si>
  <si>
    <t>OBS IV INFU HYDRAT EA ADD'L HR 2ND</t>
  </si>
  <si>
    <t>OBS IV INFU THER INITIAL 16-90 MIN  Charge</t>
  </si>
  <si>
    <t>OBS IV INFU THERAP CONCURRENT Charge</t>
  </si>
  <si>
    <t>OBS IV INFU THERAP EA ADD'L HR Charge &gt;91 MINS</t>
  </si>
  <si>
    <t>OBS IV INFU THERAP EA ADD'L SEQ NEW  Charge</t>
  </si>
  <si>
    <t>OBS IV INFUS HYDRAT INIT 31 MIN-1HR Charge</t>
  </si>
  <si>
    <t>OBS IV PUSH EA ADD'L SAME DRUG Charge</t>
  </si>
  <si>
    <t>OBS IV PUSH EA ADD'L SEQ NEW DRUG Charge</t>
  </si>
  <si>
    <t>OBS IV PUSH SINGLE OR INITIAL Charge</t>
  </si>
  <si>
    <t>OBS STRAIGHT CATHETER INSERTION Charge</t>
  </si>
  <si>
    <t>OBSRV BLOOD ADMIN 0-8 HRS (PER DAY)</t>
  </si>
  <si>
    <t>TR Nursing Charges KHKS</t>
  </si>
  <si>
    <t>TRANSPORT - DIALYSIS</t>
  </si>
  <si>
    <t>OT Current Status Selection Comment</t>
  </si>
  <si>
    <t>OT Current Status Selection Method</t>
  </si>
  <si>
    <t>OT Discharge Selection Comment</t>
  </si>
  <si>
    <t>OT Discharge Selection Method</t>
  </si>
  <si>
    <t>OT Goal Selection Method</t>
  </si>
  <si>
    <t>OT Goal Status Selection Comment</t>
  </si>
  <si>
    <t>OT Primary Limitation Current Status</t>
  </si>
  <si>
    <t>OT Primary Limitation Discharge Status</t>
  </si>
  <si>
    <t>OT Primary Limitation Goal Status</t>
  </si>
  <si>
    <t>OBSRV 1ST HOUR</t>
  </si>
  <si>
    <t>OBSRV 1ST HR W/IV INFUSION</t>
  </si>
  <si>
    <t>OBSRV ADD'L HR 1ST DAY</t>
  </si>
  <si>
    <t>OBSRV ADD'L HR SUBSEQUENT DAY</t>
  </si>
  <si>
    <t>OBSRV ADD'L HR W/IV INF 1ST DAY</t>
  </si>
  <si>
    <t>OBSRV ADD'L HR W/IV INF SUBSEQ DAY Charge</t>
  </si>
  <si>
    <t>Observation Charges KHKS</t>
  </si>
  <si>
    <t>A4338 Indwelling Foley catheter, 2-way latex with coating</t>
  </si>
  <si>
    <t>A4358 Urinary drainage bag, vinyl with straps</t>
  </si>
  <si>
    <t>A4561 Pessary, rubber, any type</t>
  </si>
  <si>
    <t>L8509 Tracheo-esophageal voice prosthesis, any type</t>
  </si>
  <si>
    <t>Q4008 Cast supplies, long arm cast, pedi (0-10 y), fiberglass</t>
  </si>
  <si>
    <t>Blood Glucose Monitoring POC</t>
  </si>
  <si>
    <t>AFO Off-Shelf Rigid Plas</t>
  </si>
  <si>
    <t>Ankle Lace-up W/Velcro</t>
  </si>
  <si>
    <t>Application Modality HOT or COLD Pack Units 97010</t>
  </si>
  <si>
    <t>Arm Sling</t>
  </si>
  <si>
    <t>C WHFO STATIC</t>
  </si>
  <si>
    <t>CONT. Passive Motion/Specify Units</t>
  </si>
  <si>
    <t>CPM Daily CHK &amp; ADJ (Specify) Units 97139</t>
  </si>
  <si>
    <t>E-STIM Manual/15min Units 97032</t>
  </si>
  <si>
    <t>Eval OR W/Measurement Units 97799</t>
  </si>
  <si>
    <t>Gait Training Units 97116</t>
  </si>
  <si>
    <t>Jobst Measure Units 97799</t>
  </si>
  <si>
    <t>Manual Therapy Charge Units 97140</t>
  </si>
  <si>
    <t>Mechanical Traction Provided  Units 97012</t>
  </si>
  <si>
    <t>Neuromuscular Reeducation Units 97112</t>
  </si>
  <si>
    <t>Orthotic Training Units 97760</t>
  </si>
  <si>
    <t>P WHFO DYNAMIC</t>
  </si>
  <si>
    <t>P WHO STATIC</t>
  </si>
  <si>
    <t>PO ANKLE BRACE PREFAB W FA</t>
  </si>
  <si>
    <t>PO NON-PNEUM WALK BOOT PRE CST</t>
  </si>
  <si>
    <t>PO SHOULDER ORTH/8 ABDUCTION PREFAB</t>
  </si>
  <si>
    <t>PO SPLINT AIRCAST ANKLE</t>
  </si>
  <si>
    <t>PO SPLINT CERVICAL COLLAR</t>
  </si>
  <si>
    <t>PO SPLINT CLAVICLE</t>
  </si>
  <si>
    <t>PO SPLINT COLLAR UNIVERSAL</t>
  </si>
  <si>
    <t>PO SPLINT KNEE IMMOBILIZER</t>
  </si>
  <si>
    <t>PO SPLINT KNEE LOCKING JOINT</t>
  </si>
  <si>
    <t>PO SPLINT LUMBOSACRAL</t>
  </si>
  <si>
    <t>PO SPLINT ORTHOSIS ANKLE</t>
  </si>
  <si>
    <t>PT Aquatic Units 97113</t>
  </si>
  <si>
    <t>PT Canalith Repositioning Charge 95992</t>
  </si>
  <si>
    <t>PT Current Status Selection Comment</t>
  </si>
  <si>
    <t>PT Current Status Selection Method</t>
  </si>
  <si>
    <t>PT Discharge Selection Comment</t>
  </si>
  <si>
    <t>PT Discharge Selection Method</t>
  </si>
  <si>
    <t>PT Electrical Stimulation Unattended Charge G0283 97014</t>
  </si>
  <si>
    <t>PT Goal Selection Method</t>
  </si>
  <si>
    <t>PT Goal Status Selection Comment</t>
  </si>
  <si>
    <t>PT Group Therapy Charge</t>
  </si>
  <si>
    <t>PT High Complex Units 97163</t>
  </si>
  <si>
    <t>PT Iontophoresis Charges 97033</t>
  </si>
  <si>
    <t>PT Low Complex Units 97161</t>
  </si>
  <si>
    <t>PT Massage Charge Units 97124</t>
  </si>
  <si>
    <t>PT Moderate Complex Units 97162</t>
  </si>
  <si>
    <t>PT Outpatient Discharge Summary</t>
  </si>
  <si>
    <t>PT Parafin Bath Charge 97018</t>
  </si>
  <si>
    <t>PT Primary Limitation Current Status</t>
  </si>
  <si>
    <t>PT Primary Limitation Discharge Status</t>
  </si>
  <si>
    <t>PT Primary Limitation Goal Status</t>
  </si>
  <si>
    <t>PT Prosthetic Training Charges 97761</t>
  </si>
  <si>
    <t>PT ReEval Units 97164</t>
  </si>
  <si>
    <t>PT Self Care, Home Management Charges 97535</t>
  </si>
  <si>
    <t>PT Ultrasound Charges 97035</t>
  </si>
  <si>
    <t>Physical Therapy Additional Treatment Inpatient</t>
  </si>
  <si>
    <t>Physical Therapy Additional Treatment OP Progress</t>
  </si>
  <si>
    <t>Physical Therapy Additional Treatment Outpatient</t>
  </si>
  <si>
    <t>Physical Therapy Charges</t>
  </si>
  <si>
    <t>Physical Therapy Discharge Independence Measure Scores Rehab</t>
  </si>
  <si>
    <t>Physical Therapy Eval and Treat Outpatient</t>
  </si>
  <si>
    <t>Physical Therapy Evaluation and Treatment Inpatient</t>
  </si>
  <si>
    <t>Physical Therapy Evaluation and Treatment Pediatric</t>
  </si>
  <si>
    <t>Physical Therapy FIMs Rehab</t>
  </si>
  <si>
    <t>Physical Therapy Inpatient Additional Treatment Rehab</t>
  </si>
  <si>
    <t>Physical Therapy Inpatient Evaluation and Treatment Rehab</t>
  </si>
  <si>
    <t>Physical Therapy Inpatient Pediatric Additional Treatment Rehab</t>
  </si>
  <si>
    <t>Physical Therapy Inpatient Pediatric Development Exam Rehab</t>
  </si>
  <si>
    <t>Physical Therapy Inpatient Pediatric Progress Note Rehab</t>
  </si>
  <si>
    <t>Physical Therapy Outpatient Additional Treatment Rehab</t>
  </si>
  <si>
    <t>Physical Therapy Outpatient Evaluation and Treatment Rehab</t>
  </si>
  <si>
    <t>Physical Therapy Outpatient Pediatric Additional Treatment Rehab</t>
  </si>
  <si>
    <t>Physical Therapy Outpatient Pediatric Development Exam Rehab</t>
  </si>
  <si>
    <t>Physical Therapy Plan of Care Outpatient</t>
  </si>
  <si>
    <t>STATIC AFO</t>
  </si>
  <si>
    <t>Swallow Evaluation Charge</t>
  </si>
  <si>
    <t>Therapeutic Activities Charge 97530</t>
  </si>
  <si>
    <t>Therapeutic Exercise Charges 97110</t>
  </si>
  <si>
    <t>Ultrasound/E-Stim Combo Units 97032</t>
  </si>
  <si>
    <t>Wheelchair MGMT/15min Units 97542</t>
  </si>
  <si>
    <t>Wound Care Non-Selective Debride Charge</t>
  </si>
  <si>
    <t>Wound Care Selective Debridement Charge</t>
  </si>
  <si>
    <t>Wrist Hand Orthosis</t>
  </si>
  <si>
    <t>Admin Charge (COVID-19 Vaccine)</t>
  </si>
  <si>
    <t>Admin Charge (COVID-19 Vaccine) -&gt; 90480 Admin COVID-19</t>
  </si>
  <si>
    <t>Admin Charge (Hepatitis B Vaccine)</t>
  </si>
  <si>
    <t>Admin Charge (Hepatitis B Vaccine) -&gt; G0010 Admin Hepatitis B</t>
  </si>
  <si>
    <t>Admin Charge (Influenza Intranasal Vaccine)</t>
  </si>
  <si>
    <t>Admin Charge (Influenza Intranasal Vaccine) -&gt; G0008 Admin Influenza Intranasal</t>
  </si>
  <si>
    <t>Admin Charge (Influenza Vaccine)</t>
  </si>
  <si>
    <t>Admin Charge (Influenza Vaccine) -&gt; G0008 Admin Influenza</t>
  </si>
  <si>
    <t>Admin Charge (Oral/Nasal Vaccine) -&gt; 90473 Admin Oral/Nasal</t>
  </si>
  <si>
    <t>Admin Charge (Pneumococcal Vaccine)</t>
  </si>
  <si>
    <t>Admin Charge (Pneumococcal Vaccine) -&gt; G0009 Admin Pneumococcal</t>
  </si>
  <si>
    <t>Admin Charge (RSV Monoclonal)</t>
  </si>
  <si>
    <t>Admin Charge (RSV Monoclonal) -&gt; 96380 Admin RSV monoclonal w/ counseling</t>
  </si>
  <si>
    <t>Admin Charge (RSV Monoclonal) -&gt; 96381 Admin RSV monoclonal</t>
  </si>
  <si>
    <t>Admin Charge (Vaccine)</t>
  </si>
  <si>
    <t>Admin Charge (Vaccine) -&gt; 90460 Admin IM/SQ child w/ counseling</t>
  </si>
  <si>
    <t>Admin Charge (Vaccine) -&gt; 90461 Admin IM/SQ child addl w/ counseling</t>
  </si>
  <si>
    <t>Admin Charge (Vaccine) -&gt; 90471 Admin IM/SQ</t>
  </si>
  <si>
    <t>Admin Charge (Vaccine) -&gt; 90472 Admin IM addl</t>
  </si>
  <si>
    <t>Hearing Test Performed Date, Time</t>
  </si>
  <si>
    <t>OT Gcode Current Status RTF</t>
  </si>
  <si>
    <t>OT Gcode Discharge Status RTF</t>
  </si>
  <si>
    <t>OT Gcode Goal Status RTF</t>
  </si>
  <si>
    <t>PT Gcode Current Status RTF</t>
  </si>
  <si>
    <t>PT Gcode Discharge Status RTF</t>
  </si>
  <si>
    <t>PT Gcode Goal Status RTF</t>
  </si>
  <si>
    <t>SLP Gcode Current Status RTF</t>
  </si>
  <si>
    <t>SLP Gcode Discharge Status RTF</t>
  </si>
  <si>
    <t>SLP Gcode Goal Status RTF</t>
  </si>
  <si>
    <t>Time Bladder Volume Instrument Performed</t>
  </si>
  <si>
    <t>Urinary Catheter Type:</t>
  </si>
  <si>
    <t>Urinary Catheter Type: -&gt; Indwelling/Continuous</t>
  </si>
  <si>
    <t>Urinary Catheter Type: -&gt; Straight/Intermittent</t>
  </si>
  <si>
    <t>ROOM/BED: Bariatric Room</t>
  </si>
  <si>
    <t>ROOM/BED: LDRP Room</t>
  </si>
  <si>
    <t>ROOM/BED: Nursery</t>
  </si>
  <si>
    <t>ROOM/BED: Nursery -  Baby rooming in</t>
  </si>
  <si>
    <t>ROOM/BED: Nursery Level I</t>
  </si>
  <si>
    <t>ROOM/BED: Nursery Level II</t>
  </si>
  <si>
    <t>ROOM/BED: Nursery Level III</t>
  </si>
  <si>
    <t>ROOM/BED: Private</t>
  </si>
  <si>
    <t>ROOM/BED: SB Intermediate Private</t>
  </si>
  <si>
    <t>ROOM/BED: SB Intermediate Semi Private</t>
  </si>
  <si>
    <t>ROOM/BED: SB Skilled - Bariatric</t>
  </si>
  <si>
    <t>ROOM/BED: SB Skilled Private</t>
  </si>
  <si>
    <t>ROOM/BED: SB Skilled Semi Private</t>
  </si>
  <si>
    <t>ROOM/BED: Semi Private</t>
  </si>
  <si>
    <t>00002-7510-17 - insulin lispro 100 units/mL Sol 3 mL MDV [KHKS]</t>
  </si>
  <si>
    <t>00002-7533-01 - insulin lispro 100 units/mL Sol 3 mL [KHKS]</t>
  </si>
  <si>
    <t>00002-7737-01 - insulin lispro 100 units/mL Sol 10 mL [KHKS]</t>
  </si>
  <si>
    <t>00002-8031-01 - glucagon 1. mg Powder-Inj</t>
  </si>
  <si>
    <t>00002-8215-17 - insulin regular 300.  Soln 3 mL [KHKS]</t>
  </si>
  <si>
    <t>00002-8715-01 - insulin isophane-insulin regular human recombinant 70 units-30 units/mL Sus</t>
  </si>
  <si>
    <t>00002-8715-17 - insulin isophane-insulin regular human recombinant 70 units-30 units/mL Susp</t>
  </si>
  <si>
    <t>00003-0494-20 - triamcinolone 50.  Susp</t>
  </si>
  <si>
    <t>00003-0893-31 - apixaban Tab</t>
  </si>
  <si>
    <t>00003-2187-13 - abatacept 250. mg Powder-Inj</t>
  </si>
  <si>
    <t>00004-0800-85 - oseltamivir 75 mg Cap</t>
  </si>
  <si>
    <t>00004-0802-85 - oseltamivir 30 mg Cap [KHKS]</t>
  </si>
  <si>
    <t>00005-1971-02 - pneumococcal 13-valent conjugate vaccine Susp</t>
  </si>
  <si>
    <t>00005-2000-10 - pneumococcal 20-valent conjugate vaccine Susp</t>
  </si>
  <si>
    <t>00006-0112-28 - sitaGLIPtin 50. mg Tab</t>
  </si>
  <si>
    <t>00006-3822-10 - caspofungin 50 mg IV Inj [KHKS]</t>
  </si>
  <si>
    <t>00006-4681-00 - measles/mumps/rubella virus vaccine Powder-Inj</t>
  </si>
  <si>
    <t>00006-4943-00 - pneumococcal 23-valent vaccine Soln</t>
  </si>
  <si>
    <t>00006-5423-12 - sugammadex Soln</t>
  </si>
  <si>
    <t>00009-0011-03 - hydrocortisone 100 mg preservative-free Pow-Inj Vial [KHKS]</t>
  </si>
  <si>
    <t>00009-0047-26 - methylPREDNISolone sodium succ 125 mg PF Pow [KHKS]</t>
  </si>
  <si>
    <t>00009-0746-30 - medroxyPROGESTERone 150 mg/mL IM Susp [KHKS]</t>
  </si>
  <si>
    <t>00009-0758-01 - methylPREDNISolone 500. mg Powder-Inj [KHKS]</t>
  </si>
  <si>
    <t>00009-0775-26 - clindamycin 150 mg/mL IV Sol 4 mL [KHKS]</t>
  </si>
  <si>
    <t>00009-0856-08 - carboprost 250.  Soln</t>
  </si>
  <si>
    <t>00009-0902-18 - clindamycin 150 mg/mL IV Sol 6 mL Vial [KHKS]</t>
  </si>
  <si>
    <t>00023-4554-30 - ocular lubricant Gel</t>
  </si>
  <si>
    <t>00025-0061-31 - atropine-diphenoxylate 0.025 mg-2.5 mg Tab [KHKS]</t>
  </si>
  <si>
    <t>00049-0520-22 - Penicillin G Potassium 5,000,000 units Pow-Inj [KHKS]</t>
  </si>
  <si>
    <t>00049-0520-83 - Penicillin G Potassium 5,000,000 units Pow-Inj [KHKS]</t>
  </si>
  <si>
    <t>00054-0010-20 - flecainide 50. mg Tab</t>
  </si>
  <si>
    <t>00054-0017-20 - predniSONE 10. mg Tab</t>
  </si>
  <si>
    <t>00054-0017-20QQ - THP PREDNISONE 10 MG TAB #8 [KHKS]</t>
  </si>
  <si>
    <t>00054-0177-13 - buprenorphine 8 mg SL Tab [KHKS]</t>
  </si>
  <si>
    <t>00054-0235-24 - morphine 15. mg Tab</t>
  </si>
  <si>
    <t>00054-3176-44 - dexamethasone 30.  Conc</t>
  </si>
  <si>
    <t>00054-3270-99 - fluticasone nasal 0.05 mg Spray</t>
  </si>
  <si>
    <t>00054-3566-99 - midazolam 2 mg/mL Syrup 118 mL [KHKS]</t>
  </si>
  <si>
    <t>00054-8174-25 - dexamethasone 1. mg Tab</t>
  </si>
  <si>
    <t>00054-8297-25 - furosemide 20. mg Tab</t>
  </si>
  <si>
    <t>00054-8526-25 - lithium 150. mg Cap</t>
  </si>
  <si>
    <t>00054-8740-25 - predniSONE 2.5 mg Tab</t>
  </si>
  <si>
    <t>00054-9817-25 - predniSONE 10 mg Tab [KHKS]</t>
  </si>
  <si>
    <t>00065-0741-14 - tetracaine ophthalmic 0.5% Soln</t>
  </si>
  <si>
    <t>00069-0209-10 - propofol 200.  Emulsion</t>
  </si>
  <si>
    <t>00069-5471-02 - fosphenytoin 100.  Soln</t>
  </si>
  <si>
    <t>00071-0369-40 - phenytoin 100 mg ER Cap [KHKS]</t>
  </si>
  <si>
    <t>00071-0418-13QQ - THP NITROGLYCERIN (Nitrostat) SL-TAB 0.4MG #25 [KHKS]</t>
  </si>
  <si>
    <t>00074-4456-51 - sevoflurane Liquid</t>
  </si>
  <si>
    <t>00074-4552-11 - levothyroxine 50 mcg (0.05 mg) Tab [KHKS]</t>
  </si>
  <si>
    <t>00078-0502-15 - rivastigmine 9.5 mg/24 hr Fil</t>
  </si>
  <si>
    <t>00078-0659-20 - sacubitril-valsartan 24 mg-26 mg Tab [KHKS]</t>
  </si>
  <si>
    <t>00078-0799-75QQ - THP CIPROFLOX/DEX (Ciprodex) 0.3%-0.1% OTIC 7.5 ML [KHKS]</t>
  </si>
  <si>
    <t>00087-0402-03 - multivitamin Liquid</t>
  </si>
  <si>
    <t>00093-0318-01 - diltiazem 30. mg Tab</t>
  </si>
  <si>
    <t>00093-1712-01 - warfarin 1. mg Tab</t>
  </si>
  <si>
    <t>00093-3422-01 - cyclobenzaprine 10. mg Tab</t>
  </si>
  <si>
    <t>00093-3426-01 - LORazepam 1. mg Tab</t>
  </si>
  <si>
    <t>00093-4175-73 - cephalexin 2500.  Powder-Recon</t>
  </si>
  <si>
    <t>00093-8119-56 - famciclovir 500. mg Tab</t>
  </si>
  <si>
    <t>00093-9701-01 - carbidopa-levodopa 10 mg-100 mg Tab [KHKS]</t>
  </si>
  <si>
    <t>00115-1801-01 - methylphenidate 10 mg Tab [KHKS]</t>
  </si>
  <si>
    <t>00121-0431-30 - magnesium hydroxide 8% Susp</t>
  </si>
  <si>
    <t>00121-0595-15 - citric acid-sodium citrate 334 mg-500 mg/5 mL Soln</t>
  </si>
  <si>
    <t>00121-0657-00 - acetaminophen 160 mg/5 mL Liq</t>
  </si>
  <si>
    <t>00121-0657-05 - acetaminophen 160.  Liquid</t>
  </si>
  <si>
    <t>00121-0759-08 - prednisoLONE 711.  Liquid</t>
  </si>
  <si>
    <t>00121-0759-08QQ - THP PREDNISOLONE (Orapred) 15 MG/5 ML ORAL LIQ 30ML  [KHKS]</t>
  </si>
  <si>
    <t>00121-0868-02 - nystatin 6000000.  Susp</t>
  </si>
  <si>
    <t>00121-0917-00 - ibuprofen 100 mg/5 mL Sus</t>
  </si>
  <si>
    <t>00121-1154-00 - lactulose 20.  Syrup</t>
  </si>
  <si>
    <t>00121-1550-00 - codeine-guaiFENesin 10 mg-100 mg/5 mL Syrup</t>
  </si>
  <si>
    <t>00121-1576-10 - metoclopramide 10.  Syrup</t>
  </si>
  <si>
    <t>00121-1744-05 - guaiFENesin 100.  Liquid</t>
  </si>
  <si>
    <t>00121-1781-05 - acetaminophen 160 mg/5 mL Susp UD 5 mL [KHKS]</t>
  </si>
  <si>
    <t>00121-1781-05QQ - Pharmacy Compound (Infant Viral Pack 0-5 month) [KHKS]</t>
  </si>
  <si>
    <t>00132-0079-12 - glycerin adult Supp [KHKS]</t>
  </si>
  <si>
    <t>00132-0201-40 - sodium biphosphate-sodium phosphate 19 g-7 g Enema</t>
  </si>
  <si>
    <t>00143-9262-25 - ceFAZolin 1 g Inj [KHKS]</t>
  </si>
  <si>
    <t>00143-9284-10 - pantoprazole 40 mg IV Pow-Inj (Hikma) [KHKS]</t>
  </si>
  <si>
    <t>00143-9577-10 - lidocaine 1% Soln</t>
  </si>
  <si>
    <t>00143-9595-25 - lidocaine 1% Soln</t>
  </si>
  <si>
    <t>00143-9622-01 - labetalol 5 mg/mL IV Sol 20 mL [KHKS]</t>
  </si>
  <si>
    <t>00143-9623-01 - labetalol 200.  Soln</t>
  </si>
  <si>
    <t>00143-9637-10 - valproic acid Soln</t>
  </si>
  <si>
    <t>00143-9684-10 - flumazenil 0.5  Soln</t>
  </si>
  <si>
    <t>00143-9721-01 - levofloxacin 500.  Soln</t>
  </si>
  <si>
    <t>00143-9887-01 - amoxicillin 400 mg/5 mL Pow</t>
  </si>
  <si>
    <t>00143-9887-75 - amoxicillin 400 mg/5 mL Oral Liq 75 mL [KHKS]</t>
  </si>
  <si>
    <t>00143-9887-75QQ - THP AMOXICILLIN (Amoxil) 400 MG/5ML SUSP 75ML [KHKS]</t>
  </si>
  <si>
    <t>00143-9889-15 - amoxicillin 7500.  Powder-Recon</t>
  </si>
  <si>
    <t>00143-9924-90 - ceFAZolin 1 g Inj [KHKS]</t>
  </si>
  <si>
    <t>00168-0080-31 - hydrocortisone topical 2.5% Cream</t>
  </si>
  <si>
    <t>00168-0357-30 - lidocaine-prilocaine Top 2.5%-2.5% Cream 30 gm[KHKS]</t>
  </si>
  <si>
    <t>00168-0357-55 - lidocaine-prilocaine Top 2.5%-2.5% Cream 5 gm [KHKS]</t>
  </si>
  <si>
    <t>00169-1833-11 - insulin regular human recombinant 100 units/mL Inj Sol 10 mL MDV [KHKS]</t>
  </si>
  <si>
    <t>00169-2662-11 - insulin degludec 100 units/mL Sol 10 mL Vial [KHKS]</t>
  </si>
  <si>
    <t>00169-3687-12 - insulin detemir 1000.  Soln</t>
  </si>
  <si>
    <t>00169-4060-12 - liraglutide Soln</t>
  </si>
  <si>
    <t>00173-0682-24 - albuterol 90. mcg Aerosol</t>
  </si>
  <si>
    <t>00173-0682-24QQ - THP ALBUTEROL 90 MCG INH (VENTOLIN) 8 GM [KHKS]</t>
  </si>
  <si>
    <t>00173-0696-04 - fluticasone-salmeterol 250 mcg-50 mcg INH [KHKS]</t>
  </si>
  <si>
    <t>00173-0720-20 - fluticasone 220. mcg Aerosol</t>
  </si>
  <si>
    <t>00173-0901-86 - sotrovimab Soln</t>
  </si>
  <si>
    <t>00186-0370-28 - budesonide-formoterol 160 mcg-4.5 mcg/inh 6 gm [KHKS]</t>
  </si>
  <si>
    <t>00187-0746-33 - glucose Gel</t>
  </si>
  <si>
    <t>00225-0525-47 - sodium chloride nasal 0.65% Gel</t>
  </si>
  <si>
    <t>00225-0810-47 - phenylephrine nasal 1% Spray</t>
  </si>
  <si>
    <t>00228-2027-10 - ALPRAZolam 0.25 mg Tab [KHKS]</t>
  </si>
  <si>
    <t>00228-2127-10 - cloNIDine 0.1 mg Tab</t>
  </si>
  <si>
    <t>00228-2538-10 - carbidopa-levodopa 10 mg-100 mg Tab</t>
  </si>
  <si>
    <t>00234-0575-04 - chlorhexidine topical 4% Soap</t>
  </si>
  <si>
    <t>00234-0575-17 - chlorhexidine topical 4% Soap</t>
  </si>
  <si>
    <t>00245-0147-01 - amiodarone 200. mg Tab</t>
  </si>
  <si>
    <t>00245-0212-01 - midodrine 5. mg Tab</t>
  </si>
  <si>
    <t>00245-0212-89 - midodrine 5 mg Tab [KHKS]</t>
  </si>
  <si>
    <t>00245-0213-11 - midodrine 10. mg Tab</t>
  </si>
  <si>
    <t>00245-5316-01 - potassium chloride 10. mEq Tab-ER</t>
  </si>
  <si>
    <t>00254-3029-02 - lubiprostone 24. mcg Cap</t>
  </si>
  <si>
    <t>00264-1800-32 - Sodium Chloride 0.9% IV Sol 100 mL [KHKS]</t>
  </si>
  <si>
    <t>00264-4460-30 - fat emulsion, intravenous 20% IV 250 mL [KHKS]</t>
  </si>
  <si>
    <t>00264-7623-20 - Dextrose 10% with 0.2% NaCl IV Sol 250 mL [KHKS]</t>
  </si>
  <si>
    <t>00264-7805-10 - Sodium Chloride 3% IV Sol 500 mL [KHKS]</t>
  </si>
  <si>
    <t>00264-9577-10 - heparin 5000 units/100 mL-D5% 25000.  Soln</t>
  </si>
  <si>
    <t>00283-0610-26 - benzocaine Top 20% Spray 0.5 mL [KHKS]</t>
  </si>
  <si>
    <t>00310-6205-30 - dapagliflozin Tab</t>
  </si>
  <si>
    <t>00310-7442-02 - cilgavimab-tixagevimab Soln</t>
  </si>
  <si>
    <t>00338-0409-03 - lidocaine 2 g/500 mL (0.4%) D5W 500 mL Premix Sol [KHKS]</t>
  </si>
  <si>
    <t>00338-1049-02 - nitroglycerin 20 mg/100 mL-D5% intravenous 50.  Soln</t>
  </si>
  <si>
    <t>00378-7970-52 - ipratropium 500 mcg/2.5 mL (0.02%) INH Sol 2.5 mL [KHKS]</t>
  </si>
  <si>
    <t>00378-9104-93 - nitroglycerin Film-ER</t>
  </si>
  <si>
    <t>00378-9124-98 - fentaNYL 100 mcg/hr Patch [KHKS]</t>
  </si>
  <si>
    <t>00378-9671-30 - albuterol-ipratropium 3 mg-0.5 mg/3 mL Sol [KHKS]</t>
  </si>
  <si>
    <t>00406-0123-62 - acetaminophen-HYDROcodone 325 mg-5 mg Tab [KHKS]</t>
  </si>
  <si>
    <t>00406-0123-62QQ - THP ACETAMINOPHEN-HYDROCODONE (Norco) 325 MG-5 MG TAB #4 [KHKS]</t>
  </si>
  <si>
    <t>00406-0124-62 - acetaminophen-HYDROcodone 325 mg-7.5 mg Tab</t>
  </si>
  <si>
    <t>00406-0512-62 - acetaminophen-oxyCODONE 325 mg-5 mg Tab</t>
  </si>
  <si>
    <t>00406-0512-62QQ - THP OXYCODONE/APAP (Percocet) 5-325 #4 [KHKS]</t>
  </si>
  <si>
    <t>00406-0552-62 - oxyCODONE 5 mg Tab [KHKS]</t>
  </si>
  <si>
    <t>00406-5755-62 - methadone 5. mg Tab</t>
  </si>
  <si>
    <t>00406-8315-62 - morphine Tab-ER</t>
  </si>
  <si>
    <t>00406-9961-01 - temazepam 15. mg Cap</t>
  </si>
  <si>
    <t>00407-0690-15 - gadodiamide 4305.  Soln</t>
  </si>
  <si>
    <t>00407-1412-10 - iohexol 2400.  Soln</t>
  </si>
  <si>
    <t>00407-1414-89 - iohexol 17500.  Soln</t>
  </si>
  <si>
    <t>00407-1414-91 - iohexol 35000.  Soln</t>
  </si>
  <si>
    <t>00407-2223-17 - iodixanol 320 mg/mL Sol 100 mL [KHKS]</t>
  </si>
  <si>
    <t>00407-2223-62 - iodixanol 320 mg/mL Inj Sol 50 mL [KHKS]</t>
  </si>
  <si>
    <t>00409-0152-24 - metroNIDAZOLE 500 mg/100 mL IV Sol [KHKS]</t>
  </si>
  <si>
    <t>00409-1159-01 - bupivacaine Soln</t>
  </si>
  <si>
    <t>00409-1162-10 - bupivacaine Soln</t>
  </si>
  <si>
    <t>00409-1273-32 - diazepam 10.  Soln</t>
  </si>
  <si>
    <t>00409-1283-31 - HYDROmorphone 1 mg/mL Sol 1 mL [KHKS]</t>
  </si>
  <si>
    <t>00409-1391-22 - meropenem 1 g IV Inj Vial [KHKS]</t>
  </si>
  <si>
    <t>00409-1463-01 - nalbuphine 10.  Soln</t>
  </si>
  <si>
    <t>00409-1464-01 - nalbuphine 10 mg/mL Inj Sol 10 mL [KHKS]</t>
  </si>
  <si>
    <t>00409-1626-01 - butorphanol 2.  Soln</t>
  </si>
  <si>
    <t>00409-1632-01 - vecuronium 10. mg Powder-Inj</t>
  </si>
  <si>
    <t>00409-1761-10 - bupivacaine 0.75% Soln</t>
  </si>
  <si>
    <t>00409-1890-01 - morphine Soln</t>
  </si>
  <si>
    <t>00409-1891-01 - morphine 4 mg/mLPF IV Sol 1 mL [KHKS]</t>
  </si>
  <si>
    <t>00409-1893-01 - morphine 10 mg/mL PF IV Sol 1 mL [KHKS]</t>
  </si>
  <si>
    <t>00409-1985-30 - LORazepam 2 mg/mL Inj Sol 1 mL [KHKS]</t>
  </si>
  <si>
    <t>00409-2267-20 - labetalol 5 mg/mL IV Sol 20 mL [KHKS]</t>
  </si>
  <si>
    <t>00409-2308-49 - midazolam 5.  Soln</t>
  </si>
  <si>
    <t>00409-3182-01 - epinephrine-lidocaine 1:100000-2% Inj Sol 20 mL [KHKS]</t>
  </si>
  <si>
    <t>00409-3365-10 - HYDROmorphone 2 mg/mL Inj Sol 1 mL [KHKS]</t>
  </si>
  <si>
    <t>00409-3414-01 - metoclopramide 10.  Soln</t>
  </si>
  <si>
    <t>00409-3613-01 - bupivacaine 0.75% Soln</t>
  </si>
  <si>
    <t>00409-3726-01 - ampicillin 1. gm Powder-Inj</t>
  </si>
  <si>
    <t>00409-3977-03 - sterile water Soln</t>
  </si>
  <si>
    <t>00409-4276-01 - lidocaine 1% Sol 20 mL Vial MDV [KHKS]</t>
  </si>
  <si>
    <t>00409-4282-02 - lidocaine 2% (20 mg/mL) PF Inj Sol 10 mL Ampule [KHKS]</t>
  </si>
  <si>
    <t>00409-4688-18 - fluconazole 200 mg/100 mL-NS IV Sol [KHKS]</t>
  </si>
  <si>
    <t>00409-4688-28 - fluconazole 200 mg/100 mL-NaCl 0.9% 200.  Soln</t>
  </si>
  <si>
    <t>00409-4887-20 - sterile water Inj Sol 20 mL Vial [KHKS]</t>
  </si>
  <si>
    <t>00409-4888-10 - sodium chloride 0.9% Soln</t>
  </si>
  <si>
    <t>00409-4903-34 - lidocaine 2% IV Sol 5 mL Syringe [KHKS]</t>
  </si>
  <si>
    <t>00409-5534-14 - sodium bicarbonate 4.2% Soln</t>
  </si>
  <si>
    <t>00409-5921-01 - aminophylline 250.  Soln</t>
  </si>
  <si>
    <t>00409-6102-26 - furosemide 10 mg/mL Inj Sol 4 mL [KHKS]</t>
  </si>
  <si>
    <t>00409-6635-01 - potassium chloride 10.  Soln</t>
  </si>
  <si>
    <t>00409-6695-02 - etomidate 40.  Soln</t>
  </si>
  <si>
    <t>00409-6729-03 - magnesium sulfate Soln</t>
  </si>
  <si>
    <t>00409-7101-02 - LVP solution Sodium Chloride 0.9% Sol</t>
  </si>
  <si>
    <t>00409-7101-02 - Sodium Chloride 0.9% IV Sol ADV-Bag 250 mL [KHKS]</t>
  </si>
  <si>
    <t>00409-7101-67 - Sodium Chloride 0.9% IV Sol ADV-Bag 100 mL [KHKS]</t>
  </si>
  <si>
    <t>00409-7101-67 - Sodium Chloride 0.9% Soln</t>
  </si>
  <si>
    <t>00409-7295-01 - potassium phosphate 45.  Soln</t>
  </si>
  <si>
    <t>00409-7332-01 - cefTRIAXone 1 g Inj Vial [KHKS]</t>
  </si>
  <si>
    <t>00409-7332-20 - cefTRIAXone 1 g Inj Vial [KHKS]</t>
  </si>
  <si>
    <t>00409-7333-49 - cefTRIAXone 1. gm Powder-Inj</t>
  </si>
  <si>
    <t>00409-7338-01 - cefTRIAXone 500 mg Inj vial [KHKS]</t>
  </si>
  <si>
    <t>00409-7338-20 - cefTRIAXone 500. mg Powder-Inj</t>
  </si>
  <si>
    <t>00409-7517-16 - glucose 50% Soln</t>
  </si>
  <si>
    <t>00409-7809-22 - DOPamine 160 mg/100 mL-D5% 400.  Soln</t>
  </si>
  <si>
    <t>00409-7811-24 - metroNIDAZOLE 500.  Soln</t>
  </si>
  <si>
    <t>00409-7953-09 - Lactated Ringers Injection Sol 1000 mL [KHKS]</t>
  </si>
  <si>
    <t>00409-9094-22 - fentaNYL 0.05 mg/mL Inj Sol 2mL [KHKS]</t>
  </si>
  <si>
    <t>00409-9094-25 - fentaNYL 50 mcg/mL Inj Sol 5 mL [KHKS]</t>
  </si>
  <si>
    <t>00409-9157-01 - phytonadione 1.  Soln</t>
  </si>
  <si>
    <t>00436-0936-16 - sodium hypochlorite topical 0.25% Soln</t>
  </si>
  <si>
    <t>00456-0400-10 - ceftaroline 400 mg Pwd IV Inj [KHKS]</t>
  </si>
  <si>
    <t>00469-3211-10 - micafungin 100 mg IV Inj [KHKS]</t>
  </si>
  <si>
    <t>00469-6501-89 - regadenoson 0.4  Soln</t>
  </si>
  <si>
    <t>00487-5901-99 - racepinephrine Soln</t>
  </si>
  <si>
    <t>00487-9301-03 - sodium chloride 0.9% Soln</t>
  </si>
  <si>
    <t>00487-9501-01 - albuterol 2.5 mg/3 mL (0.083%) INH Sol 3 mL [KHKS]</t>
  </si>
  <si>
    <t>00487-9601-01 - budesonide 0.25 mg/2 mL INH Susp [KHKS]</t>
  </si>
  <si>
    <t>00501-3201-01 - diphenhydrAMINE-zinc acetate topical 2%-0.1% Cream</t>
  </si>
  <si>
    <t>00517-0374-05 - methylene blue 5 mg/mL Sol 10 mL [KHKS]</t>
  </si>
  <si>
    <t>00517-0720-01 - betamethasone Susp</t>
  </si>
  <si>
    <t>00517-0791-01 - betamethasone acetate-betamethasone sodium phosphate 3 mg-3 mg Inj Susp 5 mL [KHKS]</t>
  </si>
  <si>
    <t>00517-1001-25 - atropine 1 mg/mL Inj Sol 1 mL [KHKS]</t>
  </si>
  <si>
    <t>00517-2310-05 - iron sucrose 200.  Soln</t>
  </si>
  <si>
    <t>00527-0586-01 - dicyclomine 10. mg Cap</t>
  </si>
  <si>
    <t>00527-2215-37 - metolazone 2.5 mg Tab</t>
  </si>
  <si>
    <t>00536-1327-01 - acetaminophen 325 mg Tab [KHKS]</t>
  </si>
  <si>
    <t>00548-5400-25 - medroxyPROGESTERone 150.  Susp</t>
  </si>
  <si>
    <t>00548-5850-00 - glucagon 1 mg Inj [KHKS]</t>
  </si>
  <si>
    <t>00555-0779-02 - medroxyPROGESTERone 10. mg Tab</t>
  </si>
  <si>
    <t>00574-0069-15 - glucose 40% Gel</t>
  </si>
  <si>
    <t>00574-0275-11 - potassium chloride 10. mEq Tab-ER [KHKS]</t>
  </si>
  <si>
    <t>00574-0520-04 - charcoal-sorbitol 25 g Susp</t>
  </si>
  <si>
    <t>00574-0850-05 - dihydroergotamine 1.  Soln</t>
  </si>
  <si>
    <t>00574-7034-12 - aspirin 300. mg Supp</t>
  </si>
  <si>
    <t>00574-7050-12 - bisacodyl 10. mg Supp</t>
  </si>
  <si>
    <t>00591-0583-01 - propafenone 225. mg Tab</t>
  </si>
  <si>
    <t>00591-2258-79 - scopolamine Film-ER</t>
  </si>
  <si>
    <t>00597-0024-02 - albuterol-ipratropium Aerosol</t>
  </si>
  <si>
    <t>00597-0040-37 - telmisartan 40. mg Tab</t>
  </si>
  <si>
    <t>00597-0075-75 - tiotropium 18. mcg Cap</t>
  </si>
  <si>
    <t>00641-0476-25 - PHENobarbital 65.  Soln</t>
  </si>
  <si>
    <t>00641-0493-25 - phenytoin 100.  Soln</t>
  </si>
  <si>
    <t>00641-0948-35 - promethazine 25.  Soln</t>
  </si>
  <si>
    <t>00641-0949-35 - promethazine 50.  Soln</t>
  </si>
  <si>
    <t>00641-1410-35 - digoxin 500.  Soln</t>
  </si>
  <si>
    <t>00641-1496-35 - promethazine 50 mg/mL Inj Sol 1 mL [KHKS]</t>
  </si>
  <si>
    <t>00641-6008-10 - bumetanide 0.25 mg/mL Inj Sol 4 mL [KHKS]</t>
  </si>
  <si>
    <t>00641-6013-10 - dilTIAZem 5 mg/mL IV Sol 5 mL [KHKS]</t>
  </si>
  <si>
    <t>00641-6019-10 - morphine 10.  Soln</t>
  </si>
  <si>
    <t>00641-6027-25 - fentaNYL 0.1  Soln</t>
  </si>
  <si>
    <t>00641-6031-10 - flumazenil 0.5  Soln</t>
  </si>
  <si>
    <t>00641-6044-25 - LORazepam 2.  Soln</t>
  </si>
  <si>
    <t>00641-6052-25 - meperidine 25.  Soln</t>
  </si>
  <si>
    <t>00641-6080-25 - ondansetron 2 mg/mL Inj Sol 2 mL [KHKS]</t>
  </si>
  <si>
    <t>00641-6117-10 - ampicillin-sulbactam 3 g Inj Pow [KHKS]</t>
  </si>
  <si>
    <t>00641-6125-25 - morphine Soln</t>
  </si>
  <si>
    <t>00641-6161-10 - bumetanide 1.  Soln</t>
  </si>
  <si>
    <t>00641-6182-10 - orphenadrine 30 mg/mL Sol</t>
  </si>
  <si>
    <t>00641-9217-10 - dilTIAZem 5 mg/mL IV Sol 5 mL [KHKS]</t>
  </si>
  <si>
    <t>00703-0051-01 - methylPREDNISolone acetate 80 mg/mL Inj Susp [KHKS]</t>
  </si>
  <si>
    <t>00703-0125-01 - DAPTOmycin 500. mg Powder-Inj</t>
  </si>
  <si>
    <t>00703-9402-04 - tobramycin 40 mg/mL Inj Sol 2 mL Vial [KHKS]</t>
  </si>
  <si>
    <t>00781-1061-01 - ALPRAZolam 0.25 mg Tab</t>
  </si>
  <si>
    <t>00781-2321-51 - aprepitant 40 mg Cap [KHKS]</t>
  </si>
  <si>
    <t>00781-3098-95 - meropenem 1 g IV Inj Vial [KHKS]</t>
  </si>
  <si>
    <t>00781-3400-95 - ampicillin 125 mg Pow-Inj Vial [KHKS]</t>
  </si>
  <si>
    <t>00781-3402-95 - ampicillin 250 mg Pow-Inj Vial [KHKS]</t>
  </si>
  <si>
    <t>00781-3451-96 - ceFAZolin 1. gm Powder-Inj</t>
  </si>
  <si>
    <t>00781-6039-55 - amoxicillin 25. mg Powder-Recon</t>
  </si>
  <si>
    <t>00781-9213-95 - piperacillin-tazobactam 3.375 g IV Inj Vial [KHKS]</t>
  </si>
  <si>
    <t>00781-9214-95 - piperacillin-tazobactam 4.5 g IV Inj Vial [KHKS]</t>
  </si>
  <si>
    <t>00781-9402-95 - ampicillin 250 mg Pow-Inj Vial [KHKS]</t>
  </si>
  <si>
    <t>00781-9404-95 - ampicillin 1 g Inj [KHKS]</t>
  </si>
  <si>
    <t>00781-9408-95 - ampicillin 2. gm Powder-Inj</t>
  </si>
  <si>
    <t>00781-9412-92 - ampicillin 1 g Inj [KHKS]</t>
  </si>
  <si>
    <t>00781-9412-92 - ampicillin 1. gm Powder-Inj</t>
  </si>
  <si>
    <t>00799-0001-02 - menthol-zinc oxide topical 0.44%-20.6% Oin</t>
  </si>
  <si>
    <t>00799-0001-03 - menthol-zinc oxide topical Ointment</t>
  </si>
  <si>
    <t>00832-0038-01 - oxybutynin 5. mg Tab</t>
  </si>
  <si>
    <t>00832-0273-11 - morphine 15 mg Tab [KHKS]</t>
  </si>
  <si>
    <t>00832-0590-11 - atropine-diphenoxylate 0.025 mg-2.5 mg Tab</t>
  </si>
  <si>
    <t>00904-0430-04QQ - THP DOXYCYCLINE (Vibra-Tab) 100 MG TAB #4 [KHKS]</t>
  </si>
  <si>
    <t>00904-0523-61 - ascorbic acid 500 mg Tab [KHKS]</t>
  </si>
  <si>
    <t>00904-0523-80 - ascorbic acid 500. mg Tab</t>
  </si>
  <si>
    <t>00904-0530-61 - multivitamin Tab</t>
  </si>
  <si>
    <t>00904-1453-61 - metroNIDAZOLE 250. mg Tab</t>
  </si>
  <si>
    <t>00904-1453-61QQ - THP METRONIDAZOLE (Flagyl) 250 MG TAB #4 [KHKS]</t>
  </si>
  <si>
    <t>00904-2725-61 - sulfamethoxazole-trimethoprim 800 mg-160 mg Tab</t>
  </si>
  <si>
    <t>00904-2725-61QQ - THP SULFAM/TRIMETH (Bactrim) 800-160 TAB #4 [KHKS]</t>
  </si>
  <si>
    <t>00904-3865-75 - sodium chloride Nasal 0.65% Spray 44 mL [KHKS]</t>
  </si>
  <si>
    <t>00904-5306-61 - diphenhydrAMINE 25. mg Cap</t>
  </si>
  <si>
    <t>00904-5448-61 - pentoxifylline 400 mg Oral Tab-ER [KHKS]</t>
  </si>
  <si>
    <t>00904-5502-61 - enalapril 5. mg Tab</t>
  </si>
  <si>
    <t>00904-5522-61 - doxazosin 1. mg Tab</t>
  </si>
  <si>
    <t>00904-5529-87 - famotidine 10. mg Tab</t>
  </si>
  <si>
    <t>00904-5577-20 - ibuprofen 100 mg/5 mL Oral Susp 120 mL [KHKS]</t>
  </si>
  <si>
    <t>00904-5784-61 - FLUoxetine 10. mg Cap</t>
  </si>
  <si>
    <t>00904-5789-61 - acyclovir 200. mg Cap</t>
  </si>
  <si>
    <t>00904-5847-09 - acetaminophen 7899.999999  Liquid</t>
  </si>
  <si>
    <t>00904-5855-61 - ibuprofen 800. mg Tab</t>
  </si>
  <si>
    <t>00904-5959-61 - clindamycin 150. mg Cap</t>
  </si>
  <si>
    <t>00904-5959-61QQ - THP CLINDAMYCIN (Cleocin) 150 MG CAP #4 [KHKS]</t>
  </si>
  <si>
    <t>00904-6007-61 - LORazepam 0.5 mg Tab [KHKS]</t>
  </si>
  <si>
    <t>00904-6082-61 - zolpidem 5. mg Tab</t>
  </si>
  <si>
    <t>00904-6085-61 - citalopram 20. mg Tab</t>
  </si>
  <si>
    <t>00904-6187-61 - phenytoin 100. mg Cap-ER</t>
  </si>
  <si>
    <t>00904-6221-06 - ursodiol 300. mg Cap</t>
  </si>
  <si>
    <t>00904-6290-61 - atorvastatin 10. mg Tab</t>
  </si>
  <si>
    <t>00904-6294-61 - clopidogrel 75. mg Tab</t>
  </si>
  <si>
    <t>00904-6301-61 - carvedilol 6.25 mg Tab</t>
  </si>
  <si>
    <t>00904-6323-61 - metoprolol 50. mg Tab-ER</t>
  </si>
  <si>
    <t>00904-6352-61 - levofloxacin 500. mg Tab</t>
  </si>
  <si>
    <t>00904-6352-61QQ - THP LEVOFLOXACIN (Levaquin) 500 MG TAB #2 [KHKS]</t>
  </si>
  <si>
    <t>00904-6357-61 - risperiDONE 0.25 mg Tab</t>
  </si>
  <si>
    <t>00904-6370-61 - amLODIPine 5 mg Tab</t>
  </si>
  <si>
    <t>00904-6373-61 - ropinirole 0.25 mg Tab</t>
  </si>
  <si>
    <t>00904-6407-61 - bisacodyl 5 mg Oral EC Tab [KHKS]</t>
  </si>
  <si>
    <t>00904-6426-61 - escitalopram 10. mg Tab</t>
  </si>
  <si>
    <t>00904-6461-61 - promethazine 25 mg Oral Tab [KHKS]</t>
  </si>
  <si>
    <t>00904-6502-61 - celecoxib 100. mg Cap</t>
  </si>
  <si>
    <t>00904-6506-61 - memantine 10. mg Tab</t>
  </si>
  <si>
    <t>00904-6517-61 - meclizine 25. mg Tab</t>
  </si>
  <si>
    <t>00904-6517-61QQ - THP MECLIZINE (Antivert) 25 MG TAB #4 [KHKS]</t>
  </si>
  <si>
    <t>00904-6519-61 - mirtazapine 15. mg Tab</t>
  </si>
  <si>
    <t>00904-6522-61 - senna 8.6 mg Tab</t>
  </si>
  <si>
    <t>00904-6550-61 - propranolol 10. mg Tab</t>
  </si>
  <si>
    <t>00904-6564-61 - benzonatate 100. mg Cap</t>
  </si>
  <si>
    <t>00904-6637-61 - glipiZIDE 5. mg Tab</t>
  </si>
  <si>
    <t>00904-6638-61 - QUEtiapine 25. mg Tab</t>
  </si>
  <si>
    <t>00904-6663-61 - acetaZOLAMIDE 250. mg Tab</t>
  </si>
  <si>
    <t>00904-6665-61 - gabapentin 100. mg Cap</t>
  </si>
  <si>
    <t>00904-6689-61 - metFORMIN 500. mg Tab</t>
  </si>
  <si>
    <t>00904-6708-06 - azithromycin 250 mg Tab [KHKS]</t>
  </si>
  <si>
    <t>00904-6708-06QQ - THP AZITHROMYCIN (Zithromax) 250 MG TAB #4 [KHKS]</t>
  </si>
  <si>
    <t>00904-6718-39 - guaiFENesin 600. mg Tab-ER</t>
  </si>
  <si>
    <t>00904-6730-61 - acetaminophen 500 mg Oral Tab [KHKS]</t>
  </si>
  <si>
    <t>00904-6747-59 - ibuprofen 200. mg Tab</t>
  </si>
  <si>
    <t>00904-6773-61 - acetaminophen 325 mg Tab [KHKS]</t>
  </si>
  <si>
    <t>00904-6797-61 - lisinopril 5. mg Tab</t>
  </si>
  <si>
    <t>00904-6798-61 - lisinopril 10. mg Tab</t>
  </si>
  <si>
    <t>00904-6808-61 - montelukast 10 mg Tab [KHKS]</t>
  </si>
  <si>
    <t>00904-6830-06 - finasteride 5. mg Tab</t>
  </si>
  <si>
    <t>00904-6868-61 - traZODone 50. mg Tab</t>
  </si>
  <si>
    <t>00904-6923-61 - predniSONE 10 mg Tab [KHKS]</t>
  </si>
  <si>
    <t>00904-6998-60 - docusate 100. mg Cap</t>
  </si>
  <si>
    <t>00904-7000-61 - pregabalin 75 mg Oral Cap [KHKS]</t>
  </si>
  <si>
    <t>00904-7023-67 - bacitracin topical zinc 500 units/g Oint UD [KHKS]</t>
  </si>
  <si>
    <t>00904-7041-61 - allopurinol 100 mg Tab [KHKS]</t>
  </si>
  <si>
    <t>00904-7044-61 - DULoxetine 30 mg Cap [KHKS]</t>
  </si>
  <si>
    <t>00904-7048-61 - losartan 50 mg Tab [KHKS]</t>
  </si>
  <si>
    <t>00904-7077-61 - venlafaxine 75. mg Cap-ER</t>
  </si>
  <si>
    <t>00904-7083-61 - ciprofloxacin 500. mg Tab</t>
  </si>
  <si>
    <t>00904-7095-61 - acetaminophen-oxyCODONE 325 mg-10 mg Tab [KHKS]</t>
  </si>
  <si>
    <t>00904-7109-61 - labetalol 100. mg Tab</t>
  </si>
  <si>
    <t>00904-7120-04 - colchicine 0.6 mg Tab</t>
  </si>
  <si>
    <t>00904-7124-61 - levETIRAcetam 500 mg Tab</t>
  </si>
  <si>
    <t>00904-7137-61 - nitrofurantoin macrocrystals-monohydrate 100 mg Cap</t>
  </si>
  <si>
    <t>00904-7153-61 - benzonatate 100 mg Cap [KHKS]</t>
  </si>
  <si>
    <t>00904-7156-61 - metroNIDAZOLE 250 mg Tab [KHKS]</t>
  </si>
  <si>
    <t>00904-7162-61 - metFORMIN 500 mg Tab [KHKS]</t>
  </si>
  <si>
    <t>00904-7177-61 - furosemide 20 mg Tab [KHKS]</t>
  </si>
  <si>
    <t>00904-7179-61 - traMADol 50 mg Tab [KHKS]</t>
  </si>
  <si>
    <t>00904-7183-61 - docusate sodium 100 mg Cap [KHKS]</t>
  </si>
  <si>
    <t>00904-7187-61 - atenolol 25 mg Tab [KHKS]</t>
  </si>
  <si>
    <t>00904-7206-60 - simethicone 80. mg Tab-Chew</t>
  </si>
  <si>
    <t>00904-7243-61 - ciprofloxacin 500 mg Tab [KHKS]</t>
  </si>
  <si>
    <t>00904-7252-61 - senna 8.6 mg Tab [KHKS]</t>
  </si>
  <si>
    <t>00904-7257-61 - carbidopa-levodopa 25 mg-100 mg Tab [KHKS]</t>
  </si>
  <si>
    <t>00904-7304-61 - promethazine 25 mg Oral Tab [KHKS]</t>
  </si>
  <si>
    <t>00904-7350-06 - azithromycin 250 mg Tab [KHKS]</t>
  </si>
  <si>
    <t>00904-7591-61 - ferrous sulfate 325. mg Tab</t>
  </si>
  <si>
    <t>00904-7914-61 - ibuprofen 200 mg Tab [KHKS]</t>
  </si>
  <si>
    <t>00955-1003-10 - enoxaparin 30 mg/0.3 mL Sol Syringe [KHKS]</t>
  </si>
  <si>
    <t>00955-1010-10 - enoxaparin 100 mg/mL Sol Syringe [KHKS]</t>
  </si>
  <si>
    <t>00990-6138-03 - sodium chloride 0.9% Soln</t>
  </si>
  <si>
    <t>00990-6139-03 - sterile water Soln</t>
  </si>
  <si>
    <t>00990-7075-14 - potassium chloride 10.  Soln</t>
  </si>
  <si>
    <t>00990-7107-09 - Dextrose 5% with 0.9% NaCl and KCl 20 mEq/l Soln</t>
  </si>
  <si>
    <t>00990-7115-09 - Sodium Chloride 0.9% with KCl 20 mEq/l Soln</t>
  </si>
  <si>
    <t>00990-7116-09 - Sodium Chloride 0.9% with KCl 40 mEq/l Soln</t>
  </si>
  <si>
    <t>00990-7138-09 - sodium chloride 0.9% Soln</t>
  </si>
  <si>
    <t>00990-7139-09 - sterile water Soln</t>
  </si>
  <si>
    <t>00990-7139-36 - sterile water Soln</t>
  </si>
  <si>
    <t>00990-7828-08 - Lactated Ringers Irrigation Soln</t>
  </si>
  <si>
    <t>00990-7902-09 - Dextrose 5% with 0.45% NaCl and KCl 20 mEq/l Soln</t>
  </si>
  <si>
    <t>00990-7904-09 - Dextrose 5% with 0.45% NaCl and KCl 40 mEq/l Soln</t>
  </si>
  <si>
    <t>00990-7922-02 - Dextrose 5% in Water Soln</t>
  </si>
  <si>
    <t>00990-7922-03 - Dextrose 5% in Water Soln</t>
  </si>
  <si>
    <t>00990-7922-09 - Dextrose 5% in Water Soln</t>
  </si>
  <si>
    <t>00990-7923-37 - Dextrose 5% in Water Soln</t>
  </si>
  <si>
    <t>00990-7924-03 - Dextrose 5% with 0.225% NaCl Soln</t>
  </si>
  <si>
    <t>00990-7924-09 - Dextrose 5% with 0.225% NaCl Soln</t>
  </si>
  <si>
    <t>00990-7925-03 - Dextrose 5% with 0.3% NaCl Soln</t>
  </si>
  <si>
    <t>00990-7926-03 - Dextrose 5% with 0.45% NaCl Soln</t>
  </si>
  <si>
    <t>00990-7926-09 - Dextrose 5% with 0.45% NaCl Soln</t>
  </si>
  <si>
    <t>00990-7929-09 - Dextrose 5% in Lactated Ringers Soln</t>
  </si>
  <si>
    <t>00990-7930-02 - Dextrose 10% Soln</t>
  </si>
  <si>
    <t>00990-7930-09 - Dextrose 10% in Water IV Sol 1000 mL [KHKS]</t>
  </si>
  <si>
    <t>00990-7941-09 - Dextrose 5% with 0.9% NaCl Soln</t>
  </si>
  <si>
    <t>00990-7953-09 - Lactated Ringers Injection Sol 1000 mL [KHKS]</t>
  </si>
  <si>
    <t>00990-7972-08 - sodium chloride 0.9% Soln</t>
  </si>
  <si>
    <t>00990-7974-08 - glycine irrigation 1.5% Sol 3000 mL [KHKS]</t>
  </si>
  <si>
    <t>00990-7983-02 - Sodium Chloride 0.9% Soln</t>
  </si>
  <si>
    <t>00990-7983-03 - Sodium Chloride 0.9% Soln</t>
  </si>
  <si>
    <t>00990-7983-09 - Sodium Chloride 0.9% Soln</t>
  </si>
  <si>
    <t>00990-7984-36 - Sodium Chloride 0.9% Soln</t>
  </si>
  <si>
    <t>00990-7984-37 - Sodium Chloride 0.9% IV Sol 100 mL [KHKS]</t>
  </si>
  <si>
    <t>00990-7985-09 - Sodium Chloride 0.45% Soln</t>
  </si>
  <si>
    <t>00990-7990-09 - sterile water Soln</t>
  </si>
  <si>
    <t>00990-7993-09 - Dextrose 5% with 0.45% NaCl and KCl 10 mEq/L IV PREMIX Sol 1000 mL [KHKS]</t>
  </si>
  <si>
    <t>08290-3064-24 - heparin flush Soln</t>
  </si>
  <si>
    <t>10006-0700-28 - magnesium oxide 400 mg Tab [KHKS]</t>
  </si>
  <si>
    <t>10019-0644-34 - desflurane 100% Inh Liq 240 mL [KHKS]</t>
  </si>
  <si>
    <t>10223-0201-03 - benzocaine/butamben/tetracaine topical 14%-2%-2% Aerosol</t>
  </si>
  <si>
    <t>10702-0036-15 - sodium polystyrene sulfonate Powder</t>
  </si>
  <si>
    <t>10939-8934-04 - folic acid 0.4 mg Tab</t>
  </si>
  <si>
    <t>11523-1159-01 - oxymetazoline nasal 0.05% Spray</t>
  </si>
  <si>
    <t>11523-1159-01QQ - oxymetazoline Nasal (Afrin)-lidocaine 4% Sol 1:1 Spray 15mL [KHKS]</t>
  </si>
  <si>
    <t>11523-1167-06 - oxymetazoline Nasal 0.05% Spry 15 mL [KHKS]</t>
  </si>
  <si>
    <t>11523-7234-03 - polyethylene glycol 3350 Oral Pwdr for Recon 238 gm [KHKS]</t>
  </si>
  <si>
    <t>12870-0001-02 - silver nitrate topical Stick</t>
  </si>
  <si>
    <t>13533-0631-02 - RHo (D) immune globulin (1500 intl units) 300 mcg IM Sol [KHKS]</t>
  </si>
  <si>
    <t>13533-0634-02 - tetanus immune globulin 250 units/mL Sol 1 mL *NON-FORM* [KHKS]</t>
  </si>
  <si>
    <t>13533-0636-03 - hepatitis B immune globulin IM Sol 0.5 mL [KHKS]</t>
  </si>
  <si>
    <t>13811-0027-10 - multivitamin, prenatal Tab</t>
  </si>
  <si>
    <t>14789-0900-02 - procainamide 1000.  Soln</t>
  </si>
  <si>
    <t>16714-0014-01 - amoxicillin-clavulanate 875 mg-125 mg Tab [KHKS]</t>
  </si>
  <si>
    <t>16714-0018-30 - budesonide 0.25 mg/2 mL INH Susp [KHKS]</t>
  </si>
  <si>
    <t>16714-0019-30 - budesonide 0.5 mg/2 mL Inh Susp [KHKS]</t>
  </si>
  <si>
    <t>16714-0041-10 - allopurinol 100. mg Tab</t>
  </si>
  <si>
    <t>16714-0052-11 - clopidogrel 75 mg Tab [KHKS]</t>
  </si>
  <si>
    <t>16714-0071-04 - baclofen 10 mg Tab</t>
  </si>
  <si>
    <t>16714-0095-25 - levalbuterol 0.63  Soln</t>
  </si>
  <si>
    <t>16714-0115-02 - rivastigmine 4.6 mg Film-ER</t>
  </si>
  <si>
    <t>16714-0200-30 - ondansetron 4. mg Tab-DIS</t>
  </si>
  <si>
    <t>16714-0200-30QQ - THP ONDANSETRON (Zofran) ODT 4MG  #4[KHKS]</t>
  </si>
  <si>
    <t>16714-0293-03 - amoxicillin-clavulanate 400 mg-57 mg/5 mL Powder-Recon</t>
  </si>
  <si>
    <t>16714-0299-03 - amoxicillin 500. mg Cap</t>
  </si>
  <si>
    <t>16714-0299-03QQ - THP AMOXICILLIN (Amoxil) 500 MG CAP #4 [KHKS]</t>
  </si>
  <si>
    <t>16714-0391-02 - cefdinir 300. mg Cap</t>
  </si>
  <si>
    <t>16714-0391-02QQ - THP CEFDINIR (Omnicef) 300 MG CAP #4 [KHKS]</t>
  </si>
  <si>
    <t>16714-0392-01QQ - THP CEFDINIR (Omnicef) 125 MG/5 ML SUSP 60 ML [KHKS]</t>
  </si>
  <si>
    <t>16714-0400-02 - cefuroxime 250. mg Tab</t>
  </si>
  <si>
    <t>16714-0443-01 - enalapril 5 mg Tab [KHKS]</t>
  </si>
  <si>
    <t>16714-0478-02 - amoxicillin-clavulanate 875 mg-125 mg Tab</t>
  </si>
  <si>
    <t>16714-0478-02QQ - THP AMOXCILLIN-CLAVULANATE (Augmentin) 875 mg-125 mg #4 [KHKS]</t>
  </si>
  <si>
    <t>16714-0478-02QQ - THP AMOXICILLIN-CLAVULANATE (Augmentin) 400 MG/5 ML SUSP 100 ML [KHKS]</t>
  </si>
  <si>
    <t>16714-0590-01 - digoxin 125. mcg Tab</t>
  </si>
  <si>
    <t>16714-0628-01 - ciprofloxacin-dexamethasone otic 0.3%-0.1% Sus</t>
  </si>
  <si>
    <t>16714-0633-01 - alendronate 70. mg Tab</t>
  </si>
  <si>
    <t>16714-0682-02 - simvastatin 10. mg Tab</t>
  </si>
  <si>
    <t>16714-0691-01 - fluconazole 100 mg Tab [KHKS]</t>
  </si>
  <si>
    <t>16714-0692-11 - fluconazole 150. mg Tab</t>
  </si>
  <si>
    <t>16714-0697-03 - valACYclovir 1 gm Oral Tab [KHKS]</t>
  </si>
  <si>
    <t>16714-0697-03QQ - THP VALACYCLOVIR 1 GM ORAL TAB #8 [KHKS]</t>
  </si>
  <si>
    <t>16714-0720-02 - FLUoxetine 10 mg Cap [KHKS]</t>
  </si>
  <si>
    <t>16714-0769-01 - nystatin topical 100000 units/g Powd 15 gm [KHKS]</t>
  </si>
  <si>
    <t>16714-0819-01QQ - THP OSELTAMIVIR (Tamiflu) 75MG CAP #2 [KHKS]</t>
  </si>
  <si>
    <t>16714-0973-01 - phytonadione 5 mg Tab [KHKS]</t>
  </si>
  <si>
    <t>16729-0002-01 - glimepiride 2. mg Tab</t>
  </si>
  <si>
    <t>16864-0680-01 - benzocaine-menthol Top 20%-0.5% Spray 78 gm [KHKS]</t>
  </si>
  <si>
    <t>17238-0900-11 - fluorescein ophthalmic 1. mg Test</t>
  </si>
  <si>
    <t>17478-0041-01 - naloxone 0.4  Soln</t>
  </si>
  <si>
    <t>17478-0070-35 - erythromycin ophthalmic 0.5% Oint 3.5 gm [KHKS]</t>
  </si>
  <si>
    <t>17478-0070-35QQ - THP ERYTHROMYCIN (Ilotycin) 0.5% OPHTH OINT 3.5 GM [KHKS]</t>
  </si>
  <si>
    <t>17478-0107-20 - levofloxacin 500.  Soln</t>
  </si>
  <si>
    <t>17478-0538-02 - orphenadrine 60.  Soln</t>
  </si>
  <si>
    <t>17478-0713-10 - ofloxacin ophthalmic 0.3% Soln</t>
  </si>
  <si>
    <t>17478-0713-10QQ - THP OFLOXACIN (Ocuflox) 0.3% OPHTH SOL [KHKS]</t>
  </si>
  <si>
    <t>17478-0955-10 - ePHEDrine Soln</t>
  </si>
  <si>
    <t>20555-0036-00 - melatonin 3 mg Tab [KHKS]</t>
  </si>
  <si>
    <t>23155-0547-42 - ondansetron 4.  Soln</t>
  </si>
  <si>
    <t>23155-0723-01QQ - THP LABETALOL (Normodyne) 100 MG TAB #4 [KHKS]</t>
  </si>
  <si>
    <t>24201-0100-24 - acetaminophen Soln</t>
  </si>
  <si>
    <t>24201-0110-24 - acetaminophen 10 mg/mL Sol 100 mL Vial [KHKS]</t>
  </si>
  <si>
    <t>24208-0342-05 - desmopressin 0.01% 10 mcg/inh Nasal Sray 5 mL [KHKS]</t>
  </si>
  <si>
    <t>24208-0635-62QQ - THP NEOMYCIN/POLYMY B/HC (Cortisporin) OTIC  SUSP [KHKS]</t>
  </si>
  <si>
    <t>24208-0670-04 - sodium sulfacetamide ophthalmic 10% Soln</t>
  </si>
  <si>
    <t>24208-0715-10 - prednisoLONE ophthalmic sodium phosphate 1% Soln</t>
  </si>
  <si>
    <t>24208-0910-19 - erythromycin ophthalmic 0.5% Ointment</t>
  </si>
  <si>
    <t>24208-0910-55 - erythromycin ophthalmic 0.5% Oint 3.5 gm [KHKS]</t>
  </si>
  <si>
    <t>25021-0114-87 - ciprofloxacin 400.  Soln</t>
  </si>
  <si>
    <t>25021-0115-06 - clindamycin 150 mg/mL IV Sol 6 mL Vial [KHKS]</t>
  </si>
  <si>
    <t>25021-0132-83 - levofloxacin 750.  Soln</t>
  </si>
  <si>
    <t>25021-0192-87 - ciprofloxacin 400 mg/200 mL IV PREMIX Sol [KHKS]</t>
  </si>
  <si>
    <t>25021-0402-01 - heparin 5000 units/mL Inj Sol 1 mL [KHKS]</t>
  </si>
  <si>
    <t>25021-0651-02 - orphenadrine 30 mg/mL Inj Sol 2 mL [KHKS]</t>
  </si>
  <si>
    <t>25021-0671-66 - ropivacaine 0.2% Soln</t>
  </si>
  <si>
    <t>25021-0671-67 - ropivacaine 0.2% Inj Sol 200 mL [KHKS]</t>
  </si>
  <si>
    <t>25021-0790-02 - prochlorperazine 5 mg/mL Inj Sol 2 mL [KHKS]</t>
  </si>
  <si>
    <t>27808-0234-02 - doxycycline hyclate 100 mg Tab [KHKS]</t>
  </si>
  <si>
    <t>29033-0003-01 - sucralfate 1. gm Tab</t>
  </si>
  <si>
    <t>29300-0130-01 - hydrochlorothiazide 12.5 mg Cap</t>
  </si>
  <si>
    <t>31722-0152-90 - valsartan 80. mg Tab</t>
  </si>
  <si>
    <t>31722-0632-31 - oseltamivir 75. mg Cap</t>
  </si>
  <si>
    <t>33332-0322-03 - influenza virus vaccine, inactivated Susp</t>
  </si>
  <si>
    <t>35573-0428-80 - pantoprazole 40 mg Oral EC Tab [KHKS]</t>
  </si>
  <si>
    <t>36000-0012-25 - ondansetron 2 mg/mL Inj Sol 2 mL [KHKS]</t>
  </si>
  <si>
    <t>39822-1100-01 - folic acid 50.  Soln</t>
  </si>
  <si>
    <t>39822-4200-02 - rocuronium 50.  Soln</t>
  </si>
  <si>
    <t>42023-0113-10 - ketamine 10 mg/mL Inj Sol 20 mL [KHKS]</t>
  </si>
  <si>
    <t>42023-0116-25 - oxytocin 10 units/mL Inj Sol 1 mL [KHKS]</t>
  </si>
  <si>
    <t>42023-0123-06 - dantrolene 20 mg IV Inj [KHKS]</t>
  </si>
  <si>
    <t>42023-0159-25 - EPINEPHrine 1. mg Soln</t>
  </si>
  <si>
    <t>42023-0164-10 - vasopressin Soln</t>
  </si>
  <si>
    <t>42023-0168-99 - EPINEPHrine 1. mg Soln</t>
  </si>
  <si>
    <t>42291-0465-01 - carbidopa-levodopa 10 mg-100 mg Tab [KHKS]</t>
  </si>
  <si>
    <t>42292-0010-16 - esomeprazole 40. mg Cap-DR</t>
  </si>
  <si>
    <t>42494-0441-25 - PHENobarbital 65 mg/mL Inj Sol 1 mL [KHKS]</t>
  </si>
  <si>
    <t>42799-0120-02 - bumetanide 1 mg Tab [KHKS]</t>
  </si>
  <si>
    <t>42799-0815-01 - prednisoLONE sodium phosphate 15 mg/5 mL Syringe Oral Liq (from 237 mL) [KHKS]</t>
  </si>
  <si>
    <t>42806-0149-32 - azithromycin 600.  Powder-Recon</t>
  </si>
  <si>
    <t>42806-0312-05 - doxycycline 100. mg Tab</t>
  </si>
  <si>
    <t>42806-0414-30 - buPROPion 150 mg/24 hours ER Tab [KHKS]</t>
  </si>
  <si>
    <t>42858-0001-10 - oxyCODONE 5. mg Tab</t>
  </si>
  <si>
    <t>42858-0118-30 - lidocaine topical 5% Film</t>
  </si>
  <si>
    <t>42858-0302-25 - HYDROmorphone 4. mg Tab</t>
  </si>
  <si>
    <t>43066-0008-10 - tranexamic acid 100 mg/mL IV Sol 10 mL [KHKS]</t>
  </si>
  <si>
    <t>43386-0160-06 - misoprostol 100. mcg Tab</t>
  </si>
  <si>
    <t>43386-0160-06QQ - misoprostol 25mcg of a 100 mcg Tab [KHKS]</t>
  </si>
  <si>
    <t>43386-0160-06QZ - misoprostol 10 Tabs of 100 mcg = 1000 mcg Tab [KHKS]</t>
  </si>
  <si>
    <t>43386-0280-01 - diazepam 5-7.5-10 mg rectal kit [KHKS]</t>
  </si>
  <si>
    <t>43547-0362-09 - losartan 100 mg Tab [KHKS]</t>
  </si>
  <si>
    <t>43598-0170-01 - chlorthalidone 25 mg Tab [KHKS]</t>
  </si>
  <si>
    <t>43598-0210-40 - silver sulfADIAZINE topical 1% Cream</t>
  </si>
  <si>
    <t>43598-0326-75 - ciprofloxacin-dexamethasone 0.3%-0.1% Susp</t>
  </si>
  <si>
    <t>43598-0446-74 - nicotine Film-ER</t>
  </si>
  <si>
    <t>43598-0447-74 - nicotine 14 mg/24 hr Patch [KHKS]</t>
  </si>
  <si>
    <t>43598-0448-74 - nicotine Film-ER</t>
  </si>
  <si>
    <t>43598-0666-25 - succinylcholine 200.  Soln</t>
  </si>
  <si>
    <t>43598-0725-25 - ePHEDrine 50 mg/mL Sol [KHKS]</t>
  </si>
  <si>
    <t>43598-0891-52 - potassium chloride 20 mEq/15 mL Oral Liq [KHKS]</t>
  </si>
  <si>
    <t>44206-0300-01 - RHo (D) immune globulin 1500 intl units/2 mL Inj Sol [KHKS]</t>
  </si>
  <si>
    <t>44567-0235-25 - cefTAZidime 1. gm Powder-Inj</t>
  </si>
  <si>
    <t>44567-0420-24 - magnesium sulfate 2 g/50 mL-sterile water Sol [KHKS]</t>
  </si>
  <si>
    <t>44677-0103-02 - lanolin topical Cream 7 gm [KHKS]</t>
  </si>
  <si>
    <t>45802-0059-11 - nystatin topical Cream</t>
  </si>
  <si>
    <t>45802-0433-21 - dextromethorphan ER 30 mg/5 mL Susp 89 mL [KHKS]</t>
  </si>
  <si>
    <t>45802-0732-30 - acetaminophen 120. mg Supp</t>
  </si>
  <si>
    <t>45802-0811-84 - naloxone 4 mg/0.1 mL Nasal Spray [KHKS]</t>
  </si>
  <si>
    <t>45963-0439-65 - lactulose 10 g/15 mL Oral Syrup [KHKS]</t>
  </si>
  <si>
    <t>47781-0423-47 - fentaNYL 12 mcg/hr Patch [KHKS]</t>
  </si>
  <si>
    <t>47781-0424-47 - fentaNYL Film-ER</t>
  </si>
  <si>
    <t>47781-0426-47 - fentaNYL Film-ER</t>
  </si>
  <si>
    <t>47781-0729-02 - vancomycin 125. mg Cap</t>
  </si>
  <si>
    <t>48433-0202-30 - mineral oil 100% Liquid</t>
  </si>
  <si>
    <t>48433-0230-15 - iodine-potassium iodide Soln</t>
  </si>
  <si>
    <t>49281-0122-65 - influenza virus vaccine, inactivated Susp</t>
  </si>
  <si>
    <t>49281-0123-65 - influenza, high dose, PF quad (Fluzone High-Dose 23-24) 0.7 mL [KHKS]</t>
  </si>
  <si>
    <t>49281-0124-65 - influenza virus vaccine, inactivated high-dose PF trivalent (Fluzone HD PF 24-25) Su</t>
  </si>
  <si>
    <t>49281-0752-21 - tuberculin purified protein derivative 50.  Soln</t>
  </si>
  <si>
    <t>49281-0790-51 - typhoid vaccine, inactivated Inj Sol 0.5 mL [KHKS]</t>
  </si>
  <si>
    <t>49348-0095-29 - ocular lubricant Soln</t>
  </si>
  <si>
    <t>49348-0128-13 - famotidine 10 mg Tab [KHKS]</t>
  </si>
  <si>
    <t>49348-0143-70 - polyethylene glycol 3350 Powder-Recon</t>
  </si>
  <si>
    <t>49348-0279-72 - clotrimazole topical 1% Cream</t>
  </si>
  <si>
    <t>49348-0441-72 - hydrocortisone topical 1% Cream 30 gm [KHKS]</t>
  </si>
  <si>
    <t>49348-0570-41 - electrolyte replacement solutions, oral Soln</t>
  </si>
  <si>
    <t>49348-0740-27 - simethicone 2000.  Liquid</t>
  </si>
  <si>
    <t>49502-0101-02 - EPINEPHrine 0.15 mg Kit</t>
  </si>
  <si>
    <t>49502-0102-02 - EPINEPHrine 0.3 mg Kit</t>
  </si>
  <si>
    <t>49502-0806-93 - revefenacin Soln</t>
  </si>
  <si>
    <t>50111-0787-10 - azithromycin 250. mg Tab</t>
  </si>
  <si>
    <t>50228-0146-01 - hydrochlorothiazide 12.5 mg Cap [KHKS]</t>
  </si>
  <si>
    <t>50242-0041-64 - alteplase 2 mg IV Inj [KHKS]</t>
  </si>
  <si>
    <t>50242-0051-21 - riTUXimab 10 mg/mL Sol 10 mL [KHKS]</t>
  </si>
  <si>
    <t>50242-0085-27 - alteplase 100. mg Powder-Inj</t>
  </si>
  <si>
    <t>50242-0120-47 - tenecteplase 50. mg Powder-Inj</t>
  </si>
  <si>
    <t>50242-0137-01 - tocilizumab Soln</t>
  </si>
  <si>
    <t>50242-0150-01 - ocrelizumab 300 mg/10 mL IV Sol 10 mL [KHKS]</t>
  </si>
  <si>
    <t>50268-0088-15 - ARIPiprazole 5 mg Tab [KHKS]</t>
  </si>
  <si>
    <t>50268-0088-15 - ARIPiprazole 5. mg Tab</t>
  </si>
  <si>
    <t>50268-0110-15 - benazepril 10 mg Tab [KHKS]</t>
  </si>
  <si>
    <t>50268-0131-15 - bumetanide 1 mg Tab [KHKS]</t>
  </si>
  <si>
    <t>50268-0140-13 - buPROPion 150. mg Tab-ER</t>
  </si>
  <si>
    <t>50268-0167-15 - chlorthalidone 25 mg Tab</t>
  </si>
  <si>
    <t>50268-0176-15 - cilostazol 50 mg Tab [KHKS]</t>
  </si>
  <si>
    <t>50268-0179-13 - clarithromycin 500. mg Tab</t>
  </si>
  <si>
    <t>50268-0187-15 - colchicine 0.6 mg Tab [KHKS]</t>
  </si>
  <si>
    <t>50268-0191-15 - cyclobenzaprine 10 mg Tab</t>
  </si>
  <si>
    <t>50268-0270-13 - DULoxetine 30. mg Cap-DR</t>
  </si>
  <si>
    <t>50268-0314-15 - finasteride 5 mg Tab [KHKS]</t>
  </si>
  <si>
    <t>50268-0401-15 - acetaminophen-HYDROcodone 325 mg-5 mg Tab</t>
  </si>
  <si>
    <t>50268-0430-15 - indomethacin 25. mg Cap</t>
  </si>
  <si>
    <t>50268-0505-15 - losartan 50 mg Tab [KHKS]</t>
  </si>
  <si>
    <t>50268-0524-15 - melatonin 3 mg Tab [KHKS]</t>
  </si>
  <si>
    <t>50268-0525-15 - meloxicam 7.5 mg Tab [KHKS]</t>
  </si>
  <si>
    <t>50268-0528-15 - methylphenidate 10. mg Tab</t>
  </si>
  <si>
    <t>50268-0597-15 - NIFEdipine 30. mg Tab-ER</t>
  </si>
  <si>
    <t>50268-0686-15 - primidone 50 mg Oral Tab [KHKS]</t>
  </si>
  <si>
    <t>50268-0851-15 - thiamine 100. mg Tab</t>
  </si>
  <si>
    <t>50289-3250-01 - witch hazel topical Pad</t>
  </si>
  <si>
    <t>50383-0087-04 - codeine-guaiFENesin 10 mg-100 mg/5 mL Syrup</t>
  </si>
  <si>
    <t>50383-0087-04QQ - THP CODEINE-GUAIFENESIN (Guaiatussin AC) 10 MG-100 MG/5 ML SYR 59 ML [KHKS]</t>
  </si>
  <si>
    <t>50383-0667-30 - lidocaine-prilocaine topical 2.5%-2.5% Cream</t>
  </si>
  <si>
    <t>50383-0775-04 - lidocaine topical 2% Soln</t>
  </si>
  <si>
    <t>50458-0578-10 - rivaroxaban Tab</t>
  </si>
  <si>
    <t>50458-0580-10 - rivaroxaban Tab</t>
  </si>
  <si>
    <t>50742-0175-01 - isosorbide mononitrate 30. mg Tab-ER</t>
  </si>
  <si>
    <t>50742-0622-01 - NIFEdipine 90. mg Tab-ER</t>
  </si>
  <si>
    <t>51079-0051-20 - pantoprazole 40 mg Oral EC Tab [KHKS]</t>
  </si>
  <si>
    <t>51079-0205-20 - allopurinol 100 mg Tab [KHKS]</t>
  </si>
  <si>
    <t>51079-0255-20 - metoprolol 25. mg Tab</t>
  </si>
  <si>
    <t>51079-0285-20 - diazepam 5. mg Tab</t>
  </si>
  <si>
    <t>51079-0440-20 - levothyroxine 50. mcg Tab</t>
  </si>
  <si>
    <t>51079-0670-05 - methotrexate 2.5 mg Tab</t>
  </si>
  <si>
    <t>51079-0753-20 - sucralfate 1 g Tab [KHKS]</t>
  </si>
  <si>
    <t>51079-0759-20 - atenolol 25. mg Tab</t>
  </si>
  <si>
    <t>51079-0888-20 - metoclopramide 10. mg Tab</t>
  </si>
  <si>
    <t>51079-0985-20 - busPIRone 5. mg Tab</t>
  </si>
  <si>
    <t>51079-0991-20QQ - THP TRAMADOL (Ultram) 50 MG TAB  #4 [KHKS]</t>
  </si>
  <si>
    <t>51672-2013-01 - hydrocortisone topical 1% Cream</t>
  </si>
  <si>
    <t>51672-2116-04 - acetaminophen 325. mg Supp</t>
  </si>
  <si>
    <t>51672-2130-08 - ibuprofen 100 mg/5 mL Oral Susp 120 mL [KHKS]</t>
  </si>
  <si>
    <t>51672-4005-01 - carBAMazepine 200. mg Tab</t>
  </si>
  <si>
    <t>51991-0144-17 - methylergonovine 0.2  Soln</t>
  </si>
  <si>
    <t>52817-0235-30 - ramelteon 8 mg Tab [KHKS]</t>
  </si>
  <si>
    <t>54288-0600-01 - EPINEPHrine 1 mg/mL Inj Sol 10 mL [KHKS]</t>
  </si>
  <si>
    <t>54643-5649-01 - multivitamin Soln</t>
  </si>
  <si>
    <t>54643-5649-01QQ - Banana Bag 1000 mL [KHKS]</t>
  </si>
  <si>
    <t>55111-0292-98 - SUMAtriptan 50. mg Tab</t>
  </si>
  <si>
    <t>55111-0321-01 - glimepiride 2 mg Tab [KHKS]</t>
  </si>
  <si>
    <t>55111-0532-01 - divalproex sodium 125. mg Cap-DR</t>
  </si>
  <si>
    <t>55111-0688-52 - zoledronic acid 5 mg/100 mL IV Sol 100 mL [KHKS]</t>
  </si>
  <si>
    <t>55150-0117-20 - ampicillin-sulbactam 2 g-1 g Powder-Inj</t>
  </si>
  <si>
    <t>55150-0120-30 - piperacillin-tazobactam 3 g-0.375 g Powder-Inj</t>
  </si>
  <si>
    <t>55150-0121-50 - piperacillin-tazobactam 4 g-0.5 g Powder-Inj</t>
  </si>
  <si>
    <t>55150-0123-16 - nafcillin 2. gm Powder-Inj</t>
  </si>
  <si>
    <t>55150-0164-02 - lidocaine 2% PF Inj Sol 2 mL [KHKS]</t>
  </si>
  <si>
    <t>55150-0167-10 - bupivacaine 0.25% 25 mg/10 mL PF Inj Sol 10 mL Vial [KHKS]</t>
  </si>
  <si>
    <t>55150-0173-01 - SUMAtriptan 6 mg/0.5 mL SQ Sol 0.5 mL[KHKS]</t>
  </si>
  <si>
    <t>55150-0173-05 - SUMAtriptan 6.  Soln</t>
  </si>
  <si>
    <t>55150-0174-10 - azithromycin 500. mg Powder-Inj</t>
  </si>
  <si>
    <t>55150-0177-05 - levETIRAcetam 500.  Soln</t>
  </si>
  <si>
    <t>55150-0188-10 - tranexamic acid 100 mg/mL Solv</t>
  </si>
  <si>
    <t>55150-0202-10 - pantoprazole 40 mg IV Inj [KHKS]</t>
  </si>
  <si>
    <t>55150-0208-30 - meropenem 1. gm Powder-Inj</t>
  </si>
  <si>
    <t>55150-0209-02 - dexmedetomidine 200.  Soln</t>
  </si>
  <si>
    <t>55150-0254-10 - lidocaine 2% Sol</t>
  </si>
  <si>
    <t>55150-0282-09 - ertapenem 1. gm Powder-Inj</t>
  </si>
  <si>
    <t>55150-0304-25 - dexamethasone 10 mg/mL PF Inj Sol 1 mL [KHKS]</t>
  </si>
  <si>
    <t>55513-0710-01 - denosumab Soln</t>
  </si>
  <si>
    <t>57237-0018-30 - DULoxetine 30 mg Cap [KHKS]</t>
  </si>
  <si>
    <t>57894-0030-01 - inFLIXimab 100 mg IV Inj [KHKS]</t>
  </si>
  <si>
    <t>57896-0111-14 - bacitracin topical Ointment</t>
  </si>
  <si>
    <t>57896-0145-14 - bacitracin topical zinc 500 units/g Oint UD [KHKS]</t>
  </si>
  <si>
    <t>57896-0864-06 - melatonin 3. mg Tab</t>
  </si>
  <si>
    <t>57896-0921-01 - aspirin 325 mg Oral EC Tab [KHKS]</t>
  </si>
  <si>
    <t>57970-0100-01 - dalbavancin 500 mg Inj Vial [KHKS]</t>
  </si>
  <si>
    <t>58160-0820-52 - hepatitis B pediatric vaccine Susp</t>
  </si>
  <si>
    <t>58160-0823-11 - zoster vaccine, inactivated Powder-Inj</t>
  </si>
  <si>
    <t>58160-0842-52 - tetanus/diphtheria/pertussis, acel (Tdap) Susp</t>
  </si>
  <si>
    <t>58160-0884-52 - influenza virus vaccine, inactivated PF trivalent (Fluarix PF 24-05) Susp 0.5 mL [KH</t>
  </si>
  <si>
    <t>58160-0890-52 - influenza virus vaccine, inactivated Susp</t>
  </si>
  <si>
    <t>58160-0909-52 - influenza virus vaccine, inactivated preservative-free quadrivalent Sus</t>
  </si>
  <si>
    <t>58602-0702-04 - loratadine 10 mg Tab [KHKS]</t>
  </si>
  <si>
    <t>58657-0528-04 - diphenhydrAMINE 12.5 mg/5 mL Oral Liq 120 mL [KHKS]</t>
  </si>
  <si>
    <t>58914-0112-10 - pancrelipase Tab</t>
  </si>
  <si>
    <t>59011-0410-20 - oxyCODONE 10 mg Tab [KHKS]</t>
  </si>
  <si>
    <t>59212-0423-04 - atropine/hyoscyamine/PB/scopolamine Elixir</t>
  </si>
  <si>
    <t>59316-0102-12 - menthol topical 4% Gel</t>
  </si>
  <si>
    <t>59584-0138-01 - candida albicans extract Sol 1 mL [KHKS]</t>
  </si>
  <si>
    <t>59651-0485-01 - predniSONE 2.5 mg Tab [KHKS]</t>
  </si>
  <si>
    <t>59676-0340-01 - epoetin alfa 40,000 units/mL (Procrit) PF Inj Sol 1mL [KHKS]</t>
  </si>
  <si>
    <t>59762-3120-01QQ - THP AZITHROMYCIN (Zithromax) 200 MG/5 ML SUSP 15 ML [KHKS]</t>
  </si>
  <si>
    <t>60432-0608-16 - promethazine 591.25  Syrup</t>
  </si>
  <si>
    <t>60432-0608-16QQ - THP PROMETHAZINE (Phenergan) 6.25/5 ML Syrup 30mL [KHKS]</t>
  </si>
  <si>
    <t>60505-0055-01 - selegiline 5. mg Cap</t>
  </si>
  <si>
    <t>60505-0165-01 - fluvoxaMINE 50. mg Tab</t>
  </si>
  <si>
    <t>60505-3110-00 - OLANZapine 2.5 mg Tab</t>
  </si>
  <si>
    <t>60505-6144-04 - cefepime 1. gm Powder-Inj</t>
  </si>
  <si>
    <t>60505-6145-04 - cefepime 2. gm Powder-Inj</t>
  </si>
  <si>
    <t>60505-6148-04 - cefTRIAXone 1 g Inj Vial [KHKS]</t>
  </si>
  <si>
    <t>60505-6149-04 - cefTRIAXone 2. gm Powder-Inj</t>
  </si>
  <si>
    <t>60505-6196-04 - ertapenem 1 g IV Inj Sol[KHKS]</t>
  </si>
  <si>
    <t>60505-7080-02 - fentaNYL Film-ER</t>
  </si>
  <si>
    <t>60687-0129-01 - docusate sodium 100 mg Cap</t>
  </si>
  <si>
    <t>60687-0134-01 - predniSONE 10 mg Tab [KHKS]</t>
  </si>
  <si>
    <t>60687-0163-01 - cephalexin 500. mg Cap</t>
  </si>
  <si>
    <t>60687-0163-01QQ - THP CEPHALEXIN (Keflex) 500 MG CAP #4 [KHKS]</t>
  </si>
  <si>
    <t>60687-0195-01 - diltiazem 120. mg Cap-ER</t>
  </si>
  <si>
    <t>60687-0206-01 - diltiazem 180. mg Cap-ER</t>
  </si>
  <si>
    <t>60687-0211-21 - divalproex sodium 125. mg Tab-DR</t>
  </si>
  <si>
    <t>60687-0229-01 - loperamide 2. mg Cap</t>
  </si>
  <si>
    <t>60687-0242-01 - sertraline 50. mg Tab</t>
  </si>
  <si>
    <t>60687-0292-01 - donepezil 5. mg Tab</t>
  </si>
  <si>
    <t>60687-0325-01 - lisinopril 10 mg Tab [KHKS]</t>
  </si>
  <si>
    <t>60687-0368-01 - benztropine 1. mg Tab</t>
  </si>
  <si>
    <t>60687-0369-01 - dicyclomine 10 mg Cap [KHKS]</t>
  </si>
  <si>
    <t>60687-0384-25 - bumetanide 1 mg Tab [KHKS]</t>
  </si>
  <si>
    <t>60687-0391-01 - pioglitazone 15 mg Oral Tab [KHKS]</t>
  </si>
  <si>
    <t>60687-0394-83 - ipratropium 0.5 mg/2.5 mL (0.02%) INH Sol 2.5 mL [KHKS]</t>
  </si>
  <si>
    <t>60687-0405-83 - albuterol-ipratropium 3 mg-0.5 mg/3 mL Sol [KHKS]</t>
  </si>
  <si>
    <t>60687-0425-01QQ - THP NIFEDIPINE (Procardia) 10 mg CAP #4 [KHKS]</t>
  </si>
  <si>
    <t>60687-0428-65 - finasteride 5 mg Tab [KHKS]</t>
  </si>
  <si>
    <t>60687-0433-01 - amitriptyline 25. mg Tab</t>
  </si>
  <si>
    <t>60687-0436-01 - celecoxib 100 mg Cap [KHKS]</t>
  </si>
  <si>
    <t>60687-0439-01 - labetalol 100 mg Tab [KHKS]</t>
  </si>
  <si>
    <t>60687-0443-01 - traZODone 50 mg Tab [KHKS]</t>
  </si>
  <si>
    <t>60687-0464-01 - levothyroxine 50 mcg (0.05 mg) Tab [KHKS]</t>
  </si>
  <si>
    <t>60687-0468-01 - ibuprofen 800 mg Tab [KHKS]</t>
  </si>
  <si>
    <t>60687-0468-01QQ - THP IBUPROFEN (Motrin) 800 MG TAB #4 [KHKS]</t>
  </si>
  <si>
    <t>60687-0484-01 - pregabalin 50. mg Cap</t>
  </si>
  <si>
    <t>60687-0486-01 - levothyroxine 88. mcg Tab</t>
  </si>
  <si>
    <t>60687-0495-01 - pregabalin 75. mg Cap</t>
  </si>
  <si>
    <t>60687-0555-01 - clonazePAM 1. mg Tab</t>
  </si>
  <si>
    <t>60687-0558-01 - cyclobenzaprine 10 mg Tab</t>
  </si>
  <si>
    <t>60687-0577-01 - ropinirole 0.25 mg Tab [KHKS]</t>
  </si>
  <si>
    <t>60687-0587-01 - propranolol 10 mg Tab [KHKS]</t>
  </si>
  <si>
    <t>60687-0631-01 - metoclopramide 10 mg Tab [KHKS]</t>
  </si>
  <si>
    <t>60687-0633-01 - nitrofurantoin macrocrystals-monohydrate 100 mg Cap [KHKS]</t>
  </si>
  <si>
    <t>60687-0717-01 - diltiazem 30 mg Tab [KHKS]</t>
  </si>
  <si>
    <t>60687-0730-01 - meclizine 25 mg Tab [KHKS]</t>
  </si>
  <si>
    <t>60758-0188-05 - gentamicin ophthalmic 0.3% Soln</t>
  </si>
  <si>
    <t>60793-0701-10 - penicillin G benzathine Susp</t>
  </si>
  <si>
    <t>61314-0547-01 - latanoprost ophthalmic 0.005% Soln</t>
  </si>
  <si>
    <t>61755-0039-01 - casirivimab-imdevimab Soln</t>
  </si>
  <si>
    <t>61958-2901-02 - remdesivir Powder-Inj</t>
  </si>
  <si>
    <t>62011-0023-03 - acetaminophen 500 mg Oral Tab [KHKS]</t>
  </si>
  <si>
    <t>62011-0023-03QQ - Pharmacy Compound (Adult Viral Pack 14 years+) [KHKS]</t>
  </si>
  <si>
    <t>62135-0712-42 - lidocaine Top 2% 20 mg/mL (MM) Sol 100 mL [KHKS]</t>
  </si>
  <si>
    <t>62332-0245-90 - fenofibric acid Cap-DR</t>
  </si>
  <si>
    <t>62332-0532-31 - metolazone 2.5 mg Tab [KHKS]</t>
  </si>
  <si>
    <t>62332-0582-04 - lidocaine-prilocaine Top 2.5%-2.5% Cream 5 gm [KHKS]</t>
  </si>
  <si>
    <t>62332-0600-25 - ketorolac 30 mg/mL Inj Sol 1 mL [KHKS]</t>
  </si>
  <si>
    <t>62372-0500-12 - Al hydroxide/Mg hydroxide/simethicone 400 mg-400 mg-40 mg/5 mL Susp [KHKS]</t>
  </si>
  <si>
    <t>62372-0500-12QQ - GI Cocktail 50mL [KHKS]</t>
  </si>
  <si>
    <t>62372-0510-12 - calcium carbonate/Mg hydroxide/simethicone Susp</t>
  </si>
  <si>
    <t>62559-0721-01 - terbutaline 2.5 mg Tab</t>
  </si>
  <si>
    <t>62584-0733-01 - hydrALAZINE 25. mg Tab</t>
  </si>
  <si>
    <t>62584-0994-01 - warfarin 5. mg Tab</t>
  </si>
  <si>
    <t>63323-0010-02 - gentamicin 80.  Soln</t>
  </si>
  <si>
    <t>63323-0012-07 - oxytocin 10 units/mL Inj Sol 1 mL [KHKS]</t>
  </si>
  <si>
    <t>63323-0012-11 - oxytocin 10.  Soln</t>
  </si>
  <si>
    <t>63323-0013-09 - thiamine 200.  Soln</t>
  </si>
  <si>
    <t>63323-0024-25 - mannitol 25% Soln</t>
  </si>
  <si>
    <t>63323-0044-01 - cyanocobalamin 1000.  Soln</t>
  </si>
  <si>
    <t>63323-0064-23 - magnesium sulfate 50% Soln</t>
  </si>
  <si>
    <t>63323-0106-15 - magnesium sulfate 20 g/500mL-sterile water PREMIX IV Sol [KHKS]</t>
  </si>
  <si>
    <t>63323-0130-13 - doxycycline 100. mg Powder-Inj</t>
  </si>
  <si>
    <t>63323-0162-12 - ketorolac 30 mg/mL Inj Sol 1 mL [KHKS]</t>
  </si>
  <si>
    <t>63323-0165-01 - dexamethasone 4 mg/mL Inj Sol 1 mL [KHKS]</t>
  </si>
  <si>
    <t>63323-0173-02 - gentamicin 10 mg/mL Inj Sol 2 mL [KHKS]</t>
  </si>
  <si>
    <t>63323-0185-10 - sterile water Soln</t>
  </si>
  <si>
    <t>63323-0186-10 - sodium chloride 0.9% Inj Sol 10 mL [KHKS]</t>
  </si>
  <si>
    <t>63323-0201-02 - lidocaine 1% Inj Sol 2 mL [KHKS]</t>
  </si>
  <si>
    <t>63323-0201-10 - lidocaine 1% Inj Sol 10 mL Vial MDV [KHKS]</t>
  </si>
  <si>
    <t>63323-0208-05 - lidocaine Soln</t>
  </si>
  <si>
    <t>63323-0229-05 - protamine 10 mg/mL Inj Sol 5 mL [KHKS]</t>
  </si>
  <si>
    <t>63323-0262-06 - heparin 5000 units/mL Inj Sol 1 mL [KHKS]</t>
  </si>
  <si>
    <t>63323-0262-26 - heparin 5000.  Soln</t>
  </si>
  <si>
    <t>63323-0285-20 - ropivacaine 0.2% Soln</t>
  </si>
  <si>
    <t>63323-0285-64 - ropivacaine 0.2% Soln</t>
  </si>
  <si>
    <t>63323-0286-95 - ropivacaine 0.5% Soln</t>
  </si>
  <si>
    <t>63323-0325-10 - acyclovir 500.  Soln</t>
  </si>
  <si>
    <t>63323-0360-19 - calcium gluconate 1000.  Soln</t>
  </si>
  <si>
    <t>63323-0376-01 - octreotide 100 mcg/mL Inj Sol 1 mL [KHKS]</t>
  </si>
  <si>
    <t>63323-0415-10 - neostigmine Soln</t>
  </si>
  <si>
    <t>63323-0461-57 - bupivacaine-epinephrine 0.25%-1:200,000 Inj Sol 50 mL [KHKS]</t>
  </si>
  <si>
    <t>63323-0466-37 - bupivacaine 0.5% PF Inj Sol 30 mL [KHKS]</t>
  </si>
  <si>
    <t>63323-0468-17 - bupivacaine-EPINEPHrine Soln</t>
  </si>
  <si>
    <t>63323-0468-37 - bupivacaine-epinephrine 0.25%-1:200,000 PF Inj Sol 30 mL [KHKS]</t>
  </si>
  <si>
    <t>63323-0474-01 - haloperidol 5.  Soln</t>
  </si>
  <si>
    <t>63323-0478-27 - chloroprocaine Soln</t>
  </si>
  <si>
    <t>63323-0482-17 - epinephrine-lidocaine 1:100,000-1% Sol 10 mL [KHKS]</t>
  </si>
  <si>
    <t>63323-0482-27 - epinephrine-lidocaine 1:100000-1% Inj Sol 20 mL MDV [KHKS]</t>
  </si>
  <si>
    <t>63323-0483-27 - epinephrine-lidocaine 1:100000-2% Inj Sol 20 mL [KHKS]</t>
  </si>
  <si>
    <t>63323-0485-27 - lidocaine 1% Inj Sol 20 mL Vial MDV [KHKS]</t>
  </si>
  <si>
    <t>63323-0486-10 - lidocaine 2% Soln</t>
  </si>
  <si>
    <t>63323-0486-17 - lidocaine 2% Inj Sol 10 mL [KHKS]</t>
  </si>
  <si>
    <t>63323-0487-37 - epinephrine-lidocaine 1:200,000-1% PF Inj Sol 30 mL [KHKS]</t>
  </si>
  <si>
    <t>63323-0489-17 - EPINEPHrine-lidocaine Soln</t>
  </si>
  <si>
    <t>63323-0489-27 - EPINEPHrine-lidocaine Soln</t>
  </si>
  <si>
    <t>63323-0492-27 - lidocaine 1% Soln</t>
  </si>
  <si>
    <t>63323-0492-57 - lidocaine 1% PF Inj Sol 5 mL [KHKS]</t>
  </si>
  <si>
    <t>63323-0495-07 - lidocaine 2% Soln</t>
  </si>
  <si>
    <t>63323-0495-27 - lidocaine 2% (20 mg/mL) PF Inj Sol 2 mL [KHKS]</t>
  </si>
  <si>
    <t>63323-0559-65 - enoxaparin 30.  Soln</t>
  </si>
  <si>
    <t>63323-0564-65 - enoxaparin 40 mg/0.4 mL Sol Syringe [KHKS]</t>
  </si>
  <si>
    <t>63323-0578-05 - glycopyrrolate 1.  Soln</t>
  </si>
  <si>
    <t>63323-0605-94 - enoxaparin 100.  Soln</t>
  </si>
  <si>
    <t>63323-0614-55 - hydrALAZINE 20 mg/mL IV Sol 1 mL [KHKS]</t>
  </si>
  <si>
    <t>63323-0616-03 - amiodarone 150.  Soln</t>
  </si>
  <si>
    <t>63323-0642-20 - magnesium sulfate 50% Inj Sol 20 mL [KHKS]</t>
  </si>
  <si>
    <t>63323-0649-16 - levothyroxine 100 mcg (0.1 mg) Powder-Inj [KHKS]</t>
  </si>
  <si>
    <t>63323-0664-01 - diphenhydrAMINE 50.  Soln</t>
  </si>
  <si>
    <t>63323-0665-01 - terbutaline 1.  Soln</t>
  </si>
  <si>
    <t>63323-0690-30 - acetylcysteine 20% Inh Sol 30 mL [KHKS]</t>
  </si>
  <si>
    <t>63323-0751-13 - phenylephrine 10.  Soln</t>
  </si>
  <si>
    <t>63323-0924-10 - sodium chloride bacteriostatic 0.9% Soln</t>
  </si>
  <si>
    <t>63402-0911-30 - arformoterol 15.  Soln</t>
  </si>
  <si>
    <t>63402-0911-64 - arformoterol 15 mcg/2 mL Inh Sol [KHKS]</t>
  </si>
  <si>
    <t>63736-0378-82 - benzocaine topical 20% Spray</t>
  </si>
  <si>
    <t>63739-0098-10 - mirtazapine 15 mg Tab [KHKS]</t>
  </si>
  <si>
    <t>63739-0164-34 - potassium chloride 20 mEq/15 mL Liq</t>
  </si>
  <si>
    <t>63739-0213-10QQ - THP PROMETHAZINE (Phenergan) 25 MG TAB #4 [KHKS]</t>
  </si>
  <si>
    <t>63739-0327-10 - hydrALAZINE 25 mg Tab [KHKS]</t>
  </si>
  <si>
    <t>63739-0411-10 - levETIRAcetam 500. mg Tab</t>
  </si>
  <si>
    <t>63739-0479-10 - baclofen 10. mg Tab</t>
  </si>
  <si>
    <t>63739-0486-10 - hydrOXYzine 25. mg Tab</t>
  </si>
  <si>
    <t>63739-0544-10 - spironolactone 25. mg Tab</t>
  </si>
  <si>
    <t>63739-0559-10QQ - THP CIPROFLOXACIN (Cipro) 500 MG TAB #4 [KHKS]</t>
  </si>
  <si>
    <t>63739-0564-10 - pantoprazole 40. mg Tab-DR</t>
  </si>
  <si>
    <t>63739-0567-10 - tamsulosin 0.4 mg Cap</t>
  </si>
  <si>
    <t>63739-0571-10 - simvastatin 10 mg Tab [KHKS]</t>
  </si>
  <si>
    <t>63739-0686-10 - losartan 50. mg Tab</t>
  </si>
  <si>
    <t>63739-0724-50 - potassium chloride 20 mEq/15 mL Oral Liq 15 mL [KHKS]</t>
  </si>
  <si>
    <t>63739-0903-10 - gabapentin 300. mg Cap</t>
  </si>
  <si>
    <t>63739-0963-10 - PARoxetine 20. mg Tab</t>
  </si>
  <si>
    <t>63807-0000-53 - sodium chloride 0.9% FLUSH SYG 5 mL IN 10 mL [KHKS]</t>
  </si>
  <si>
    <t>63807-0100-01 - sodium chloride 0.9% FLUSH Syg 10 mL [KHKS]</t>
  </si>
  <si>
    <t>63824-0175-65 - dextromethorphan 888.</t>
  </si>
  <si>
    <t>64380-0737-06 - ergocalciferol 50000. unit(s) Cap</t>
  </si>
  <si>
    <t>64980-0104-01 - potassium phosphate-sodium phosphate 250 mg-45 mg-298 mg Tab</t>
  </si>
  <si>
    <t>64980-0514-05 - timolol ophthalmic 0.5% Soln</t>
  </si>
  <si>
    <t>64980-0562-01 - furosemide 20 mg Tab [KHKS]</t>
  </si>
  <si>
    <t>65162-0466-10 - ibuprofen 800 mg Tab [KHKS]</t>
  </si>
  <si>
    <t>65219-0020-23 - ampicillin 2 g Inj [KHKS]</t>
  </si>
  <si>
    <t>65628-0050-04 - AlOH/diphenhyd/lidocaine/MgOH/simeth topical Susp</t>
  </si>
  <si>
    <t>65649-0303-03 - rifAXIMin Tab</t>
  </si>
  <si>
    <t>65862-0008-01 - metFORMIN 500 mg Tab [KHKS]</t>
  </si>
  <si>
    <t>65862-0071-50 - amoxicillin 4000.  Powder-Recon</t>
  </si>
  <si>
    <t>65862-0071-50QQ - THP AMOXICILLIN (Amoxil) 400 MG/5 ML SUSP 50ML [KHKS]</t>
  </si>
  <si>
    <t>65862-0116-01 - benazepril 10. mg Tab</t>
  </si>
  <si>
    <t>65862-0218-60 - cefdinir 1500.  Powder-Recon</t>
  </si>
  <si>
    <t>65862-0374-01 - escitalopram 10 mg Tab [KHKS]</t>
  </si>
  <si>
    <t>65862-0496-47 - sulfamethoxazole-trimethoprim 200 mg-40 mg/5 mL Susp</t>
  </si>
  <si>
    <t>65862-0496-47QQ - THP SULFAMETH/TMP 200/40/5mL (Bactrim) LIQUID 60mL  [KHKS]</t>
  </si>
  <si>
    <t>66553-0002-01 - aspirin 81. mg Tab-Chew</t>
  </si>
  <si>
    <t>66553-0004-01 - calcium carbonate 500. mg Tab-Chew</t>
  </si>
  <si>
    <t>66689-0023-50 - acetaminophen-hydrocodone 325 mg-7.5 mg/15 mL ORAL Sol [KHKS]</t>
  </si>
  <si>
    <t>66689-0047-30 - potassium chloride 20.  Liquid</t>
  </si>
  <si>
    <t>66689-0060-99 - Al hydroxide/Mg hydroxide/simethicone 200 mg-200 mg-20 mg/5 mL Oral Susp UD 30 mL [K</t>
  </si>
  <si>
    <t>66794-0157-02 - baclofen 2 mg/mL Inj Sol 20 mL [KHKS]</t>
  </si>
  <si>
    <t>66794-0206-41 - ampicillin-sulbactam 1.5 gm Inj Powd [KHKS]</t>
  </si>
  <si>
    <t>66993-0456-30 - dapagliflozin 5 mg Tab</t>
  </si>
  <si>
    <t>67457-0001-10 - ketamine 500.  Soln</t>
  </si>
  <si>
    <t>67457-0181-20 - ketamine 200.  Soln</t>
  </si>
  <si>
    <t>67457-0245-01 - octreotide 100 mcg/mL Inj Sol 1 mL [KHKS]</t>
  </si>
  <si>
    <t>67457-0292-02 - naloxone 0.4 mg/mL Inj Sol 1 mL [KHKS]</t>
  </si>
  <si>
    <t>67457-0340-01 - vancomycin 1. gm Powder-Inj</t>
  </si>
  <si>
    <t>67457-0348-10 - ampicillin-sulbactam 1 g Inj Powd [KHKS]</t>
  </si>
  <si>
    <t>67457-0419-01 - dexamethasone 4.  Soln</t>
  </si>
  <si>
    <t>67457-0426-12 - haloperidol 5.  Soln</t>
  </si>
  <si>
    <t>67457-0433-22 - famotidine 20.  Soln</t>
  </si>
  <si>
    <t>67457-0483-10 - dexamethasone 100.  Soln</t>
  </si>
  <si>
    <t>67457-0855-02 - adenosine 3 mg/mL IV Sol 2 mL [KHKS]</t>
  </si>
  <si>
    <t>67850-0041-10 - tranexamic acid 1000.  Soln</t>
  </si>
  <si>
    <t>67877-0198-90 - amLODIPine 5. mg Tab</t>
  </si>
  <si>
    <t>67877-0543-60 - cefdinir 300 mg Cap</t>
  </si>
  <si>
    <t>68001-0362-06 - cefdinir 300 mg Cap [KHKS]</t>
  </si>
  <si>
    <t>68084-0040-01 - misoprostol 100 mcg Tab [KHKS]</t>
  </si>
  <si>
    <t>68084-0077-01 - nitrofurantoin 50. mg Cap</t>
  </si>
  <si>
    <t>68084-0229-01 - azaTHIOprine 50. mg Tab</t>
  </si>
  <si>
    <t>68084-0269-01 - hydroxychloroquine 200. mg Tab</t>
  </si>
  <si>
    <t>68084-0288-01 - fludrocortisone 0.1 mg Tab [KHKS]</t>
  </si>
  <si>
    <t>68084-0310-01 - divalproex sodium 250. mg Tab-ER</t>
  </si>
  <si>
    <t>68084-0319-01 - lamoTRIgine 100. mg Tab</t>
  </si>
  <si>
    <t>68084-0342-01 - topiramate 25. mg Tab</t>
  </si>
  <si>
    <t>68084-0446-01 - nitrofurantoin 100. mg Cap</t>
  </si>
  <si>
    <t>68084-0446-01QQ - THP NITROFURANTOIN (MACROBID) 100 MG CAP #4 [KHKS]</t>
  </si>
  <si>
    <t>68084-0654-01 - sotalol 80. mg Tab</t>
  </si>
  <si>
    <t>68084-0676-01QQ - THP METOCLOPRAMIDE (Reglan) 10 MG TAB #4 [KHKS]</t>
  </si>
  <si>
    <t>68084-0709-01 - venlafaxine 75 mg Cap</t>
  </si>
  <si>
    <t>68084-0710-01 - acetaminophen-oxyCODONE 325 mg-10 mg Tab</t>
  </si>
  <si>
    <t>68084-0808-01 - traMADol 50. mg Tab</t>
  </si>
  <si>
    <t>68084-0854-01 - carvedilol 6.25 mg Tab [KHKS]</t>
  </si>
  <si>
    <t>68084-0875-01 - montelukast 10. mg Tab</t>
  </si>
  <si>
    <t>68094-0231-62 - acetaminophen 160 mg/5 mL Susp UD 5 mL [KHKS]</t>
  </si>
  <si>
    <t>68094-0494-58 - ibuprofen 100.  Susp</t>
  </si>
  <si>
    <t>68094-0494-62 - ibuprofen 100 mg/5 mL Sus</t>
  </si>
  <si>
    <t>68094-0494-62QQ - Pharmacy Compound (Child Viral Pack 6mo-13 years) [KHKS]</t>
  </si>
  <si>
    <t>68180-0166-13 - vancomycin 125 mg Cap [KHKS]</t>
  </si>
  <si>
    <t>68180-0440-01QQ - THP CEPHALEXIN (Keflex) 250 MG/5 ML SUSP 100 ML [KHKS]</t>
  </si>
  <si>
    <t>68180-0441-01 - cephalexin 5000.  Powder-Recon</t>
  </si>
  <si>
    <t>68180-0441-02 - cephalexin 250 mg/5 mL Oral Liq 200 mL [KHKS]</t>
  </si>
  <si>
    <t>68180-0659-06 - rifAMPin 300 mg Cap [KHKS]</t>
  </si>
  <si>
    <t>68180-0678-01 - oseltamivir Powder-Recon</t>
  </si>
  <si>
    <t>68180-0678-01QQ - oseltamivir 1 EA Misc</t>
  </si>
  <si>
    <t>68180-0984-30 - budesonide 0.5 mg/2 mL Inh Susp [KHKS]</t>
  </si>
  <si>
    <t>68382-0050-01 - meloxicam 7.5 mg Tab</t>
  </si>
  <si>
    <t>68382-0526-01 - bumetanide 1. mg Tab</t>
  </si>
  <si>
    <t>68462-0180-22 - mupirocin topical 2% Ointment</t>
  </si>
  <si>
    <t>68462-0190-01 - naproxen 500. mg Tab</t>
  </si>
  <si>
    <t>68462-0583-85 - aprepitant 40 mg Cap [KHKS]</t>
  </si>
  <si>
    <t>68462-0639-45 - nitroglycerin 0.4 mg Tab</t>
  </si>
  <si>
    <t>68682-0652-20 - diazepam 10. mg Kit</t>
  </si>
  <si>
    <t>68682-0652-20QA - diazepam 5 mg rectal kit [KHKS]</t>
  </si>
  <si>
    <t>68682-0652-20QQ - diazepam 7.5 mg rectal kit [KHKS]</t>
  </si>
  <si>
    <t>68682-0920-64 - tetracaine OPHTH 0.5% Sol 15 mL [KHKS]</t>
  </si>
  <si>
    <t>68982-0643-02 - albumin human 25% IV Sol 100 mL [KHKS]</t>
  </si>
  <si>
    <t>69097-0846-07QQ - THP CYCLOBENZAPRINE (Flexeril) 10 MG TAB #4 [KHKS]</t>
  </si>
  <si>
    <t>69238-1051-03 - phytonadione 5. mg Tab</t>
  </si>
  <si>
    <t>69238-1615-03 - ofloxacin otic 0.3% Soln</t>
  </si>
  <si>
    <t>69238-2122-09 - prednisoLONE sodium phosphate 15 mg/5 mL Syringe Oral Liq (from 237 mL) [KHKS]</t>
  </si>
  <si>
    <t>69292-0562-01 - metolazone 2.5 mg Tab [KHKS]</t>
  </si>
  <si>
    <t>69315-0211-01 - NIFEdipine 10. mg Cap</t>
  </si>
  <si>
    <t>69315-0306-15 - nystatin topical 100000 units/g Powd 15 gm [KHKS]</t>
  </si>
  <si>
    <t>69315-0504-60 - nystatin 100,000 units/mL Oral Susp 60 mL [KHKS]</t>
  </si>
  <si>
    <t>69315-0904-01 - LORazepam 0.5 mg Tab</t>
  </si>
  <si>
    <t>69315-0904-01QQ - THP LORAZEPAM (Ativan) 0.5 MG TAB #4 [KHKS]</t>
  </si>
  <si>
    <t>69367-0220-01 - sodium chloride 1. gm Tab</t>
  </si>
  <si>
    <t>69367-0243-24 - hydrocortisone topical 25. mg Supp</t>
  </si>
  <si>
    <t>69618-0015-01 - aspirin 325. mg Tab-DR</t>
  </si>
  <si>
    <t>69618-0033-01 - simethicone 80 mg Chew Tab [KHKS]</t>
  </si>
  <si>
    <t>69918-0899-10 - desmopressin 4.  Soln</t>
  </si>
  <si>
    <t>69968-0625-01 - diphenhydramine-zinc acetate Top 1%-0.1% Cream 28 gm [KHKS]</t>
  </si>
  <si>
    <t>70069-0021-25 - dexamethasone Soln</t>
  </si>
  <si>
    <t>70095-0025-02 - azithromycin 500. mg Powder-Inj [KHKS]</t>
  </si>
  <si>
    <t>70121-1396-05 - glycopyrrolate 0.2 mg/mL Inj Sol 5 mL MDV [KHKS]</t>
  </si>
  <si>
    <t>70121-1552-05 - methylPREDNISolone acetate 80 mg/mL Inj Susp [KHKS]</t>
  </si>
  <si>
    <t>70121-1574-05 - methylPREDNISolone acetate 80 mg/mL Inj Susp [KHKS]</t>
  </si>
  <si>
    <t>70121-1576-07 - norEPINEPHrine 4.  Soln</t>
  </si>
  <si>
    <t>70121-1651-05 - triamcinolone 40.  Susp</t>
  </si>
  <si>
    <t>70121-1652-01 - triamcinolone 200.  Susp</t>
  </si>
  <si>
    <t>70257-0330-51 - RHo (D) immune globulin 1500 intl units/1.3 mL Sol [KHKS]</t>
  </si>
  <si>
    <t>70436-0203-82 - DOBUTamine 12.5 mg/mL IV Sol 20 mL [KHKS]</t>
  </si>
  <si>
    <t>70594-0082-02 - ampicillin-sulbactam 2 g-1 g Pow</t>
  </si>
  <si>
    <t>70677-0132-01 - aspirin 81. mg Tab-DR</t>
  </si>
  <si>
    <t>70677-0163-2 - aspirin 81 mg Tab-DR</t>
  </si>
  <si>
    <t>70677-1068-01 - polyethylene glycol 3350 Oral Pwdr for Recon 238 gm [KHKS]</t>
  </si>
  <si>
    <t>70677-1102-03 - famotidine 10 mg Tab [KHKS]</t>
  </si>
  <si>
    <t>70700-0268-94 - fosfomycin Granule-Recon</t>
  </si>
  <si>
    <t>70710-1457-01 - azithromycin 300.  Powder-Recon</t>
  </si>
  <si>
    <t>70710-1457-01QQ - THP AZITHROMYCIN (Zithromax) 100 MG/5 ML SUSP 15 ML [KHKS]</t>
  </si>
  <si>
    <t>70756-0609-15 - ofloxacin Otic 0.3% Sol 5 mL [KHKS]</t>
  </si>
  <si>
    <t>70756-0612-70 - arformoterol 15 mcg/2 mL Inh Sol [KHKS]</t>
  </si>
  <si>
    <t>70860-0302-04 - furosemide 40.  Soln</t>
  </si>
  <si>
    <t>70860-0778-02 - prochlorperazine 10.  Soln</t>
  </si>
  <si>
    <t>70954-0316-10 - famotidine 40 mg/5 mL Pow 50 mL [KHKS]</t>
  </si>
  <si>
    <t>70954-0443-10 - misoprostol 100 mcg Tab [KHKS]</t>
  </si>
  <si>
    <t>70954-0443-10QQ - misoprostol 25mcg of a 100 mcg Tab [KHKS]</t>
  </si>
  <si>
    <t>70954-0443-10QZ - misoprostol 10 Tabs of 100 mcg = 1000 mcg Tab [KHKS]</t>
  </si>
  <si>
    <t>70954-0518-10 - lidocaine topical 4% Soln</t>
  </si>
  <si>
    <t>70954-0518-10QQ - lidocain topical 4% 4 % Soln</t>
  </si>
  <si>
    <t>71205-0878-90 - carbidopa-levodopa 25 mg-100 mg Tab [KHKS]</t>
  </si>
  <si>
    <t>71288-0016-95 - DAPTOmycin 500 mg IV Inj Sol [KHKS]</t>
  </si>
  <si>
    <t>71288-0410-83 - enoxaparin 40.  Soln</t>
  </si>
  <si>
    <t>71288-0415-06 - glycopyrrolate 0.2 mg/mL Inj Sol 5 mL MDV [KHKS]</t>
  </si>
  <si>
    <t>72205-0101-07 - bumetanide 0.25 mg/mL Inj Sol 4 mL [KHKS]</t>
  </si>
  <si>
    <t>72266-0102-01 - labetalol 100.  Soln</t>
  </si>
  <si>
    <t>72266-0103-01 - labetalol 5 mg/mL IV Sol 40 mL [KHKS]</t>
  </si>
  <si>
    <t>72266-0118-25 - ketorolac 30 mg/mL Inj Sol 1 mL [KHKS]</t>
  </si>
  <si>
    <t>72485-0108-05 - verapamil 5.  Soln</t>
  </si>
  <si>
    <t>72485-0403-10 - piperacillin-tazobactam 3.375 g IV Inj Vial [KHKS]</t>
  </si>
  <si>
    <t>72578-0166-01 - dexamethasone 1 mg Tab [KHKS]</t>
  </si>
  <si>
    <t>72603-0139-25 - thiamine 100 mg/mL Inj Sol 2 mL [KHKS]</t>
  </si>
  <si>
    <t>72603-0208-30 - arformoterol 15 mcg/2 mL Inh Sol [KHKS]</t>
  </si>
  <si>
    <t>72611-0642-25 - clindamycin 150 mg/mL IV Sol 6 mL Vial [KHKS]</t>
  </si>
  <si>
    <t>72611-0722-25 - ketorolac 30.  Soln</t>
  </si>
  <si>
    <t>72611-0734-01 - labetalol 5 mg/mL IV Sol 20 mL [KHKS]</t>
  </si>
  <si>
    <t>72611-0740-10 - metoprolol 5.  Soln</t>
  </si>
  <si>
    <t>72611-0741-25 - midazolam 2.  Soln</t>
  </si>
  <si>
    <t>72888-0125-26 - lidocaine Top 2% 20 mg/mL (MM) Sol 100 mL [KHKS]</t>
  </si>
  <si>
    <t>73562-0104-10 - pancrelipase 10,440 units-39,150 units-39,150 units Tab [KHKS]</t>
  </si>
  <si>
    <t>74312-0026-10 - lactobacillus acidophilus Tab</t>
  </si>
  <si>
    <t>75834-0159-01 - verapamil 240. mg Tab-ER</t>
  </si>
  <si>
    <t>76014-0903-10 - neostigmine 1 mg/mL Sol 10 mL [KHKS]</t>
  </si>
  <si>
    <t>76045-0109-10 - dexamethasone 10 mg/mL PF Prefilled-Syr Inj Sol [KHKS]</t>
  </si>
  <si>
    <t>76125-0792-10 - albumin human 25% Soln</t>
  </si>
  <si>
    <t>76204-0100-01 - ipratropium 0.5 mg/2.5 mL (0.02%) INH Sol 2.5 mL [KHKS]</t>
  </si>
  <si>
    <t>76204-0100-25 - ipratropium 0.02% Soln</t>
  </si>
  <si>
    <t>76204-0200-60 - albuterol 0.083% Soln</t>
  </si>
  <si>
    <t>76204-0200-60QQ - THP ALBUTEROL 0.083% 2.5 MG/3 ML SOL (PROVENTIL) 3 ML #5 [KHKS]</t>
  </si>
  <si>
    <t>76204-0300-03 - sodium chloride 0.9% INH Sol 3 mL [KHKS]</t>
  </si>
  <si>
    <t>76204-0600-01 - albuterol-ipratropium 3 mg-0.5 mg/3 mL Sol [KHKS]</t>
  </si>
  <si>
    <t>76204-0900-01 - levalbuterol 1.25  Soln</t>
  </si>
  <si>
    <t>76282-0629-90 - citalopram 20 mg Tab [KHKS]</t>
  </si>
  <si>
    <t>76329-1911-01 - morphine 30.  Soln</t>
  </si>
  <si>
    <t>76329-3013-05 - lidocaine topical 2% Gel-App</t>
  </si>
  <si>
    <t>76329-3302-01 - glucose 50% Sol</t>
  </si>
  <si>
    <t>76329-3316-01 - EPINEPHrine 1.  Soln</t>
  </si>
  <si>
    <t>76329-3318-01 - EPINEPHrine 0.1 mg/mL Inj Sol 10 mL [KHKS]</t>
  </si>
  <si>
    <t>76329-3340-01 - atropine Soln</t>
  </si>
  <si>
    <t>76329-3352-01 - sodium bicarbonate 8.4% Soln</t>
  </si>
  <si>
    <t>76329-3369-01 - naloxone 2.  Soln</t>
  </si>
  <si>
    <t>76329-3390-01 - lidocaine 2% PF IV Sol 5 mL [KHKS]</t>
  </si>
  <si>
    <t>77333-0115-10 - calcium-vitamin D 600 mg-400 intl units Tab</t>
  </si>
  <si>
    <t>77333-0812-10 - simethicone 80 mg Tab</t>
  </si>
  <si>
    <t>77333-0831-10 - sodium bicarbonate 650. mg Tab</t>
  </si>
  <si>
    <t>77333-0983-10 - zinc sulfate 220. mg Cap</t>
  </si>
  <si>
    <t>78112-0011-03 - phenol topical 1.4% Spray</t>
  </si>
  <si>
    <t>78206-0118-01 - betamethasone acetate-betamethasone sodium phosphate 3 mg-3 mg Inj Susp 5 mL [KHKS]</t>
  </si>
  <si>
    <t>80681-0135-00 - zinc sulfate 220 mg Cap</t>
  </si>
  <si>
    <t>80681-0168-00 - cholecalciferol 1000. Int Unit Tab</t>
  </si>
  <si>
    <t>80681-0169-00 - cholecalciferol 25 mcg Tab</t>
  </si>
  <si>
    <t>80777-0102-93 - SARS-CoV-2 (COVID-19) mRNA-LNP vaccine (12 YR+)(cvx 312) PF 50 mcg/0.5 mL Susp [KHKS</t>
  </si>
  <si>
    <t>80777-0110-96 - SARS-CoV-2 (COVID-19) mRNA-LNP vaccine (Spikevax 24-25) (12 YR+) (cvx 312) PF 50 mcg</t>
  </si>
  <si>
    <t>81033-0002-50 - acetaminophen 160 mg/5 mL Oral Liq [KHKS]</t>
  </si>
  <si>
    <t>98193-0001-05 - bag balm Oint 8 oz [KHKS]</t>
  </si>
  <si>
    <t>99999-9999-40 - scopolamine patch removal [KHKS]</t>
  </si>
  <si>
    <t>99999-9999-41 - DO NOT USE Premix Sterile Water [KHKS]</t>
  </si>
  <si>
    <t>99999-9999-70 - DO NOT USE Premix Dextrose 5% in Water  [KHKS]</t>
  </si>
  <si>
    <t>99999-9999-71 - DO NOT USE Nitroglycerin Premix [KHKS]</t>
  </si>
  <si>
    <t>99999-9999-72 - DO NOT USE Dextrose 5% in Water 500 mL [KHKS]</t>
  </si>
  <si>
    <t>99999-9999-89 - fentanyl patch removal [KHKS]</t>
  </si>
  <si>
    <t>99999-9999-90 - lidocaine patch removal [KHKS]</t>
  </si>
  <si>
    <t>99999-9999-91 - Nitroglycerin (Nitrobid) patch removal [KHKS]</t>
  </si>
  <si>
    <t>99999-9999-92 - nicotine patch removal [KHKS]</t>
  </si>
  <si>
    <t>99999-9999-97 - rivastigmine (Exelon) patch removal [KHKS]</t>
  </si>
  <si>
    <t>99999-9999-99 - Template Non-Formulary [KHKS]</t>
  </si>
  <si>
    <t>RSV vaccine, preF A-preF B, recombinant</t>
  </si>
  <si>
    <t>SARS-CoV-2 (COVID-19) mRNA BNT-162b2 vaccine</t>
  </si>
  <si>
    <t>SARS-CoV-2 (COVID-19) mRNA-1273 vaccine</t>
  </si>
  <si>
    <t>SARS-CoV-2 (COVID-19) mRNA-LNP vaccine (cvx 312)</t>
  </si>
  <si>
    <t>SARS-CoV-2 mRNA (tozinameran 5y-11y) vaccine</t>
  </si>
  <si>
    <t>SARS-CoV-2 mRNA (tozinameran-tris-sucrose) vaccine</t>
  </si>
  <si>
    <t>TNF MED</t>
  </si>
  <si>
    <t>dip/tetan/pert,acel/polio/haem/hepB</t>
  </si>
  <si>
    <t>diphtheria/tetanus/pertussis (DTaP) ped</t>
  </si>
  <si>
    <t>diphtheria/tetanus/pertussis,acel/hepB/polio</t>
  </si>
  <si>
    <t>diphtheria/tetanus/pertussis,acel/polio</t>
  </si>
  <si>
    <t>haemophilus b conjugate (PRP-OMP) vaccine</t>
  </si>
  <si>
    <t>haemophilus b conjugate (PRP-T) vaccine</t>
  </si>
  <si>
    <t>hepatitis A adult vaccine</t>
  </si>
  <si>
    <t>hepatitis A pediatric vaccine</t>
  </si>
  <si>
    <t>hepatitis B adult vaccine</t>
  </si>
  <si>
    <t>hepatitis B pediatric vaccine</t>
  </si>
  <si>
    <t>human papillomavirus vaccine</t>
  </si>
  <si>
    <t>influenza virus vaccine, inactivated</t>
  </si>
  <si>
    <t>levalbuterol</t>
  </si>
  <si>
    <t>levonorgestrel</t>
  </si>
  <si>
    <t>measles/mumps/rubella virus vaccine</t>
  </si>
  <si>
    <t>measles/mumps/rubella/varicella virus vaccine</t>
  </si>
  <si>
    <t>meningococcal conjugate vaccine</t>
  </si>
  <si>
    <t>meningococcal group B vaccine</t>
  </si>
  <si>
    <t>pneumococcal 13-valent conjugate vaccine</t>
  </si>
  <si>
    <t>pneumococcal 15-valent conjugate vaccine</t>
  </si>
  <si>
    <t>pneumococcal 20-valent conjugate vaccine</t>
  </si>
  <si>
    <t>pneumococcal 23-polyvalent vaccine</t>
  </si>
  <si>
    <t>poliovirus vaccine, inactivated</t>
  </si>
  <si>
    <t>rotavirus vaccine</t>
  </si>
  <si>
    <t>tetanus/diphth/pertuss (Tdap) adult/adol</t>
  </si>
  <si>
    <t>varicella virus vaccine</t>
  </si>
  <si>
    <t>zoster vaccine, inactivated</t>
  </si>
  <si>
    <t>ANES CRNA 00120 EAR SURGERY ANES</t>
  </si>
  <si>
    <t>ANES CRNA 00124 procedures on external, middle, and inner ear including biopsy; otoscopy</t>
  </si>
  <si>
    <t>ANES CRNA 00126 TYMPANOTOMY</t>
  </si>
  <si>
    <t>ANES CRNA 00160 NOSE/SINUS SURGERY</t>
  </si>
  <si>
    <t>ANES CRNA 00170 INTRAORAL INCL BIOPSY</t>
  </si>
  <si>
    <t>ANES CRNA 00300 INTEGUMENTARY SYS NECK</t>
  </si>
  <si>
    <t>ANES CRNA 00320 NECK ORGAN 1YR/&gt; ANES</t>
  </si>
  <si>
    <t>ANES CRNA 00400 SKIN EXT/PER/ATRUNK</t>
  </si>
  <si>
    <t>ANES CRNA 00410 ELEC CONVERSION</t>
  </si>
  <si>
    <t>ANES CRNA 00635 DIAGNOSTIC/THERAPEUTIC LUMBAR PUNCTURE</t>
  </si>
  <si>
    <t>ANES CRNA 00731 UPPER GI SCOPE NOS</t>
  </si>
  <si>
    <t>ANES CRNA 00750 REPAIR OF HERNIA</t>
  </si>
  <si>
    <t>ANES CRNA 00790 UPPER ABDOMEN</t>
  </si>
  <si>
    <t>ANES CRNA 00811 LWR INTST SCOPE NOS</t>
  </si>
  <si>
    <t>ANES CRNA 00812 LWR INTST SCR COLSC</t>
  </si>
  <si>
    <t>ANES CRNA 00813 UPR LWR GI NDSC PX</t>
  </si>
  <si>
    <t>ANES CRNA 00830 HERNIA REP LOWER ABDOMEN</t>
  </si>
  <si>
    <t>ANES CRNA 00832 VENTRAL &amp; INCISION HERNIA</t>
  </si>
  <si>
    <t>ANES CRNA 00840 LOWER ABD INCL LAP</t>
  </si>
  <si>
    <t>ANES CRNA 00851 TUBAL LIGATION</t>
  </si>
  <si>
    <t>ANES CRNA 00860 SURGERY OF ABDOMEN</t>
  </si>
  <si>
    <t>ANES CRNA 00910 ANES TRANSURETHRAL W/URETHROCYSTOSCOPY NOS</t>
  </si>
  <si>
    <t>ANES CRNA 00912 TRANSURETHRAL RESECTION OF BLADDER TUMOR</t>
  </si>
  <si>
    <t>ANES CRNA 00940 VAGINAL PROCEDURES</t>
  </si>
  <si>
    <t>ANES CRNA 00952 HYSTEROSCOPY&amp;/HYSTEROSALPINGOGRAPHY W/BX</t>
  </si>
  <si>
    <t>ANES CRNA 01462 LOWER LEG PROCEDURE</t>
  </si>
  <si>
    <t>ANES CRNA 01620 SHOULDER PROCEDURE</t>
  </si>
  <si>
    <t>ANES CRNA 01810 NRVS MUSC TEN FWH</t>
  </si>
  <si>
    <t>ANES CRNA 01820 ANESTH LOWER ARM PROCEDURE</t>
  </si>
  <si>
    <t>ANES CRNA 01958 ANESTHESIA EXTERNAL CEPHALIC VERSION</t>
  </si>
  <si>
    <t>ANES CRNA 01960 EPIDURAL VAG DELIVERY</t>
  </si>
  <si>
    <t>ANES CRNA 01961 CESAREAN SECTION</t>
  </si>
  <si>
    <t>ANES CRNA 01965 INC/MISSED AB PROC</t>
  </si>
  <si>
    <t>ANES CRNA 01967 ANALG VAG DELIVERY</t>
  </si>
  <si>
    <t>ANES CRNA 01968 ANALG CS DELIVER ADD-ON</t>
  </si>
  <si>
    <t>ANES CRNA 31500 INTUBATION ENDOTRACHEAL</t>
  </si>
  <si>
    <t>ANES CRNA 36573 INSERT PICC WO PORT W/IMG &gt;5YR</t>
  </si>
  <si>
    <t>ANES CRNA 62273 EPIDURAL INJ BLOOD/CLOT PATCH</t>
  </si>
  <si>
    <t>ANES CRNA 64417 INJ NERVE BLOCK AXILLARY W/ IMAGING</t>
  </si>
  <si>
    <t>ANES CRNA 64488 TAP BLOCK BILATERAL BY INJECTION(S)</t>
  </si>
  <si>
    <t>Catheterization for Urine Collection P9612</t>
  </si>
  <si>
    <t>Cardiac Rehab/Pulmonary Rehab Charges (Kearny)</t>
  </si>
  <si>
    <t>6 Minute Walk - Pulmonary Rehab</t>
  </si>
  <si>
    <t>Acapella Initial</t>
  </si>
  <si>
    <t>Acapella Subsequent</t>
  </si>
  <si>
    <t>Arterial Puncture</t>
  </si>
  <si>
    <t>Bronchiolitis Protocol</t>
  </si>
  <si>
    <t>Cardiovascular Stress Test KHKS</t>
  </si>
  <si>
    <t>Chest Physiotherapy (CPT)</t>
  </si>
  <si>
    <t>Cool Mist Treatment</t>
  </si>
  <si>
    <t>Exercise Stress Test 93017</t>
  </si>
  <si>
    <t>Extubation</t>
  </si>
  <si>
    <t>Lexiscan Stress Test 93017</t>
  </si>
  <si>
    <t>NM multispec 78452</t>
  </si>
  <si>
    <t>Stress Test (Resp)</t>
  </si>
  <si>
    <t>CT Abdomen + Pelvis w/ + w/o Contrast</t>
  </si>
  <si>
    <t>CT Abdomen + Pelvis w/ Contrast</t>
  </si>
  <si>
    <t>CT Abdomen + Pelvis w/o Contrast</t>
  </si>
  <si>
    <t>CT Abdomen + Pelvis wo Contrast, Stone P</t>
  </si>
  <si>
    <t>CT Abdomen + Pelvis wo Contrast, Stone Protocol</t>
  </si>
  <si>
    <t>CT Abdomen w + w/o Contrast + Chest/Pelv</t>
  </si>
  <si>
    <t>CT Abdomen w/ + w/o Contrast</t>
  </si>
  <si>
    <t>CT Abdomen w/ Contrast</t>
  </si>
  <si>
    <t>CT Abdomen w/o Contrast</t>
  </si>
  <si>
    <t>CT Angiography Abd Aorta + Iliofemoral</t>
  </si>
  <si>
    <t>CT Angiography Abdomen</t>
  </si>
  <si>
    <t>CT Angiography Abdomen + Pelvis</t>
  </si>
  <si>
    <t>CT Angiography Chest + Abdomen Pelvis -</t>
  </si>
  <si>
    <t>CT Angiography Chest + Abdomen Pelvis - Dissection</t>
  </si>
  <si>
    <t>CT Angiography Chest for PE</t>
  </si>
  <si>
    <t>CT Angiography Chest w</t>
  </si>
  <si>
    <t>CT Angiography Chest w/ + w/o Contrast</t>
  </si>
  <si>
    <t>CT Angiography Head + Neck</t>
  </si>
  <si>
    <t>CT Angiography Head w/ + w/o Contrast</t>
  </si>
  <si>
    <t>CT Angiography Lower Extremity Left</t>
  </si>
  <si>
    <t>CT Angiography Lower Extremity Right</t>
  </si>
  <si>
    <t>CT Angiography Neck w/ + w/o Contrast</t>
  </si>
  <si>
    <t>CT Angiography Pelvis w/ + w/o Contrast</t>
  </si>
  <si>
    <t>CT Angiography Upper Extremity Left</t>
  </si>
  <si>
    <t>CT Angiography Upper Extremity Right</t>
  </si>
  <si>
    <t>CT Angiography of Abdomen + Pelvis</t>
  </si>
  <si>
    <t>CT Chest w/ + w/o Contrast</t>
  </si>
  <si>
    <t>CT Chest w/ Contrast</t>
  </si>
  <si>
    <t>CT Chest w/o Contrast</t>
  </si>
  <si>
    <t>CT Chest, High Resolution w/o</t>
  </si>
  <si>
    <t>CT Chest/Abdomen/Pelvis w</t>
  </si>
  <si>
    <t>CT Chest/Abdomen/Pelvis w + w/o</t>
  </si>
  <si>
    <t>CT Chest/Abdomen/Pelvis w + w/o Contrast</t>
  </si>
  <si>
    <t>CT Chest/Abdomen/Pelvis w/ Contrast</t>
  </si>
  <si>
    <t>CT Chest/Abdomen/Pelvis wo</t>
  </si>
  <si>
    <t>CT Chest/Abdomen/Pelvis wo/ Contrast</t>
  </si>
  <si>
    <t>CT Head + Maxilllofacial w/o Contrast</t>
  </si>
  <si>
    <t>CT Head or Brain w/ + w/o Contrast</t>
  </si>
  <si>
    <t>CT Head or Brain w/ Contrast</t>
  </si>
  <si>
    <t>CT Head or Brain w/o Contrast</t>
  </si>
  <si>
    <t>CT IAC w/o Contrast</t>
  </si>
  <si>
    <t>CT Low Dose Lung Cancer Screening</t>
  </si>
  <si>
    <t>CT Lower Extremity w/ Contrast Left</t>
  </si>
  <si>
    <t>CT Lower Extremity w/ Contrast Right</t>
  </si>
  <si>
    <t>CT Lower Extremity w/+w/o Contrast Bilat</t>
  </si>
  <si>
    <t>CT Lower Extremity w/+w/o Contrast Left</t>
  </si>
  <si>
    <t>CT Lower Extremity w/+w/o Contrast Right</t>
  </si>
  <si>
    <t>CT Lower Extremity w/o Contrast Bilat</t>
  </si>
  <si>
    <t>CT Lower Extremity w/o Contrast Left</t>
  </si>
  <si>
    <t>CT Lower Extremity w/o Contrast Right</t>
  </si>
  <si>
    <t>CT Maxillofacial w/ + w/o Contrast</t>
  </si>
  <si>
    <t>CT Maxillofacial w/ Contrast</t>
  </si>
  <si>
    <t>CT Maxillofacial w/o Contrast</t>
  </si>
  <si>
    <t>CT Neck + Chest + Abdomen + Pelvis w/ +</t>
  </si>
  <si>
    <t>CT Orbit Sella etc. w/ + w/o Contrast</t>
  </si>
  <si>
    <t>CT Orbit Sella etc. w/o Contrast</t>
  </si>
  <si>
    <t>CT Pelvis w/ + w/o Contrast</t>
  </si>
  <si>
    <t>CT Pelvis w/ Contrast</t>
  </si>
  <si>
    <t>CT Pelvis w/o Contrast</t>
  </si>
  <si>
    <t>CT Soft Tissue Neck w/ + w/o Contrast</t>
  </si>
  <si>
    <t>CT Soft Tissue Neck w/ Contrast</t>
  </si>
  <si>
    <t>CT Soft Tissue Neck w/o Contrast</t>
  </si>
  <si>
    <t>CT Spine Cervical w/ + w/o Contrast</t>
  </si>
  <si>
    <t>CT Spine Cervical w/ Contrast</t>
  </si>
  <si>
    <t>CT Spine Cervical w/o Contrast</t>
  </si>
  <si>
    <t>CT Spine Lumbar w/ + w/o Contrast</t>
  </si>
  <si>
    <t>CT Spine Lumbar w/ Contrast</t>
  </si>
  <si>
    <t>CT Spine Lumbar w/o Contrast</t>
  </si>
  <si>
    <t>CT Spine Thoracic w/ + w/o Contrast</t>
  </si>
  <si>
    <t>CT Spine Thoracic w/ Contrast</t>
  </si>
  <si>
    <t>CT Spine Thoracic w/o Contrast</t>
  </si>
  <si>
    <t>CT Upper Extremity w/+w/o Contrast Bilat</t>
  </si>
  <si>
    <t>CT Upper Extremity w/+w/o Contrast Left</t>
  </si>
  <si>
    <t>CT Upper Extremity w/+w/o Contrast Right</t>
  </si>
  <si>
    <t>CT Upper Extremity w/o Contrast Bilat</t>
  </si>
  <si>
    <t>CT Upper Extremity w/o Contrast Left</t>
  </si>
  <si>
    <t>CT Upper Extremity w/o Contrast Right</t>
  </si>
  <si>
    <t>MRA Abdomen w/ + w/o Contrast</t>
  </si>
  <si>
    <t>MRA Chest w/ + w/o Contrast</t>
  </si>
  <si>
    <t>MRA Head w/ + w/o Contrast</t>
  </si>
  <si>
    <t>MRA Head w/ Contrast</t>
  </si>
  <si>
    <t>MRA Head w/o Contrast</t>
  </si>
  <si>
    <t>MRA Lower Extremity w/ + w/o Left</t>
  </si>
  <si>
    <t>MRA Lower Extremity w/ + w/o Right</t>
  </si>
  <si>
    <t>MRA Neck w/ + w/o Contrast</t>
  </si>
  <si>
    <t>MRA Neck w/ Contrast</t>
  </si>
  <si>
    <t>MRA Neck w/o Contrast</t>
  </si>
  <si>
    <t>MRA Pelvis w/ + w/o Contrast</t>
  </si>
  <si>
    <t>MRI Abdomen w/ + w/o Contrast</t>
  </si>
  <si>
    <t>MRI Abdomen w/o Contrast</t>
  </si>
  <si>
    <t>MRI Brain w/ + w/o Contrast</t>
  </si>
  <si>
    <t>MRI Brain w/ Contrast</t>
  </si>
  <si>
    <t>MRI Brain w/o Contrast</t>
  </si>
  <si>
    <t>MRI Breast w/ + w/o Contrast Bilateral</t>
  </si>
  <si>
    <t>MRI Breast w/ + w/o Contrast Left</t>
  </si>
  <si>
    <t>MRI Breast w/ + w/o Contrast Right</t>
  </si>
  <si>
    <t>MRI Breast w/ Contrast Bilateral</t>
  </si>
  <si>
    <t>MRI Breast w/o Contrast Bilateral</t>
  </si>
  <si>
    <t>MRI Breast w/o Contrast Left</t>
  </si>
  <si>
    <t>MRI Breast w/o Contrast Right</t>
  </si>
  <si>
    <t>MRI Chest w/ + w/o Contrast</t>
  </si>
  <si>
    <t>MRI Chest w/ Contrast</t>
  </si>
  <si>
    <t>MRI Chest w/o Contrast</t>
  </si>
  <si>
    <t>MRI Face Neck Orbit w/ + w/o Contrast</t>
  </si>
  <si>
    <t>MRI Face Neck Orbit w/ Contrast</t>
  </si>
  <si>
    <t>MRI Face Neck Orbit w/o Contrast</t>
  </si>
  <si>
    <t>MRI LE Joint w/ + w/o Contrast Left</t>
  </si>
  <si>
    <t>MRI LE Joint w/ + w/o Contrast Right</t>
  </si>
  <si>
    <t>MRI LE Joint w/ Contrast Left</t>
  </si>
  <si>
    <t>MRI LE Joint w/ Contrast Right</t>
  </si>
  <si>
    <t>MRI LE Joint w/o Contrast Bilateral</t>
  </si>
  <si>
    <t>MRI LE Joint w/o Contrast Left</t>
  </si>
  <si>
    <t>MRI LE Joint w/o Contrast Right</t>
  </si>
  <si>
    <t>MRI LE Non Joint w/ + w/o Contrast Left</t>
  </si>
  <si>
    <t>MRI LE Non Joint w/ + w/o Contrast Right</t>
  </si>
  <si>
    <t>MRI LE Non Joint w/ Contrast Left</t>
  </si>
  <si>
    <t>MRI LE Non Joint w/ Contrast Right</t>
  </si>
  <si>
    <t>MRI LE Non Joint w/o Contrast Bilat</t>
  </si>
  <si>
    <t>MRI LE Non Joint w/o Contrast Left</t>
  </si>
  <si>
    <t>MRI LE Non Joint w/o Contrast Right</t>
  </si>
  <si>
    <t>MRI Pelvis w/ + w/o Contrast</t>
  </si>
  <si>
    <t>MRI Pelvis w/ Contrast</t>
  </si>
  <si>
    <t>MRI Pelvis w/o Contrast</t>
  </si>
  <si>
    <t>MRI Spine Cervical w/ Contrast</t>
  </si>
  <si>
    <t>MRI Spine Cervical w/o Contrast</t>
  </si>
  <si>
    <t>MRI Spine Lumbar w/ + w/o Contrast</t>
  </si>
  <si>
    <t>MRI Spine Lumbar w/ Contrast</t>
  </si>
  <si>
    <t>MRI Spine Lumbar w/o Contrast</t>
  </si>
  <si>
    <t>MRI Spine Thoracic w/ + w/o Contrast</t>
  </si>
  <si>
    <t>MRI Spine Thoracic w/ Contrast</t>
  </si>
  <si>
    <t>MRI Spine Thoracic w/o Contrast</t>
  </si>
  <si>
    <t>MRI TMJ</t>
  </si>
  <si>
    <t>MRI UE Joint w/ + w/o Contrast Left</t>
  </si>
  <si>
    <t>MRI UE Joint w/ + w/o Contrast Right</t>
  </si>
  <si>
    <t>MRI UE Joint w/ Contrast Left</t>
  </si>
  <si>
    <t>MRI UE Joint w/ Contrast Right</t>
  </si>
  <si>
    <t>MRI UE Joint w/o Contrast Left</t>
  </si>
  <si>
    <t>MRI UE Joint w/o Contrast Right</t>
  </si>
  <si>
    <t>MRI UE Non Joint w/ + w/o Contrast Left</t>
  </si>
  <si>
    <t>MRI UE Non Joint w/ + w/o Contrast Right</t>
  </si>
  <si>
    <t>MRI UE Non Joint w/ Contrast Left</t>
  </si>
  <si>
    <t>MRI UE Non Joint w/ Contrast Right</t>
  </si>
  <si>
    <t>MRI UE Non Joint w/o Contrast Left</t>
  </si>
  <si>
    <t>MRI UE Non Joint w/o Contrast Right</t>
  </si>
  <si>
    <t>NM Bone Imaging Limited</t>
  </si>
  <si>
    <t>NM Bone Imaging Limited Multiple Areas</t>
  </si>
  <si>
    <t>NM Bone Imaging Whole Body</t>
  </si>
  <si>
    <t>NM Bone Three Phase Study</t>
  </si>
  <si>
    <t>NM Cardiac Blood Pool Single</t>
  </si>
  <si>
    <t>NM Gastric Emptying Study</t>
  </si>
  <si>
    <t>NM Gastrointestinal Blood Loss Imaging</t>
  </si>
  <si>
    <t>NM Hepatobiliary Duct System Imaging</t>
  </si>
  <si>
    <t>NM Hepatobiliary Scan and Function</t>
  </si>
  <si>
    <t>NM Kidney Imaging Static</t>
  </si>
  <si>
    <t>NM Kidney Imaging w/ Flow w/ Pharm</t>
  </si>
  <si>
    <t>NM Kidney Imaging w/ Flow w/o Pharm</t>
  </si>
  <si>
    <t>NM Kidney Imaging w/ Vascular Flow</t>
  </si>
  <si>
    <t>NM Liver/Spleen Imaging w/ Vascular Flow</t>
  </si>
  <si>
    <t>NM Lymphatics</t>
  </si>
  <si>
    <t>NM Myocardial Spect Multi Rest/Stress</t>
  </si>
  <si>
    <t>NM Myocardial Spect Single Rest/Stress</t>
  </si>
  <si>
    <t>NM Parathyroid Study</t>
  </si>
  <si>
    <t>NM Pulmonary Perfusion Imaging</t>
  </si>
  <si>
    <t>NM Pulmonary Perfusion w/ Ventilation</t>
  </si>
  <si>
    <t>NM Salivary Gland Imaging</t>
  </si>
  <si>
    <t>NM Testicular Imaging</t>
  </si>
  <si>
    <t>NM Testicular Imaging w/ Vascular Flow</t>
  </si>
  <si>
    <t>NM Thyroid Imaging Only</t>
  </si>
  <si>
    <t>NM Thyroid Imaging w/ Uptake Multiple</t>
  </si>
  <si>
    <t>NM Thyroid Imaging w/ Uptake Single</t>
  </si>
  <si>
    <t>NM Thyroid Imaging with Vascular Flow</t>
  </si>
  <si>
    <t>NM Tumor Localization/Limited</t>
  </si>
  <si>
    <t>NM Tumor Localization/Multiple Areas</t>
  </si>
  <si>
    <t>NM Ureteral Reflux Study</t>
  </si>
  <si>
    <t>NM Venous Thrombosis Imaging Bilateral</t>
  </si>
  <si>
    <t>NM Venous Thrombosis Imaging Left</t>
  </si>
  <si>
    <t>NM Venous Thrombosis Imaging Right</t>
  </si>
  <si>
    <t>US AAA Screening</t>
  </si>
  <si>
    <t>US Abdomen Complete</t>
  </si>
  <si>
    <t>US Abdomen Limited</t>
  </si>
  <si>
    <t>US Ankle Brachial Index</t>
  </si>
  <si>
    <t>US Aorta Complete</t>
  </si>
  <si>
    <t>US Bladder</t>
  </si>
  <si>
    <t>US Breast Axilla</t>
  </si>
  <si>
    <t>US Breast Bilateral Complete</t>
  </si>
  <si>
    <t>US Breast Left</t>
  </si>
  <si>
    <t>US Breast Left Complete</t>
  </si>
  <si>
    <t>US Breast Right</t>
  </si>
  <si>
    <t>US Breast Right Complete</t>
  </si>
  <si>
    <t>US Carotid Doppler Bilateral</t>
  </si>
  <si>
    <t>US Carotid Duplex Bilateral</t>
  </si>
  <si>
    <t>US Chest</t>
  </si>
  <si>
    <t>US Echo Doppler Complete</t>
  </si>
  <si>
    <t>US Echo Umbilical Artery</t>
  </si>
  <si>
    <t>US Extremity Non Vascular Limited</t>
  </si>
  <si>
    <t>US Fetal Biophysical Profile w/ Non Str</t>
  </si>
  <si>
    <t>US Fetal Biophysical Profile w/o N Str</t>
  </si>
  <si>
    <t>US Fetal Doppler Echo</t>
  </si>
  <si>
    <t>US Gallbladder</t>
  </si>
  <si>
    <t>US Guided Paracentesis</t>
  </si>
  <si>
    <t>US Guided Thoracentesis</t>
  </si>
  <si>
    <t>US Head/Neck Soft Tissue</t>
  </si>
  <si>
    <t>US LE Arterial Duplex Bilateral</t>
  </si>
  <si>
    <t>US LE Arterial Duplex Left</t>
  </si>
  <si>
    <t>US LE Arterial Duplex Right</t>
  </si>
  <si>
    <t>US LE Venous Doppler Bilateral</t>
  </si>
  <si>
    <t>US LE Venous Duplex Bilateral</t>
  </si>
  <si>
    <t>US LE Venous Duplex Left</t>
  </si>
  <si>
    <t>US LE Venous Duplex Right</t>
  </si>
  <si>
    <t>US Pelvic &amp; Transvaginal Non-OB</t>
  </si>
  <si>
    <t>US Pelvis Non OB Complete</t>
  </si>
  <si>
    <t>US Pelvis Non OB Limited</t>
  </si>
  <si>
    <t>US Pregnancy 1st Trimester Ea Addl Gest</t>
  </si>
  <si>
    <t>US Pregnancy After 1st Trim Ea Addl Gest</t>
  </si>
  <si>
    <t>US Pregnancy After 1st Trimester</t>
  </si>
  <si>
    <t>US Pregnancy Follow Up</t>
  </si>
  <si>
    <t>US Pregnancy Limited</t>
  </si>
  <si>
    <t>US Pregnancy Transvaginal</t>
  </si>
  <si>
    <t>US Renal Complete</t>
  </si>
  <si>
    <t>US Scrotum (Contents)</t>
  </si>
  <si>
    <t>US Thyroid</t>
  </si>
  <si>
    <t>US Transvaginal Non OB</t>
  </si>
  <si>
    <t>US UE Arterial Duplex Bilateral</t>
  </si>
  <si>
    <t>US UE Arterial Duplex Left</t>
  </si>
  <si>
    <t>US UE Arterial Duplex Right</t>
  </si>
  <si>
    <t>US UE Venous Duplex Bilateral</t>
  </si>
  <si>
    <t>US UE Venous Duplex Left</t>
  </si>
  <si>
    <t>US UE Venous Duplex Right</t>
  </si>
  <si>
    <t>XR AC Joints Bilateral w/ + w/o wts</t>
  </si>
  <si>
    <t>XR Abdomen 1 View</t>
  </si>
  <si>
    <t>XR Abdomen 2 View</t>
  </si>
  <si>
    <t>XR Abdomen 2 Views</t>
  </si>
  <si>
    <t>XR Abdomen AP</t>
  </si>
  <si>
    <t>XR Abdomen Flat/Upright</t>
  </si>
  <si>
    <t>XR Abdomen Series w/ Chest 1 View</t>
  </si>
  <si>
    <t>XR Ankle 2 Views Left</t>
  </si>
  <si>
    <t>XR Ankle 2 Views Right</t>
  </si>
  <si>
    <t>XR Ankle Complete Left</t>
  </si>
  <si>
    <t>XR Ankle Complete Right</t>
  </si>
  <si>
    <t>XR Bone Survey Infant</t>
  </si>
  <si>
    <t>XR Calcaneus Left</t>
  </si>
  <si>
    <t>XR Calcaneus Right</t>
  </si>
  <si>
    <t>XR Chest 1 View</t>
  </si>
  <si>
    <t>XR Chest 2 Views</t>
  </si>
  <si>
    <t>XR Chest Decubitus Bilateral</t>
  </si>
  <si>
    <t>XR Clavicle Left</t>
  </si>
  <si>
    <t>XR Clavicle Right</t>
  </si>
  <si>
    <t>XR Elbow 2 Views Left</t>
  </si>
  <si>
    <t>XR Elbow 2 Views Right</t>
  </si>
  <si>
    <t>XR Elbow Complete Left</t>
  </si>
  <si>
    <t>XR Elbow Complete Right</t>
  </si>
  <si>
    <t>XR Facial Bones &lt; 3 Views</t>
  </si>
  <si>
    <t>XR Facial Bones Minimum 3 Views</t>
  </si>
  <si>
    <t>XR Femur 1 View Lt</t>
  </si>
  <si>
    <t>XR Femur 1 View Rt</t>
  </si>
  <si>
    <t>XR Femur Min 2 Views Lt</t>
  </si>
  <si>
    <t>XR Femur Min 2 Views Rt</t>
  </si>
  <si>
    <t>XR Finger 2nd Digit Left</t>
  </si>
  <si>
    <t>XR Finger 2nd Digit Right</t>
  </si>
  <si>
    <t>XR Finger 3rd Digit Left</t>
  </si>
  <si>
    <t>XR Finger 3rd Digit Right</t>
  </si>
  <si>
    <t>XR Finger 4th Digit Left</t>
  </si>
  <si>
    <t>XR Finger 4th Digit Right</t>
  </si>
  <si>
    <t>XR Finger 5th Digit Left</t>
  </si>
  <si>
    <t>XR Finger 5th Digit Right</t>
  </si>
  <si>
    <t>XR Finger Thumb Left</t>
  </si>
  <si>
    <t>XR Finger Thumb Right</t>
  </si>
  <si>
    <t>XR Fingers Left</t>
  </si>
  <si>
    <t>XR Fingers Rt</t>
  </si>
  <si>
    <t>XR Foot 2 Views Left</t>
  </si>
  <si>
    <t>XR Foot 2 Views Right</t>
  </si>
  <si>
    <t>XR Foot Complete Left</t>
  </si>
  <si>
    <t>XR Foot Complete Right</t>
  </si>
  <si>
    <t>XR Forearm 2 Views Left</t>
  </si>
  <si>
    <t>XR Forearm 2 Views Right</t>
  </si>
  <si>
    <t>XR Hand 2 Views Left</t>
  </si>
  <si>
    <t>XR Hand 2 Views Right</t>
  </si>
  <si>
    <t>XR Hand Complete Left</t>
  </si>
  <si>
    <t>XR Hand Complete Right</t>
  </si>
  <si>
    <t>XR Hip 1 View Left</t>
  </si>
  <si>
    <t>XR Hip 1 View Right</t>
  </si>
  <si>
    <t>XR Hip 2-3 View - Left</t>
  </si>
  <si>
    <t>XR Hip 2-3 View - Right</t>
  </si>
  <si>
    <t>XR Hip 2-3 Views Lt w/ Pelvis</t>
  </si>
  <si>
    <t>XR Hip 2-3 Views Rt w/ Pelvis</t>
  </si>
  <si>
    <t>XR Hip Min 4 Views Lt w/ Pelvis</t>
  </si>
  <si>
    <t>XR Hip Min 4 Views Rt w/ Pelvis</t>
  </si>
  <si>
    <t>XR Humerus Left</t>
  </si>
  <si>
    <t>XR Humerus Right</t>
  </si>
  <si>
    <t>XR Knee 1 or 2 Views Left</t>
  </si>
  <si>
    <t>XR Knee 1 or 2 Views Right</t>
  </si>
  <si>
    <t>XR Knee 3 Views Left</t>
  </si>
  <si>
    <t>XR Knee 3 Views Right</t>
  </si>
  <si>
    <t>XR Knee 4 Views w/ Patella Left</t>
  </si>
  <si>
    <t>XR Knee 4 Views w/ Patella Right</t>
  </si>
  <si>
    <t>XR Knee Standing + Knee - Left</t>
  </si>
  <si>
    <t>XR Knee Standing + Knee - Right</t>
  </si>
  <si>
    <t>XR Knee Standing AP Bilateral</t>
  </si>
  <si>
    <t>XR Mandible Complete Minimum 4 Views</t>
  </si>
  <si>
    <t>XR Mandible Partial Less Than 4 Views</t>
  </si>
  <si>
    <t>XR Mastoids &lt; 3 Views Bilateral</t>
  </si>
  <si>
    <t>XR Nasal Bones Minimum 3 Views</t>
  </si>
  <si>
    <t>XR Neck Soft Tissue</t>
  </si>
  <si>
    <t>XR Orbits Complete Left</t>
  </si>
  <si>
    <t>XR Orbits Complete Right</t>
  </si>
  <si>
    <t>XR Pelvis 1 or 2 Views</t>
  </si>
  <si>
    <t>XR Pelvis Complete Minimum 3 Views</t>
  </si>
  <si>
    <t>XR Ribs 2 Views Left</t>
  </si>
  <si>
    <t>XR Ribs 2 Views Right</t>
  </si>
  <si>
    <t>XR Ribs 3 Views Bilateral</t>
  </si>
  <si>
    <t>XR Ribs Min 3 Views Left w/ PA Chest</t>
  </si>
  <si>
    <t>XR Ribs Min 3 Views Right w/ PA Chest</t>
  </si>
  <si>
    <t>XR Ribs Min 4 Views PA Chest Bilateral</t>
  </si>
  <si>
    <t>XR Ribs w/ PA Chest Bilateral</t>
  </si>
  <si>
    <t>XR Sacroiliac Joints 1 or 2 Views</t>
  </si>
  <si>
    <t>XR Sacrum/Coccyx Minimum 2 Views</t>
  </si>
  <si>
    <t>XR Scapula Left</t>
  </si>
  <si>
    <t>XR Scapula Right</t>
  </si>
  <si>
    <t>XR Shoulder 1 View Left</t>
  </si>
  <si>
    <t>XR Shoulder 1 View Right</t>
  </si>
  <si>
    <t>XR Shoulder Complete Left</t>
  </si>
  <si>
    <t>XR Shoulder Complete Right</t>
  </si>
  <si>
    <t>XR Shoulder Intern/Extern Rotation Left</t>
  </si>
  <si>
    <t>XR Shoulder Intern/Extern Rotation Right</t>
  </si>
  <si>
    <t>XR Sinuses Paranasal &lt; 3 Views</t>
  </si>
  <si>
    <t>XR Sinuses Paranasal Complete</t>
  </si>
  <si>
    <t>XR Skull &lt; 4 Views</t>
  </si>
  <si>
    <t>XR Skull Complete</t>
  </si>
  <si>
    <t>XR Spine Cervical 2 or 3 Views</t>
  </si>
  <si>
    <t>XR Spine Cervical 6 or more views</t>
  </si>
  <si>
    <t>XR Spine Cervical Minimum 4 Views</t>
  </si>
  <si>
    <t>XR Spine Entire 2-3 Views</t>
  </si>
  <si>
    <t>XR Spine Lumbosacral 2 or 3 Views</t>
  </si>
  <si>
    <t>XR Spine Lumbosacral Minimum 4 Views</t>
  </si>
  <si>
    <t>XR Spine Thoracic 2 Views</t>
  </si>
  <si>
    <t>XR Spine Thoracic 3 Views</t>
  </si>
  <si>
    <t>XR Sternoclavicular Joint(s)</t>
  </si>
  <si>
    <t>XR Sternum Minimum 2 Views</t>
  </si>
  <si>
    <t>XR Swallowing Function w/ Video</t>
  </si>
  <si>
    <t>XR TMJ Open and Closed Bilateral</t>
  </si>
  <si>
    <t>XR Tibia/Fibula Left</t>
  </si>
  <si>
    <t>XR Tibia/Fibula Right</t>
  </si>
  <si>
    <t>XR Toes 2nd Digit Left</t>
  </si>
  <si>
    <t>XR Toes 2nd Digit Right</t>
  </si>
  <si>
    <t>XR Toes 3rd Digit Left</t>
  </si>
  <si>
    <t>XR Toes 3rd Digit Right</t>
  </si>
  <si>
    <t>XR Toes 4th Digit Left</t>
  </si>
  <si>
    <t>XR Toes 4th Digit Right</t>
  </si>
  <si>
    <t>XR Toes 5th Digit Left</t>
  </si>
  <si>
    <t>XR Toes 5th Digit Right</t>
  </si>
  <si>
    <t>XR Toes Great Left</t>
  </si>
  <si>
    <t>XR Toes Great Right</t>
  </si>
  <si>
    <t>XR Toes Left</t>
  </si>
  <si>
    <t>XR Toes Rt</t>
  </si>
  <si>
    <t>XR Wrist 2 Views Left</t>
  </si>
  <si>
    <t>XR Wrist 2 Views Right</t>
  </si>
  <si>
    <t>XR Wrist Complete Left</t>
  </si>
  <si>
    <t>XR Wrist Complete Right</t>
  </si>
  <si>
    <t>XR Wrist Complete w/ Navicular Left</t>
  </si>
  <si>
    <t>XR Wrist Complete w/ Navicular Right</t>
  </si>
  <si>
    <t>ABG Drawing Fee</t>
  </si>
  <si>
    <t>CPAP Initiation and MGMT</t>
  </si>
  <si>
    <t>Car Seat 60 minute Challenge</t>
  </si>
  <si>
    <t>Car Seat Addl 30 min Challenge</t>
  </si>
  <si>
    <t>Chest Physiotherapy Initial</t>
  </si>
  <si>
    <t>Chest Physiotherapy Subsequent</t>
  </si>
  <si>
    <t>Electrocardiogram Tracing Only</t>
  </si>
  <si>
    <t>G0237 Therapeutic Proc Strg Endur Ea 15Mn</t>
  </si>
  <si>
    <t>G0238 Other Resp Proc Indv Per 15 Min</t>
  </si>
  <si>
    <t>G0239 OTHER RESP PROC GROUP PER 15 MIN</t>
  </si>
  <si>
    <t>G0239 Other Resp Proc Group Per 15 Min</t>
  </si>
  <si>
    <t>Holter Monitor &gt;7 Days &lt; 15 Days</t>
  </si>
  <si>
    <t>Holter Monitor Recording</t>
  </si>
  <si>
    <t>Holter Monitoring &gt; 48 HR &lt; 7 Days</t>
  </si>
  <si>
    <t>Intubation Endotracheal Emergency</t>
  </si>
  <si>
    <t>Multiple Pulse Ox</t>
  </si>
  <si>
    <t>NT/ET Suctioning</t>
  </si>
  <si>
    <t>O2 DAILY CHARGE</t>
  </si>
  <si>
    <t>Overnight Pulse Ox</t>
  </si>
  <si>
    <t>PEP/Neb/IPPB/MDI Teaching</t>
  </si>
  <si>
    <t>PF Bronchodilation Responsiveness</t>
  </si>
  <si>
    <t>PF Bronchospasm without ECG</t>
  </si>
  <si>
    <t>PF Diffusing Capacity Co/Membrane</t>
  </si>
  <si>
    <t>PF Exercise Tst Brncspsm</t>
  </si>
  <si>
    <t>PF GAS DILUTION OR WASHOUT</t>
  </si>
  <si>
    <t>PF Industrial Pulmonary Function</t>
  </si>
  <si>
    <t>PF Pulmonary Stress Testing</t>
  </si>
  <si>
    <t>PF Spirometry Evaluation</t>
  </si>
  <si>
    <t>PF Vital Capacity</t>
  </si>
  <si>
    <t>Pulm Rehab w/Continuous Oximetry</t>
  </si>
  <si>
    <t>SPECIMEN COLLECTION BY RT</t>
  </si>
  <si>
    <t>SVN/MDI Treatment</t>
  </si>
  <si>
    <t>Single Pulse Ox</t>
  </si>
  <si>
    <t>Smoking/Tobacco Cessation 3-10Min</t>
  </si>
  <si>
    <t>Smoking/Tobacco Cessation &gt;10Min</t>
  </si>
  <si>
    <t>Stress Test Trace Only WO Int &amp; Rpt</t>
  </si>
  <si>
    <t>Trach Tube Change</t>
  </si>
  <si>
    <t>Ventilation Assist/MGMT IP/OBS INI</t>
  </si>
  <si>
    <t>Adult Clinical Swallowing Evaluation Rehab</t>
  </si>
  <si>
    <t>Cognitive Perform Test Stnd Per Hr Units 96125</t>
  </si>
  <si>
    <t>Fiberoptic Endoscopic Evaluation of Swallowing</t>
  </si>
  <si>
    <t>Fluoroscopic Swallowing Study Rehab</t>
  </si>
  <si>
    <t>Pediatric Clinical Swallow Evaluation Rehab</t>
  </si>
  <si>
    <t>SLP Current Selection Comment</t>
  </si>
  <si>
    <t>SLP Current Selection Method</t>
  </si>
  <si>
    <t>SLP Discharge Selection Comment</t>
  </si>
  <si>
    <t>SLP Discharge Selection Method</t>
  </si>
  <si>
    <t>SLP Goal Selection Comment</t>
  </si>
  <si>
    <t>SLP Goal Selection Method</t>
  </si>
  <si>
    <t>SLP Inpatient Responsiveness Awareness Evaluation</t>
  </si>
  <si>
    <t>SLP Primary Limitation Current Status</t>
  </si>
  <si>
    <t>SLP Primary Limitation Discharge Status</t>
  </si>
  <si>
    <t>SLP Primary Limitation Goal Status</t>
  </si>
  <si>
    <t>Speech Behavral Qualit Analys Voice Units 92524</t>
  </si>
  <si>
    <t>Speech Eval Speech Production Units 92522</t>
  </si>
  <si>
    <t>Speech Eval of Speech Fluency Units 92521</t>
  </si>
  <si>
    <t>Speech Language Pathology Additional Treatment Inpatient</t>
  </si>
  <si>
    <t>Speech Language Pathology Additional Treatment Outpatient</t>
  </si>
  <si>
    <t>Speech Language Pathology Bedside Swallow Evaluation</t>
  </si>
  <si>
    <t>Speech Language Pathology Discharge Independence Measure Scores Rehab</t>
  </si>
  <si>
    <t>Speech Language Pathology Evaluation and Treatment Inpatient</t>
  </si>
  <si>
    <t>Speech Language Pathology Evaluation and Treatment Outpatient</t>
  </si>
  <si>
    <t>Speech Language Pathology FIMs Rehab</t>
  </si>
  <si>
    <t>Speech Language Pathology Inpatient Additional Treatment Rehab</t>
  </si>
  <si>
    <t>Speech Language Pathology Inpatient Communication Evaluation and Treatment Rehab</t>
  </si>
  <si>
    <t>Speech Language Pathology Inpatient Pediatric Additional Treatment Rehab</t>
  </si>
  <si>
    <t>Speech Language Pathology Inpatient Pediatric Development Eval Rehab</t>
  </si>
  <si>
    <t>Speech Language Pathology Inpatient Pediatric Progress Note Rehab</t>
  </si>
  <si>
    <t>Speech Language Pathology Inpatient Progress Note Rehab</t>
  </si>
  <si>
    <t>Speech Language Pathology Inpatient Responsiveness Awareness Evaluation</t>
  </si>
  <si>
    <t>Speech Language Pathology Outpatient Additional Treatment Rehab</t>
  </si>
  <si>
    <t>Speech Language Pathology Outpatient Communication Evaluation and Treatment Rehab</t>
  </si>
  <si>
    <t>Speech Language Pathology Outpatient Pediatric Additional Treatment Rehab</t>
  </si>
  <si>
    <t>Speech Language Pathology Outpatient Pediatric Development Eval Rehab</t>
  </si>
  <si>
    <t>Speech Language Pathology Video Swallow</t>
  </si>
  <si>
    <t>Speech Sound Lang Comprehen Eval Units 92523</t>
  </si>
  <si>
    <t>Swallow Funct Fluoroscopic Eval Units 92611</t>
  </si>
  <si>
    <t>Therapy Eval &amp; Treat for SLP Services Outpatient</t>
  </si>
  <si>
    <t>Treatment of Speech,Lang,Voice Units 92507</t>
  </si>
  <si>
    <t>Treatment of Swallowing Dysfunction Unit 92526</t>
  </si>
  <si>
    <t xml:space="preserve">  CHRISTMAS TREE O2 NUT &amp; NIPPLE</t>
  </si>
  <si>
    <t>0.45%  NS 1000 ML IV</t>
  </si>
  <si>
    <t>150ml Burette set (SOLUSET)</t>
  </si>
  <si>
    <t>2-PLY TOWELS,WHITE, 13x18</t>
  </si>
  <si>
    <t>20FR REPLACEMENT G-TUBE STRAIGHT</t>
  </si>
  <si>
    <t>3-Wire Patient Cable Fukuda</t>
  </si>
  <si>
    <t>3M COMPLY STERILIZATION LOAD LABELS 1257B</t>
  </si>
  <si>
    <t>3M RED DOT 2236 SKIN PREP TAPE</t>
  </si>
  <si>
    <t>3M Tegaderm I.V. Advanced 1" 1/2 x 1" 3/4</t>
  </si>
  <si>
    <t>5% DEXTROSE AND 0.225% SODIUM CHORIDE 500ML</t>
  </si>
  <si>
    <t>5-IN-ONE</t>
  </si>
  <si>
    <t>ABDOMINAL BINDER-MED/LG</t>
  </si>
  <si>
    <t>ABDOMINAL BINDER-SM/MED</t>
  </si>
  <si>
    <t>ABDOMINAL BINDER-XL</t>
  </si>
  <si>
    <t>ABOCATH</t>
  </si>
  <si>
    <t>ABSORB-F</t>
  </si>
  <si>
    <t>ACAPELLA ADULT(FLUTTER)</t>
  </si>
  <si>
    <t>ACCUCHECK SAFE T PRO LANCET</t>
  </si>
  <si>
    <t>ACCURA NEEDLE COUNTER</t>
  </si>
  <si>
    <t>ACCURULER</t>
  </si>
  <si>
    <t>ACE BANDAGE 2"</t>
  </si>
  <si>
    <t>ACE BANDAGE 3"</t>
  </si>
  <si>
    <t>ACE BANDAGE 3" LF STERILE</t>
  </si>
  <si>
    <t>ACE BANDAGE 4"</t>
  </si>
  <si>
    <t>ACE BANDAGE 4" LF STERILE</t>
  </si>
  <si>
    <t>ACE BANDAGE 6"</t>
  </si>
  <si>
    <t>ACE BANDAGE 6" LF STERILE</t>
  </si>
  <si>
    <t>ACETEST REAGENT TABLET</t>
  </si>
  <si>
    <t>ACTICOAT SILVER DRESSING 4X5</t>
  </si>
  <si>
    <t>ACUDYNE PREP SOLUTION 16OZ</t>
  </si>
  <si>
    <t>ACUDYNE PREP SOLUTION GL</t>
  </si>
  <si>
    <t>ADAPTER CUFF UNIVERSAL</t>
  </si>
  <si>
    <t>ADAPTER ELBOW</t>
  </si>
  <si>
    <t>ADAPTER INLINE MDI</t>
  </si>
  <si>
    <t>ADAPTER LARGE TUBING</t>
  </si>
  <si>
    <t>ADAPTER LUER VAC HOLDER</t>
  </si>
  <si>
    <t>ADAPTIC DRESSING 3X16 NON ADHESIVE</t>
  </si>
  <si>
    <t>ADAPTIC DRESSING 3X3</t>
  </si>
  <si>
    <t>ADAPTIC DRESSING 3X8</t>
  </si>
  <si>
    <t>ADD POVIDONE</t>
  </si>
  <si>
    <t>ADHESIVE TAPE REMOVER PADS</t>
  </si>
  <si>
    <t>ADJUSTABLE EXTENSION SPLINT SM RT</t>
  </si>
  <si>
    <t>ADULT AEROSOL MASK</t>
  </si>
  <si>
    <t>ADULT NONREBREATHING MASK</t>
  </si>
  <si>
    <t>AIR MATTRESS</t>
  </si>
  <si>
    <t>AIR MATTRESS PUMP</t>
  </si>
  <si>
    <t>AIRWAY ORAL #12</t>
  </si>
  <si>
    <t>AIRWAY ORAL 40MM</t>
  </si>
  <si>
    <t>AIRWAY ORAL 50MM LT BLUE</t>
  </si>
  <si>
    <t>AIRWAY ORAL 60MM BLACK</t>
  </si>
  <si>
    <t>AIRWAY ORAL 70MM WHITE</t>
  </si>
  <si>
    <t>AIRWAY ORAL 80MM GREEN</t>
  </si>
  <si>
    <t>AIRWAY ORAL 90MM YELLOW</t>
  </si>
  <si>
    <t>AIRWAY ORAL INFANT</t>
  </si>
  <si>
    <t>ALCOHOL GALLON</t>
  </si>
  <si>
    <t>ALCOHOL LIQUID 16 0Z</t>
  </si>
  <si>
    <t>ALCOHOL PREP PADS</t>
  </si>
  <si>
    <t>ALCOHOL SWABSTICKS SUB</t>
  </si>
  <si>
    <t>ALEXIS O LARGE RETRACTOR</t>
  </si>
  <si>
    <t>ALEXIS O X-LARGE RETRACTOR</t>
  </si>
  <si>
    <t>ALEXIS O XSMALL  RETRACTOR</t>
  </si>
  <si>
    <t>ALLERGY TAPE</t>
  </si>
  <si>
    <t>ALLEVYN 2X2 THIN DRESSING</t>
  </si>
  <si>
    <t>ALLEVYN 4X4 NON ADH DRESSING</t>
  </si>
  <si>
    <t>ALLEVYN 4X4 THIN NON ADH DRESSING</t>
  </si>
  <si>
    <t>ALLKARE BARRIER WIPE</t>
  </si>
  <si>
    <t>ALOE VESTA  BODYWASH/SHAMPOO 1 GL</t>
  </si>
  <si>
    <t>AMBU BAG DISP PED</t>
  </si>
  <si>
    <t>AMBU BAG PED</t>
  </si>
  <si>
    <t>AMNIHOOK</t>
  </si>
  <si>
    <t>AMNIOCENTESIS TRAY</t>
  </si>
  <si>
    <t>AMSORB PLUS</t>
  </si>
  <si>
    <t>ANESTHESIA  ANTI SYPHON LINE</t>
  </si>
  <si>
    <t>ANESTHESIA CIRC ADULT 60"W/ETCO2</t>
  </si>
  <si>
    <t>ANESTHESIA CIRCUIT EXTENDER</t>
  </si>
  <si>
    <t>ANESTHESIA CIRCUIT-PED LT FREE</t>
  </si>
  <si>
    <t>ANESTHESIA CONNECTOR STRAIGHT W/PORT</t>
  </si>
  <si>
    <t>ANESTHESIA MASK CHILD/SM ADULT</t>
  </si>
  <si>
    <t>ANESTHESIA MASK INFANT</t>
  </si>
  <si>
    <t>ANESTHESIA MASK TODDLER</t>
  </si>
  <si>
    <t>ANESTHESIA MASK- MED</t>
  </si>
  <si>
    <t>ANESTHESIA MASK-LG</t>
  </si>
  <si>
    <t>ANKLE BRACE/SUPPORT-NEOPRENE</t>
  </si>
  <si>
    <t>ANKLE FOOT ORTHOSIS</t>
  </si>
  <si>
    <t>ANKLE LACE UP MEDIUM</t>
  </si>
  <si>
    <t>ANOSCOPE DISPOSABLE</t>
  </si>
  <si>
    <t>ANTI REFLUX FILTER</t>
  </si>
  <si>
    <t>ANTIBIOTIC OINTMENTS PACKETS</t>
  </si>
  <si>
    <t>ANTIFOG WITH SPONGE</t>
  </si>
  <si>
    <t>ANTIFUNGAL,REMEDY CLINICAL OINTMENT</t>
  </si>
  <si>
    <t>APOLLO 50 DEGR</t>
  </si>
  <si>
    <t>APOLLO RF 90 DEGR MULTIPORT</t>
  </si>
  <si>
    <t>APPLICATOR STICK LAB</t>
  </si>
  <si>
    <t>APRA CARE BODYWASH/SHAMPOO 1 GL</t>
  </si>
  <si>
    <t>APRA CARE BODYWASH/SHAMPOO 9 OZ</t>
  </si>
  <si>
    <t>AQUACEL AG SILVER DRESSING 4X4 CONVATEC</t>
  </si>
  <si>
    <t>AQUACEL DRESSING 4 X 5 CONVATEC</t>
  </si>
  <si>
    <t>ARM BOARD 3" X 9"</t>
  </si>
  <si>
    <t>ARM BOARD ADULT 3" x 17 1/2"</t>
  </si>
  <si>
    <t>ARM BOARD BENDABLE NEONATE</t>
  </si>
  <si>
    <t>ARM BOARD BENDABLE PED</t>
  </si>
  <si>
    <t>ARM BOARD INFANT/PED</t>
  </si>
  <si>
    <t>ARM BOARD PADS</t>
  </si>
  <si>
    <t>ARM SLEEVE RT MED FULL FINGER GLOVE</t>
  </si>
  <si>
    <t>ARM SLING LARGE PADDED</t>
  </si>
  <si>
    <t>ARM SLING MEDIUM PADDED</t>
  </si>
  <si>
    <t>ARM SLING PED BEAR PRINT</t>
  </si>
  <si>
    <t>ARM SLING SMALL PADDED</t>
  </si>
  <si>
    <t>ARM SLING XLARGE PADDED</t>
  </si>
  <si>
    <t>ARM SLING XSMALL PADDED</t>
  </si>
  <si>
    <t>ARM STRAP FOAM 1.5 X 32"</t>
  </si>
  <si>
    <t>ARMSTRONG BEVELED GROMMET</t>
  </si>
  <si>
    <t>ARTERIAL CATH SET</t>
  </si>
  <si>
    <t>ARTERIAL LINE KIT</t>
  </si>
  <si>
    <t>ASEPTIZYME</t>
  </si>
  <si>
    <t>ATOMIZATION DEVICE INTRANASAL</t>
  </si>
  <si>
    <t>ATTACHMENT PAD COROMETRICS</t>
  </si>
  <si>
    <t>ATTEST BIO INDICATOR-STEAM GRAVITY</t>
  </si>
  <si>
    <t>ATTEST BIO INDICATOR-STEAM VACUUM</t>
  </si>
  <si>
    <t>ATTEST RAPID BIO IND GRAVITY STEAM</t>
  </si>
  <si>
    <t>ATTEST RAPID BIO TEST PACK</t>
  </si>
  <si>
    <t>AUTO TRAK NASAL M/L W/HEADBAND</t>
  </si>
  <si>
    <t>AVERY BIG TAB WRITE</t>
  </si>
  <si>
    <t>AVERY LAMINATING SHEETS 9X12</t>
  </si>
  <si>
    <t>AVERY LASER ADDRESS LABEL 1X2-5/8</t>
  </si>
  <si>
    <t>AVERY LASER SHIPPING LABELS,2X4</t>
  </si>
  <si>
    <t>AVITENE ULTRAFOAM COLLAGEN SPONGE</t>
  </si>
  <si>
    <t>Acorn Adapter</t>
  </si>
  <si>
    <t>Adenoid Currettes (Size 2-Lg) (Md) (Sharpened)</t>
  </si>
  <si>
    <t>Adenoid Set</t>
  </si>
  <si>
    <t>Adentome</t>
  </si>
  <si>
    <t>Adson with teeth</t>
  </si>
  <si>
    <t>Adson without teeth</t>
  </si>
  <si>
    <t>Adult Ambu Bag</t>
  </si>
  <si>
    <t>Alligator Cup</t>
  </si>
  <si>
    <t>Alligator Straight</t>
  </si>
  <si>
    <t>Allis Forcep (Long)</t>
  </si>
  <si>
    <t>Allis Forcep (Short)</t>
  </si>
  <si>
    <t>Angled Elevator (Curved)</t>
  </si>
  <si>
    <t>Angled Knife Handle</t>
  </si>
  <si>
    <t>Angled Suture Scissor</t>
  </si>
  <si>
    <t>Antrum Suction</t>
  </si>
  <si>
    <t>Armboards: Flexible IV Armboard, Adult, 9" x 14"</t>
  </si>
  <si>
    <t>Army/Navy Retractors</t>
  </si>
  <si>
    <t>Arthrex Arthroscopy Tower</t>
  </si>
  <si>
    <t>Arthroscopy Grasper</t>
  </si>
  <si>
    <t>Arthroscopy Instrument Set</t>
  </si>
  <si>
    <t>Arthroscopy Scope 4mm 30 Degree</t>
  </si>
  <si>
    <t>Asch Septum Straightening Forcep</t>
  </si>
  <si>
    <t>Autoclave #1</t>
  </si>
  <si>
    <t>Autoclave #2</t>
  </si>
  <si>
    <t>Auvard Weighted Speculum (Short)</t>
  </si>
  <si>
    <t>Avery Self-Adhesive Plastic Reinforcement Labels in Dispenser, 1/4" Diameter, Matte White, 200/Pack</t>
  </si>
  <si>
    <t>BABY BATH</t>
  </si>
  <si>
    <t>BABY BOGGAN</t>
  </si>
  <si>
    <t>BABY COMB IVORY</t>
  </si>
  <si>
    <t>BABY LOTION</t>
  </si>
  <si>
    <t>BABY POWDER</t>
  </si>
  <si>
    <t>BABY WIPES</t>
  </si>
  <si>
    <t>BACKCHECK VALVE</t>
  </si>
  <si>
    <t>BACTERIAL FILTER</t>
  </si>
  <si>
    <t>BAG  BLACK 38 X 60</t>
  </si>
  <si>
    <t>BAG  BUFF 40 X 46</t>
  </si>
  <si>
    <t>BAG  CLEAR 24 X 24</t>
  </si>
  <si>
    <t>BAG  CLEAR 33 X 40</t>
  </si>
  <si>
    <t>BAG  CLEAR 38 X 60</t>
  </si>
  <si>
    <t>BAG  RED 24 X 24</t>
  </si>
  <si>
    <t>BAG  RED 33 X 39</t>
  </si>
  <si>
    <t>BAG RED BIO HAZARD TRASH 30 GL</t>
  </si>
  <si>
    <t>BAG YELLOW INFEC LINEN 30 GL</t>
  </si>
  <si>
    <t>BAIR HUGGER BLANKET ADULT</t>
  </si>
  <si>
    <t>BAIR HUGGER UPPER BODY BLANKET</t>
  </si>
  <si>
    <t>BAKER JEJUNOSTOMY CATHETER 16FR</t>
  </si>
  <si>
    <t>BALLOON CATHETER</t>
  </si>
  <si>
    <t>BALLOON DILATORS CRE 12-13.5-15MM</t>
  </si>
  <si>
    <t>BALLOON DILATORS CRE 15-16.6-18MM</t>
  </si>
  <si>
    <t>BANDAGE 1''  FLEX-FABRIC CURAD</t>
  </si>
  <si>
    <t>BANDAID 1 X 3 flexible HPRV</t>
  </si>
  <si>
    <t>BANDAID 1" Plastic</t>
  </si>
  <si>
    <t>BANDAID FINGER TIP</t>
  </si>
  <si>
    <t>BANDAID KNUCKLE</t>
  </si>
  <si>
    <t>BANDAID XLG</t>
  </si>
  <si>
    <t>BANDAID-SPOT</t>
  </si>
  <si>
    <t>BARA LYME CARB DIOXIDE ABSORB</t>
  </si>
  <si>
    <t>BARDPARKER HUMIDIFIER</t>
  </si>
  <si>
    <t>BASIC PACK V "WITH GOWNS "</t>
  </si>
  <si>
    <t>BASIC PACK,(SUB)</t>
  </si>
  <si>
    <t>BASIC SET-UP PACK</t>
  </si>
  <si>
    <t>BASIN</t>
  </si>
  <si>
    <t>BASIN SET MAJOR</t>
  </si>
  <si>
    <t>BATTERY 3V 2032</t>
  </si>
  <si>
    <t>BATTERY 9 VOLT</t>
  </si>
  <si>
    <t>BATTERY AA</t>
  </si>
  <si>
    <t>BATTERY AAA</t>
  </si>
  <si>
    <t>BATTERY C</t>
  </si>
  <si>
    <t>BATTERY D</t>
  </si>
  <si>
    <t>BATTERY LITHIUM 123</t>
  </si>
  <si>
    <t>BATTERY MAX ALKALINE AA SUB ONLY</t>
  </si>
  <si>
    <t>BATTERY WA 72200 ENT</t>
  </si>
  <si>
    <t>BD E-Z SCRUB 3 %</t>
  </si>
  <si>
    <t>BD VACUTAINER SST TUBE 8.5 ML</t>
  </si>
  <si>
    <t>BEAM SCALE W/HEIGHT ROD</t>
  </si>
  <si>
    <t>BECTON DICKSON VACUTAINER</t>
  </si>
  <si>
    <t>BEDPAN PONTOON</t>
  </si>
  <si>
    <t>BEDSIDE BAG</t>
  </si>
  <si>
    <t>BELLY BAND 12 IN</t>
  </si>
  <si>
    <t>BELLY BAND 14 IN</t>
  </si>
  <si>
    <t>BELLY BAND 16 IN</t>
  </si>
  <si>
    <t>BETABED PUMP</t>
  </si>
  <si>
    <t>BIG ALCOHOL PREP PADS</t>
  </si>
  <si>
    <t>BILE DRAIN BAG</t>
  </si>
  <si>
    <t>BILI BLANKET COVER LG NEO BLUE</t>
  </si>
  <si>
    <t>BINDER 3 RING 1" WHITE</t>
  </si>
  <si>
    <t>BINDER 3 RING 1.5" WHITE</t>
  </si>
  <si>
    <t>BINDER 3 RING 1/2" WHITE</t>
  </si>
  <si>
    <t>BINDER 3 RING 2" WHITE</t>
  </si>
  <si>
    <t>BINDER 3 RING 3" WHITE</t>
  </si>
  <si>
    <t>BINDER 3 RING 4" WHITE</t>
  </si>
  <si>
    <t>BINDER 3 RING 5" WHITE</t>
  </si>
  <si>
    <t>BINDER CLIPS LARGE</t>
  </si>
  <si>
    <t>BINDER CLIPS MEDIUM</t>
  </si>
  <si>
    <t>BINDER CLIPS SMALL</t>
  </si>
  <si>
    <t>BIO TEST PACK</t>
  </si>
  <si>
    <t>BIOCOMPOSITE SWIVELOCK C 4.75X19.1MM</t>
  </si>
  <si>
    <t>BIOPATCH DRESSING</t>
  </si>
  <si>
    <t>BIOPSY CENTRA DISPOSABLE FORCEPS</t>
  </si>
  <si>
    <t>BIOPSY FORCEPS COLD RAD JAW 4</t>
  </si>
  <si>
    <t>BIOPSY FORCEPS HOT RAD JAW 4</t>
  </si>
  <si>
    <t>BIOPSY GUIDE W/COVER</t>
  </si>
  <si>
    <t>BIOPSY MONOPTY CORE DISPOSABLE</t>
  </si>
  <si>
    <t>BIOPSY PUNCH 3.0</t>
  </si>
  <si>
    <t>BIOPSY PUNCH 4.0</t>
  </si>
  <si>
    <t>BIOPSY PUNCH 5.0</t>
  </si>
  <si>
    <t>BIOPSY PUNCH 8.0MM</t>
  </si>
  <si>
    <t>BIPAP CIRCUIT</t>
  </si>
  <si>
    <t>BIRTH CERTIFICATE CUSTOM PRINT</t>
  </si>
  <si>
    <t>BITE BLOCK WITH STRAP ADULT</t>
  </si>
  <si>
    <t>BLADDER CONTROL PADS</t>
  </si>
  <si>
    <t>BLADDER INJECTION NEEDLE</t>
  </si>
  <si>
    <t>BLADE #11 CARBON STEEL</t>
  </si>
  <si>
    <t>BLADE GLASS VAN #12 CARBON STEEL</t>
  </si>
  <si>
    <t>BLADE GLASS VAN #15 CARBON STEEL</t>
  </si>
  <si>
    <t>BLADE SHAVE BIOPSY DERMABLADE</t>
  </si>
  <si>
    <t>BLAKE DRAIN 15 FR</t>
  </si>
  <si>
    <t>BLAKE DRAIN 19 FR</t>
  </si>
  <si>
    <t>BLANKET YELLOW BLANKET</t>
  </si>
  <si>
    <t>BLANKETS 70X90</t>
  </si>
  <si>
    <t>BLOOD ADMINISTRATION LINE</t>
  </si>
  <si>
    <t>BLOOD BANK SALINE</t>
  </si>
  <si>
    <t>BLOOD COLLECTION SET 23 X 0.75</t>
  </si>
  <si>
    <t>BLOOD COLLECTION TUBES-OB STERILE</t>
  </si>
  <si>
    <t>BLOOD COLLECTION TUBES-OR LAVENDAR</t>
  </si>
  <si>
    <t>BLOOD COLLECTION VACUUM TUBE PLASTIC VACUETTE LIGHT BLUE 3.2% SODIUM CITRATE 3ML 13MMX75MM</t>
  </si>
  <si>
    <t>BLOOD FLUID WARMING SET</t>
  </si>
  <si>
    <t>BLOOD PRESSURE CUFF &amp; BLADDER</t>
  </si>
  <si>
    <t>BLOOD PRESSURE CUFF CHILD</t>
  </si>
  <si>
    <t>BLOOD PRESSURE CUFF NEWBORN</t>
  </si>
  <si>
    <t>BLOOD PRESSURE UNIT ADULT</t>
  </si>
  <si>
    <t>BLOOD PRESSURE UNIT LG ADULT</t>
  </si>
  <si>
    <t>BLOOD PRESSURE UNIT WRIST</t>
  </si>
  <si>
    <t>BLOOD SECONDARY LINE</t>
  </si>
  <si>
    <t>BLOOD SEGMENT PIERCING DEVICE (LAB)</t>
  </si>
  <si>
    <t>BLOOD SOLUTION LINE GRAVITY</t>
  </si>
  <si>
    <t>BLU GLIDE NASAL PACK LARGE</t>
  </si>
  <si>
    <t>BLU GLIDE NASAL PACK SMALL</t>
  </si>
  <si>
    <t>BLUE PADS LARGE</t>
  </si>
  <si>
    <t>BLUNT DISECTORS ETHICON</t>
  </si>
  <si>
    <t>BLUNT NEEDLE</t>
  </si>
  <si>
    <t>BMT set</t>
  </si>
  <si>
    <t>BONEWAX 2.5 GR</t>
  </si>
  <si>
    <t>BOOK RINGS 1"</t>
  </si>
  <si>
    <t>BOOK RINGS 2"</t>
  </si>
  <si>
    <t>BORDERED GAUZE 4X4 DRESSING</t>
  </si>
  <si>
    <t>BOVIE MACHINE</t>
  </si>
  <si>
    <t>BOVINE ALBUMIN 22% FOR BLOOD BANK</t>
  </si>
  <si>
    <t>BOWIE DICK TEST PACK</t>
  </si>
  <si>
    <t>BP CUFF FLEXIPORT ADULT LG</t>
  </si>
  <si>
    <t>BP CUFF FLEXIPORT ADULT LG LONG</t>
  </si>
  <si>
    <t>BP CUFF FLEXIPORT ADULT SM</t>
  </si>
  <si>
    <t>BP CUFF FLEXIPORT INFANT</t>
  </si>
  <si>
    <t>BP CUFF FLEXIPORT THIGH</t>
  </si>
  <si>
    <t>BP MONITORS,WRIST</t>
  </si>
  <si>
    <t>BP VALVES:BLOOD PRESSURE GAUGE BULB AND VALVE ASSEMBLY</t>
  </si>
  <si>
    <t>BRACELET ALLERGY RED</t>
  </si>
  <si>
    <t>BRACELET DNR PURPLE</t>
  </si>
  <si>
    <t>BRACELET FALL RISK YELLOW</t>
  </si>
  <si>
    <t>BRACELET HUGS</t>
  </si>
  <si>
    <t>BREAST MILK COLOSTRUM 35ML</t>
  </si>
  <si>
    <t>BREAST PADS</t>
  </si>
  <si>
    <t>BREAST PUMP</t>
  </si>
  <si>
    <t>BREAST PUMP COLLECTION SYSTEM</t>
  </si>
  <si>
    <t>BREATHING BAG - 1 LITER</t>
  </si>
  <si>
    <t>BUBBLE HUMIDIFIER</t>
  </si>
  <si>
    <t>BUCKS TRACTION SET</t>
  </si>
  <si>
    <t>BULB SYRINGE</t>
  </si>
  <si>
    <t>BURN PACK</t>
  </si>
  <si>
    <t>BURR, OVAL, 8 FLUT 4.0MM X 13CM</t>
  </si>
  <si>
    <t>BURR, OVAL, FLUSH CUT 8 FLUT, 5.0MMX13CM</t>
  </si>
  <si>
    <t>BUTTERFLY BLOOD COLLECTION 21G</t>
  </si>
  <si>
    <t>BUTTERFLY BLOOD COLLECTION 23G</t>
  </si>
  <si>
    <t>BUTTERFLY CLOSURE</t>
  </si>
  <si>
    <t>Babcock</t>
  </si>
  <si>
    <t>Baby Warmer</t>
  </si>
  <si>
    <t>Backbiter</t>
  </si>
  <si>
    <t>Balfour Blade</t>
  </si>
  <si>
    <t>Bandage Scissors</t>
  </si>
  <si>
    <t>Banjo/Huntor Currette</t>
  </si>
  <si>
    <t>Basin (Md, Lg: Rectangle)</t>
  </si>
  <si>
    <t>Basin (Sm, Md, Lg: Round)</t>
  </si>
  <si>
    <t>Batteries (ortho)</t>
  </si>
  <si>
    <t>Bayonette Forcep</t>
  </si>
  <si>
    <t>Bean Bag Positioner</t>
  </si>
  <si>
    <t>Bipolar Bayonette Forcep</t>
  </si>
  <si>
    <t>Bipolar Cord</t>
  </si>
  <si>
    <t>Bipolar Forcep Adson</t>
  </si>
  <si>
    <t>Bone Currette</t>
  </si>
  <si>
    <t>Bone Cutting Forcep</t>
  </si>
  <si>
    <t>Bozeman Forcep</t>
  </si>
  <si>
    <t>C-SECTION DRAPE</t>
  </si>
  <si>
    <t>C-SECTION PACK</t>
  </si>
  <si>
    <t>C-arm</t>
  </si>
  <si>
    <t>C-section Set</t>
  </si>
  <si>
    <t>C1727PREPERITONEAL BALLOON</t>
  </si>
  <si>
    <t>C1751 PIC LINE 5FR TRIPLE LUMEN</t>
  </si>
  <si>
    <t>C1781 MESH ADVANTAGE FIT BLUE</t>
  </si>
  <si>
    <t>C1781 PROLENE MESH 3X6</t>
  </si>
  <si>
    <t>C1781 PROLENE MESH 6X6</t>
  </si>
  <si>
    <t>C2617 URETHRAL CATH KIT 16 FR PLASTIC</t>
  </si>
  <si>
    <t>C2625 IMPLANT SYSTEM INTERNAL KNEE LIGAMENT</t>
  </si>
  <si>
    <t>C2625 PEEK SWIVELOCK C ANCHOR 4.75X19.1MM</t>
  </si>
  <si>
    <t>CALCULATOR PAPER</t>
  </si>
  <si>
    <t>CALIBRATION STRIP FOR URINE ANALYZER</t>
  </si>
  <si>
    <t>CALMOSEPTINE OINTMENT 4 OZ</t>
  </si>
  <si>
    <t>CANNED AIR Dust off</t>
  </si>
  <si>
    <t>CANNULA E-Z WRAP</t>
  </si>
  <si>
    <t>CANNULA HI FLOW NASAL</t>
  </si>
  <si>
    <t>CANNULA INFANT</t>
  </si>
  <si>
    <t>CANNULA NASAL HIGH FLOW LG</t>
  </si>
  <si>
    <t>CANNULA NASAL HIGH FLOW MED</t>
  </si>
  <si>
    <t>CANNULA NASAL HIGH FLOW SMALL</t>
  </si>
  <si>
    <t>CANNULA O2 25 FT</t>
  </si>
  <si>
    <t>CANNULA PEDIACTRIC</t>
  </si>
  <si>
    <t>CANNULA RAM INFANT</t>
  </si>
  <si>
    <t>CANNULA RAM NEWBORN</t>
  </si>
  <si>
    <t>CANNULA RAM PREEMIE</t>
  </si>
  <si>
    <t>CANNULA TENDER GRIP ADULT</t>
  </si>
  <si>
    <t>CANNULA TENDER GRIP INFANT</t>
  </si>
  <si>
    <t>CANNULA TENDER GRIP NEWBORN</t>
  </si>
  <si>
    <t>CANNULA VAPOTHERM INFANT</t>
  </si>
  <si>
    <t>CANNULA VAPOTHERM NEONATE</t>
  </si>
  <si>
    <t>CANNULA VAPOTHERM PED/ADULT</t>
  </si>
  <si>
    <t>CANNULA-VAPOTHERM ADULT</t>
  </si>
  <si>
    <t>CAPE MAUVE</t>
  </si>
  <si>
    <t>CAPNOGRAPH</t>
  </si>
  <si>
    <t>CARDINAL HEALTH HCG,(SUB)</t>
  </si>
  <si>
    <t>CARE PLAN CARD</t>
  </si>
  <si>
    <t>CAREFREE ACTI-FRESH PANTILINERS</t>
  </si>
  <si>
    <t>CARTER-THOMASON CLOSESURE SYSTEM</t>
  </si>
  <si>
    <t>CAST BOOT MED</t>
  </si>
  <si>
    <t>CAST BOOT XL</t>
  </si>
  <si>
    <t>CAST CUTTER BLADE 2.5" SYNTHETIC</t>
  </si>
  <si>
    <t>CAST PADDING 2"</t>
  </si>
  <si>
    <t>CAST PADDING 2" 100% COTTON WEBRIL</t>
  </si>
  <si>
    <t>CAST PADDING 3"</t>
  </si>
  <si>
    <t>CAST PADDING 3" 100% COTTON WEBRIL</t>
  </si>
  <si>
    <t>CAST PADDING 3" STERILE</t>
  </si>
  <si>
    <t>CAST PADDING 4"</t>
  </si>
  <si>
    <t>CAST PADDING 4" 100% COTTON WEBRIL</t>
  </si>
  <si>
    <t>CAST PADDING 4" SOF-ROL</t>
  </si>
  <si>
    <t>CAST PADDING 6"</t>
  </si>
  <si>
    <t>CAST PADDING 6" SOF-ROL</t>
  </si>
  <si>
    <t>CAST PADDING 6" SPECIALIST</t>
  </si>
  <si>
    <t>CAST TAPE 2"</t>
  </si>
  <si>
    <t>CAST TAPE 3" WHITE</t>
  </si>
  <si>
    <t>CAST TAPE 4" WHITE</t>
  </si>
  <si>
    <t>CAST TAPE 5" WHITE</t>
  </si>
  <si>
    <t>CAST TAPE PLASTER 3"</t>
  </si>
  <si>
    <t>CAST TAPE PLASTER 4"</t>
  </si>
  <si>
    <t>CASTELLANI PAINT 1 OZ PEDINOL</t>
  </si>
  <si>
    <t>CASTILE SOAP PACKET</t>
  </si>
  <si>
    <t>CATHETER BAGS</t>
  </si>
  <si>
    <t>CATHETER CARE WIPES</t>
  </si>
  <si>
    <t>CATHETER CLAMP</t>
  </si>
  <si>
    <t>CATHETER HOLDER</t>
  </si>
  <si>
    <t>CATHETER LEG BAG</t>
  </si>
  <si>
    <t>CATHETER LEG BAG STRAP BARD</t>
  </si>
  <si>
    <t>CATHETER LEG STRAP</t>
  </si>
  <si>
    <t>CATHETER LEG STRAP REUSABLE DALE</t>
  </si>
  <si>
    <t>CATHETER PLUG</t>
  </si>
  <si>
    <t>CATHETER STRAIGHT TIP 14FR</t>
  </si>
  <si>
    <t>CAUTERY PEN</t>
  </si>
  <si>
    <t>CAUTERY TIP GUARDED NEEDLE AARON</t>
  </si>
  <si>
    <t>CAUTERY TIP LONG FLAT BLADE AARON</t>
  </si>
  <si>
    <t>CAUTERY TIPOLISHER LG</t>
  </si>
  <si>
    <t>CD ENVELOPES XRAY</t>
  </si>
  <si>
    <t>CENTRAL LINE DRESSING KIT</t>
  </si>
  <si>
    <t>CENTRAL VEIN CATH</t>
  </si>
  <si>
    <t>CERV COLLAR BABY STIFNECK</t>
  </si>
  <si>
    <t>CERV COLLAR NO-NECK STIFNECK</t>
  </si>
  <si>
    <t>CERV COLLAR PED STIFNECK</t>
  </si>
  <si>
    <t>CERV COLLAR REGULAR STIFNECK</t>
  </si>
  <si>
    <t>CERV COLLAR SHORT STIFNECK</t>
  </si>
  <si>
    <t>CERV COLLAR TALL STIFNECK</t>
  </si>
  <si>
    <t>CERVICAL COLLAR LG FORM FIT MED DENSITY</t>
  </si>
  <si>
    <t>CERVICAL RIPENING BALLOON W/STYLET</t>
  </si>
  <si>
    <t>CHAMBER ADULT/PED 290ML AUTO FILL W/VENT</t>
  </si>
  <si>
    <t>CHAR FLO W/SORBITAL</t>
  </si>
  <si>
    <t>CHART FLAGG-RED</t>
  </si>
  <si>
    <t>CHART TAPE DK BLUE</t>
  </si>
  <si>
    <t>CHART TAPE GRAY</t>
  </si>
  <si>
    <t>CHART TAPE GREEN</t>
  </si>
  <si>
    <t>CHART TAPE LIGHT BLUE</t>
  </si>
  <si>
    <t>CHART TAPE LT GREEN</t>
  </si>
  <si>
    <t>CHART TAPE ORANGE</t>
  </si>
  <si>
    <t>CHART TAPE PURPLE</t>
  </si>
  <si>
    <t>CHART TAPE RED</t>
  </si>
  <si>
    <t>CHART TAPE TEAL</t>
  </si>
  <si>
    <t>CHART TAPE WHITE</t>
  </si>
  <si>
    <t>CHART TAPE YELLOW</t>
  </si>
  <si>
    <t>CHART TAPE-PINK</t>
  </si>
  <si>
    <t>CHEMSTRIP 2 GP</t>
  </si>
  <si>
    <t>CHEST DRAINAGE UNIT</t>
  </si>
  <si>
    <t>CHLORAPREP  1.5 ML SUB</t>
  </si>
  <si>
    <t>CHLORAPREP  1ML</t>
  </si>
  <si>
    <t>CHLORAPREP 3 ML</t>
  </si>
  <si>
    <t>CHLORAPREP ORANGE 26 ML</t>
  </si>
  <si>
    <t>CHOLANGIO CATHETER RANFAC</t>
  </si>
  <si>
    <t>CIRCUIT DUAL LIMB HEATED ADULT/PED</t>
  </si>
  <si>
    <t>CIRCUIT SINGLE LIMB</t>
  </si>
  <si>
    <t>CIRCUIT VAPOTHERM HIGH FLOW</t>
  </si>
  <si>
    <t>CIRCUIT VAPOTHERM LOW FLOW</t>
  </si>
  <si>
    <t>CIRCUMCISION STRAPS Posey</t>
  </si>
  <si>
    <t>CLAVE CONNECTOR</t>
  </si>
  <si>
    <t>CLAVE EXT SET LOCKING END</t>
  </si>
  <si>
    <t>CLAVE EXT SET MINIBORE</t>
  </si>
  <si>
    <t>CLAVE PIGGYBACK CONNECTOR</t>
  </si>
  <si>
    <t>CLAVE T WITH SPIN COLLAR</t>
  </si>
  <si>
    <t>CLAVICLE SPLINT SMALL</t>
  </si>
  <si>
    <t>CLEANING BRUSH</t>
  </si>
  <si>
    <t>CLIPBOARDS BLACK 2/PK</t>
  </si>
  <si>
    <t>CLIPPER BLADES</t>
  </si>
  <si>
    <t>CLIPPER FINGER NAIL</t>
  </si>
  <si>
    <t>CLIPPER TOENAIL</t>
  </si>
  <si>
    <t>CLOCK WALL MOUNTED</t>
  </si>
  <si>
    <t>CLOROX</t>
  </si>
  <si>
    <t>CLOROX BLEACH WIPE PACKET</t>
  </si>
  <si>
    <t>CLOROX BLEACH WIPE TUB</t>
  </si>
  <si>
    <t>CLOTEST</t>
  </si>
  <si>
    <t>CLOTEST CONTROL UREASE TABLET</t>
  </si>
  <si>
    <t>CO-FLEX 1" RAINBOW</t>
  </si>
  <si>
    <t>CO-FLEX 2" KIDS PACK</t>
  </si>
  <si>
    <t>CO-FLEX 2" RAINBOW</t>
  </si>
  <si>
    <t>CO2 DETECTORS, ADULT</t>
  </si>
  <si>
    <t>CO2 MICROLINE FILTER W AIRWAY ADAPTER</t>
  </si>
  <si>
    <t>CO2 MICROSTREAM CAPNOLINE (NASAL CO2 LINE OR)</t>
  </si>
  <si>
    <t>COBAN 1"</t>
  </si>
  <si>
    <t>COBAN 2" ASSORTED COLORS</t>
  </si>
  <si>
    <t>COBAN 3" ASST COLOR</t>
  </si>
  <si>
    <t>COBAN 3" TAN</t>
  </si>
  <si>
    <t>COBAN 4" STERILE LATEX FREE</t>
  </si>
  <si>
    <t>COBAN 6" STERILE LATEX FREE</t>
  </si>
  <si>
    <t>COBAN 6" TAN</t>
  </si>
  <si>
    <t>COBAN 6" TAN STERILE</t>
  </si>
  <si>
    <t>COLLES SPLINT INFANT</t>
  </si>
  <si>
    <t>COMB</t>
  </si>
  <si>
    <t>COMBO DEFIB PATCHES - ADULT</t>
  </si>
  <si>
    <t>COMBO DEFIB PATCHES PED</t>
  </si>
  <si>
    <t>COMBO PAK CO2 LINE/VERESS NEEDLE</t>
  </si>
  <si>
    <t>COMFORT 02 MASK</t>
  </si>
  <si>
    <t>COMMODE BUCKET WITH LID</t>
  </si>
  <si>
    <t>COMMODE LINERS</t>
  </si>
  <si>
    <t>COMPUTER PAPER 9 1/2 X 11</t>
  </si>
  <si>
    <t>CONDITIONER SUAVE WATERFALL MIST</t>
  </si>
  <si>
    <t>CONE AND FINGER SEPERATOR</t>
  </si>
  <si>
    <t>CONFORMING DRESSING ROLL</t>
  </si>
  <si>
    <t>CONNECTOR 6 IN 1</t>
  </si>
  <si>
    <t>CONNECTOR ADAPTER STRAIGHT</t>
  </si>
  <si>
    <t>CONSTANT ICE PACKS</t>
  </si>
  <si>
    <t>CONTACT LENS REMOVER KIT</t>
  </si>
  <si>
    <t>CORD CLAMP CLIPPER</t>
  </si>
  <si>
    <t>CORD CLAMP STERILE</t>
  </si>
  <si>
    <t>CORNEAL PROTECTORS</t>
  </si>
  <si>
    <t>CORR-A-FLEX TUBING 100' ROLL</t>
  </si>
  <si>
    <t>CORRECTION TAPE DRYLINE Liquid Paper</t>
  </si>
  <si>
    <t>COTTON BALLS LARGE</t>
  </si>
  <si>
    <t>COTTON BALLS STERILE</t>
  </si>
  <si>
    <t>COTTON TIP APPLICATOR- STERILE</t>
  </si>
  <si>
    <t>COTTON TIPPED APPLICATORS 6" NON-STERILE</t>
  </si>
  <si>
    <t>COUDE CATHETER - 14 FR 5CC</t>
  </si>
  <si>
    <t>COUDE CATHETER - 16 FR.</t>
  </si>
  <si>
    <t>COUDE CATHETER 18 FR</t>
  </si>
  <si>
    <t>COVER GLASS #1 22X22MM</t>
  </si>
  <si>
    <t>COVER ROLL ADHESIVE 4"X10YD</t>
  </si>
  <si>
    <t>COVERALL XLARGE</t>
  </si>
  <si>
    <t>COVERALL XX-LARGE</t>
  </si>
  <si>
    <t>COVERS:STANDAR BACK TABLE COVER 60X90 STERILE</t>
  </si>
  <si>
    <t>CPM SOFTGOODS</t>
  </si>
  <si>
    <t>CPR POCKET MASK</t>
  </si>
  <si>
    <t>CROSSFLOW INFLOW CASSETTE</t>
  </si>
  <si>
    <t>CRUTCHES - ADULT</t>
  </si>
  <si>
    <t>CRUTCHES - CHILD</t>
  </si>
  <si>
    <t>CRUTCHES TALL ADULT</t>
  </si>
  <si>
    <t>CULTURE SWAB DUAL BD</t>
  </si>
  <si>
    <t>CULTURE SWAB SINGLE BD</t>
  </si>
  <si>
    <t>CURETTE ENDOMETRIAL SUCTION 3MM</t>
  </si>
  <si>
    <t>CUSHIONS:COCCYX WHEELCHAIR CUSHION,RETAIL,18''X16''X3</t>
  </si>
  <si>
    <t>CUTIMED SORBACT 2.75 X 3.5</t>
  </si>
  <si>
    <t>CUTIMED SORBACT 4 X 4</t>
  </si>
  <si>
    <t>CYSTO/BLADDER IRRIG SET</t>
  </si>
  <si>
    <t>Candy Cane Stirrups</t>
  </si>
  <si>
    <t>Cannula Nasal Adult 7''</t>
  </si>
  <si>
    <t>Catheter Tip 60ml Syringe</t>
  </si>
  <si>
    <t>Cautery Cord</t>
  </si>
  <si>
    <t>Chisel</t>
  </si>
  <si>
    <t>Chizel Elevator (ENT)</t>
  </si>
  <si>
    <t>Cobb Elevator</t>
  </si>
  <si>
    <t>Coblator Arthrocare</t>
  </si>
  <si>
    <t>Cohen Uterine Manipulator</t>
  </si>
  <si>
    <t>Colon #1</t>
  </si>
  <si>
    <t>Colon #2</t>
  </si>
  <si>
    <t>Command Small Wire Toggle Hooks 9PK</t>
  </si>
  <si>
    <t>Cottle Elevator</t>
  </si>
  <si>
    <t>Crile Retractor</t>
  </si>
  <si>
    <t>Cushing Retractor</t>
  </si>
  <si>
    <t>Cysto Instrument Set</t>
  </si>
  <si>
    <t>D&amp;C Set</t>
  </si>
  <si>
    <t>D5W 0.45% NS 1000 ML IV</t>
  </si>
  <si>
    <t>D5W 1/2 NS 500 ML IV</t>
  </si>
  <si>
    <t>D5W 1000 ML IV</t>
  </si>
  <si>
    <t>D5W 250 ML IV</t>
  </si>
  <si>
    <t>D5W 500 ML IV</t>
  </si>
  <si>
    <t>D5W LR 1000 ML IV</t>
  </si>
  <si>
    <t>D5W NS 1000 ML</t>
  </si>
  <si>
    <t>DAVOL CATH 12FR</t>
  </si>
  <si>
    <t>DAVOL CATH 14 FR</t>
  </si>
  <si>
    <t>DAVOL CATH 14 FR VINYL</t>
  </si>
  <si>
    <t>DAVOL CATH 16FR</t>
  </si>
  <si>
    <t>DECO-TROL DENTAL MACHINE</t>
  </si>
  <si>
    <t>DEFIB-PADS</t>
  </si>
  <si>
    <t>DELEE TRAP</t>
  </si>
  <si>
    <t>DELIVERY ROOM REGISTER</t>
  </si>
  <si>
    <t>DENTAL FLOSS</t>
  </si>
  <si>
    <t>DENTAL PICKS</t>
  </si>
  <si>
    <t>DENTURE CLEANSING TABS</t>
  </si>
  <si>
    <t>DENTURE CREAM FIXODENT</t>
  </si>
  <si>
    <t>DENTURE CUP</t>
  </si>
  <si>
    <t>DEODORANT</t>
  </si>
  <si>
    <t>DEODORANT FRESH SCENT 5 OZ  HPRV</t>
  </si>
  <si>
    <t>DERMA BLADE SHAVER</t>
  </si>
  <si>
    <t>DERMABOND PROPEN</t>
  </si>
  <si>
    <t>DESK PAD CALENDAR,BLACK</t>
  </si>
  <si>
    <t>DESK PAD CALENDAR,UNLINED,BLACK AND WHITE</t>
  </si>
  <si>
    <t>DETERGENT,ENZYMATIC,4-1GL</t>
  </si>
  <si>
    <t>DIAL ANTIBACTERIAL SOAP GL</t>
  </si>
  <si>
    <t>DIAL SOAP</t>
  </si>
  <si>
    <t>DIALATORS RENAL AMPLATZ SHEATH SET</t>
  </si>
  <si>
    <t>DIAPER BAG</t>
  </si>
  <si>
    <t>DIAPER BARIATRIC ADULT UP TO 94" WAIST</t>
  </si>
  <si>
    <t>DIAPER LG ADULT</t>
  </si>
  <si>
    <t>DIAPER MED ADULT</t>
  </si>
  <si>
    <t>DIAPER PREEMIE</t>
  </si>
  <si>
    <t>DIAPER XLG ADULT</t>
  </si>
  <si>
    <t>DIAPER XXL  ADULT</t>
  </si>
  <si>
    <t>DIAPERS PEDIACTRIC DO NOT USE</t>
  </si>
  <si>
    <t>DIAPERS PEDIACTRIC SIZE 1</t>
  </si>
  <si>
    <t>DIAPERS PEDIACTRIC SIZE 2</t>
  </si>
  <si>
    <t>DIAPERS PEDIACTRIC SIZE 3</t>
  </si>
  <si>
    <t>DIAPERS PEDIACTRIC SIZE 4</t>
  </si>
  <si>
    <t>DIAPERS PEDIACTRIC SIZE 5</t>
  </si>
  <si>
    <t>DIAPERS PEDIACTRIC SIZE 6</t>
  </si>
  <si>
    <t>DIATEK THERMOMETER</t>
  </si>
  <si>
    <t>DIEGO OTOLOGY TUBE SET</t>
  </si>
  <si>
    <t>DIEGO PWRD DISSECT BLADE  3.4MM</t>
  </si>
  <si>
    <t>DIEGO PWRD DISSECT BLADE LARYNGEAL 3.2MM</t>
  </si>
  <si>
    <t>DIEGO PWRD DISSECT BLADE LARYNGEAL 4MM</t>
  </si>
  <si>
    <t>DIEGO PWRD DISSECTOR BLADE IRRIG 3.0MM</t>
  </si>
  <si>
    <t>DIEGO PWRD DISSECTOR BLADE IRRIG 4MM ST</t>
  </si>
  <si>
    <t>DIEGO SUCTION/IRRIG TUBING SET</t>
  </si>
  <si>
    <t>DIET ORDER</t>
  </si>
  <si>
    <t>DIETARY INFORMATION CARD</t>
  </si>
  <si>
    <t>DIFF-QUIK STAIN SET FIXATIVE</t>
  </si>
  <si>
    <t>DIFF-SAFE</t>
  </si>
  <si>
    <t>DISKARD HEAD HALTER</t>
  </si>
  <si>
    <t>DISPERSIVE GROUND ADULT</t>
  </si>
  <si>
    <t>DISPERSIVE GROUND INFANT COVIDIEN</t>
  </si>
  <si>
    <t>DISPERSIVE GROUND INFANT/ADULT &gt;11#</t>
  </si>
  <si>
    <t>DISPERSIVE GROUND PEDIATRIC &gt;30#</t>
  </si>
  <si>
    <t>DISPOCAP BIOPSY CAP</t>
  </si>
  <si>
    <t>DISPOSABLE BLUE  O.R TOWELS</t>
  </si>
  <si>
    <t>DISPOSABLE PATIENT GOWNS</t>
  </si>
  <si>
    <t>DISPOSABLE SINUS DEBRIDER 4MM MALLEABLE, CELERIS</t>
  </si>
  <si>
    <t>DNR LABEL</t>
  </si>
  <si>
    <t>DOCTOR HATS</t>
  </si>
  <si>
    <t>DORNHOFFER HAPEX PORP</t>
  </si>
  <si>
    <t>DORNHOFFER HAPEX TORP</t>
  </si>
  <si>
    <t>DOUBLE NEEDLE TRANSFER DEVICE</t>
  </si>
  <si>
    <t>DRAIN SILICONE ROUND 19FR</t>
  </si>
  <si>
    <t>DRAIN SPONGE 4X4</t>
  </si>
  <si>
    <t>DRAPE ARTHROSCOPY W POUCH</t>
  </si>
  <si>
    <t>DRAPE IOBAN 2    23 X 17</t>
  </si>
  <si>
    <t>DRAPE IOBAN 2    23 X 23</t>
  </si>
  <si>
    <t>DRAPE IOBAN 23 X 23</t>
  </si>
  <si>
    <t>DRAPE LAPAROTOMY 8X13</t>
  </si>
  <si>
    <t>DRAPE LEGGINGS STERILE 31X55</t>
  </si>
  <si>
    <t>DRAPE LEGGINS STERILE 28X43</t>
  </si>
  <si>
    <t>DRAPE MEDIUM STERILE</t>
  </si>
  <si>
    <t>DRAPE PAIN MGMT FENESTRATED</t>
  </si>
  <si>
    <t>DRAPE SHEET MAUVE</t>
  </si>
  <si>
    <t>DRAPE TAPE</t>
  </si>
  <si>
    <t>DRAPE THREE QUARTER 60" X 76" ST</t>
  </si>
  <si>
    <t>DRAPE/TOWEL STERILE 18X26</t>
  </si>
  <si>
    <t>DRAPE:LAPAROSCOPY</t>
  </si>
  <si>
    <t>DRESSING SILVER ANTIVACTERIAL 4X5</t>
  </si>
  <si>
    <t>DRSSG,TGDRM 4X4</t>
  </si>
  <si>
    <t>DRY BOARD ERASER</t>
  </si>
  <si>
    <t>DRY ERASE BOARD CLEANER</t>
  </si>
  <si>
    <t>DRY ERASE MARKER BLACK</t>
  </si>
  <si>
    <t>DSML</t>
  </si>
  <si>
    <t>DUAL PEEL POUCH</t>
  </si>
  <si>
    <t>DUO DERM CGF 4 X 4</t>
  </si>
  <si>
    <t>DUO DERM EXTRA THIN 4 X 4</t>
  </si>
  <si>
    <t>DURAPORE 1"</t>
  </si>
  <si>
    <t>DURAPORE TAPE 2"</t>
  </si>
  <si>
    <t>DURAPORE TAPE 3"</t>
  </si>
  <si>
    <t>DURAPREP</t>
  </si>
  <si>
    <t>DURAVENT TUBE 1.27 ULTRASIL</t>
  </si>
  <si>
    <t>DUST COVER 10X15 SELF SEAL</t>
  </si>
  <si>
    <t>DUST COVER 12 X 20</t>
  </si>
  <si>
    <t>DUST COVER 24X30 SELF SEAL</t>
  </si>
  <si>
    <t>DUST COVER 8 X 12</t>
  </si>
  <si>
    <t>DVD-R Verbatim 97177 16x</t>
  </si>
  <si>
    <t>DYNA-HEX 4 OZ</t>
  </si>
  <si>
    <t>Deaver (Medium)</t>
  </si>
  <si>
    <t>Deaver (Thin)</t>
  </si>
  <si>
    <t>Deaver (Wide)</t>
  </si>
  <si>
    <t>Debakey Tissue Forcep (Long)</t>
  </si>
  <si>
    <t>Debakey Tissue Forcep (Short)</t>
  </si>
  <si>
    <t>Denhardt Mouth Gag</t>
  </si>
  <si>
    <t>Dextrose 5% in Lactated Ringers 1000mL</t>
  </si>
  <si>
    <t>Diego</t>
  </si>
  <si>
    <t>Dressing Forcep (Long)</t>
  </si>
  <si>
    <t>Duckbill Forcep</t>
  </si>
  <si>
    <t>E0860 OVERDOOR TRACTION SET</t>
  </si>
  <si>
    <t>EAR CLEANING : EAR WASH BASIN</t>
  </si>
  <si>
    <t>EAR CLEANING: ELEPHANT EAR WASHER KIT</t>
  </si>
  <si>
    <t>EAR LOOP GREEN MICROLOOP</t>
  </si>
  <si>
    <t>EAR LOOP WHITE 4MM</t>
  </si>
  <si>
    <t>EAR SYRINGE</t>
  </si>
  <si>
    <t>EAR WASH BASIN</t>
  </si>
  <si>
    <t>EAR WASH HOSE ADAPTER</t>
  </si>
  <si>
    <t>EAR WASH KIT</t>
  </si>
  <si>
    <t>EAR WASH TIPS</t>
  </si>
  <si>
    <t>EASI-LAVAGE</t>
  </si>
  <si>
    <t>ECOVUE ULTRASOUND GEL PAKET</t>
  </si>
  <si>
    <t>EGD</t>
  </si>
  <si>
    <t>EGG CRATE COVER</t>
  </si>
  <si>
    <t>EGG CRATE PAD 4"</t>
  </si>
  <si>
    <t>EKG BACK PAD</t>
  </si>
  <si>
    <t>EKG BACK PAD - INFANT</t>
  </si>
  <si>
    <t>EKG PAPER ER/FHC</t>
  </si>
  <si>
    <t>ELASTO-GEL</t>
  </si>
  <si>
    <t>ELASTOPLAST 2"</t>
  </si>
  <si>
    <t>ELECTRODE  BLADE 1" ULTRACLEAN</t>
  </si>
  <si>
    <t>ELECTRODE 5MM BALL</t>
  </si>
  <si>
    <t>ELECTRODE BALL 24FR 3MM</t>
  </si>
  <si>
    <t>ELECTRODE EKG</t>
  </si>
  <si>
    <t>ELECTRODE LOOP 15MM X 12MM</t>
  </si>
  <si>
    <t>ELECTRODE LOOP 15MM X 8MM</t>
  </si>
  <si>
    <t>ELECTRODE LOOP 20MM X 12MM</t>
  </si>
  <si>
    <t>ELECTRODE LOOP 27FR</t>
  </si>
  <si>
    <t>ELECTRODE LOOP VAL LAB 15MM X 12MM</t>
  </si>
  <si>
    <t>ELECTRODE LOOP VAL LAB 20MM X 12MM</t>
  </si>
  <si>
    <t>ELECTRODE-CHATTONOGA</t>
  </si>
  <si>
    <t>ELECTRODES HEART MONITOR</t>
  </si>
  <si>
    <t>ELECTRODES INFANT/PED  ECG</t>
  </si>
  <si>
    <t>ELECTRODES LLETZ LOOP ELECTRODE,15MMX12MM</t>
  </si>
  <si>
    <t>ELECTRODES STRESS TEST WA</t>
  </si>
  <si>
    <t>ELECTROSURGICAL PEN</t>
  </si>
  <si>
    <t>EMERGENCY TRACH KIT</t>
  </si>
  <si>
    <t>EMERY BOARDS</t>
  </si>
  <si>
    <t>EMESIS BAG</t>
  </si>
  <si>
    <t>EMESIS BASIN</t>
  </si>
  <si>
    <t>ENDO AVITENE DAVOL</t>
  </si>
  <si>
    <t>ENDO BABCOK 10MM</t>
  </si>
  <si>
    <t>ENDO CATCH</t>
  </si>
  <si>
    <t>ENDO CLINCH II 5MM</t>
  </si>
  <si>
    <t>ENDO CLIP ETHICON</t>
  </si>
  <si>
    <t>ENDO GRASPER ETHICON</t>
  </si>
  <si>
    <t>ENDO MINI SHEARS</t>
  </si>
  <si>
    <t>ENDO PADDLE RETRACTOR 12MM</t>
  </si>
  <si>
    <t>ENDO POUCH RETRIEVER ETHICON</t>
  </si>
  <si>
    <t>ENDO SHEARS ETHICON</t>
  </si>
  <si>
    <t>ENDOCATCH AUTOSUTURE</t>
  </si>
  <si>
    <t>ENDOCLOSE AUTO SUTURE</t>
  </si>
  <si>
    <t>ENDOGATOR TUBING</t>
  </si>
  <si>
    <t>ENDOMETRIAL UTERINE CURETTE, 3MM(SOBBING)</t>
  </si>
  <si>
    <t>ENDOSCOPY PACK</t>
  </si>
  <si>
    <t>ENDOSMARTCAP</t>
  </si>
  <si>
    <t>ENDOSTITCH 10 MM</t>
  </si>
  <si>
    <t>ENDOSTITCH 2-0 BRALON SUTURE</t>
  </si>
  <si>
    <t>ENDOSTITCH 2-0 SILK SUTURE</t>
  </si>
  <si>
    <t>ENDOSTITCH AUTOSUTURE</t>
  </si>
  <si>
    <t>ENDOSTITCH AUTOSUTURE 0-SURGIDAC</t>
  </si>
  <si>
    <t>ENDOSTITCH AUTOSUTURE POLYSORB 2-0</t>
  </si>
  <si>
    <t>ENDOTRACH 5MM,CUFFED</t>
  </si>
  <si>
    <t>ENDOTRACH 7.0 UNCUFFED</t>
  </si>
  <si>
    <t>ENDOTRACH TUBE 2.0 UNCUFFED</t>
  </si>
  <si>
    <t>ENDOTRACH TUBE 2.5 UNCUFFED</t>
  </si>
  <si>
    <t>ENDOTRACH TUBE 3.0 CUFFED</t>
  </si>
  <si>
    <t>ENDOTRACH TUBE 3.0 UNCUFFED</t>
  </si>
  <si>
    <t>ENDOTRACH TUBE 3.5 CUFFED</t>
  </si>
  <si>
    <t>ENDOTRACH TUBE 3.5 UNCUFFED</t>
  </si>
  <si>
    <t>ENDOTRACH TUBE 4.0 CUFFED</t>
  </si>
  <si>
    <t>ENDOTRACH TUBE 4.0 RAE</t>
  </si>
  <si>
    <t>ENDOTRACH TUBE 4.0 UNCUFFED</t>
  </si>
  <si>
    <t>ENDOTRACH TUBE 4.5 CUFFED</t>
  </si>
  <si>
    <t>ENDOTRACH TUBE 4.5 RAE</t>
  </si>
  <si>
    <t>ENDOTRACH TUBE 4.5 UNCUFFED</t>
  </si>
  <si>
    <t>ENDOTRACH TUBE 5.0 CUFFED</t>
  </si>
  <si>
    <t>ENDOTRACH TUBE 5.0 RAE</t>
  </si>
  <si>
    <t>ENDOTRACH TUBE 5.0 UNCUFFED</t>
  </si>
  <si>
    <t>ENDOTRACH TUBE 5.5 CUFFED</t>
  </si>
  <si>
    <t>ENDOTRACH TUBE 5.5 RAE</t>
  </si>
  <si>
    <t>ENDOTRACH TUBE 5.5 UNCUFFED</t>
  </si>
  <si>
    <t>ENDOTRACH TUBE 6.0 CUFFED</t>
  </si>
  <si>
    <t>ENDOTRACH TUBE 6.0 RAE</t>
  </si>
  <si>
    <t>ENDOTRACH TUBE 6.0 UNCUFFED</t>
  </si>
  <si>
    <t>ENDOTRACH TUBE 6.5 CUFFED</t>
  </si>
  <si>
    <t>ENDOTRACH TUBE 6.5 RAE</t>
  </si>
  <si>
    <t>ENDOTRACH TUBE 6.5 UNCUFFED</t>
  </si>
  <si>
    <t>ENDOTRACH TUBE 7.0 CUFFED</t>
  </si>
  <si>
    <t>ENDOTRACH TUBE 7.0 RAE</t>
  </si>
  <si>
    <t>ENDOTRACH TUBE 7.5 CUFFED</t>
  </si>
  <si>
    <t>ENDOTRACH TUBE 7.5 RAE</t>
  </si>
  <si>
    <t>ENDOTRACH TUBE 8.0</t>
  </si>
  <si>
    <t>ENDOTRACH TUBE 8.0 RAE</t>
  </si>
  <si>
    <t>ENDOTRACH TUBE 8.5</t>
  </si>
  <si>
    <t>ENDOTRACH TUBE 9.0</t>
  </si>
  <si>
    <t>ENDOZYME AW TRIPLE PLUS</t>
  </si>
  <si>
    <t>ENEMA SET</t>
  </si>
  <si>
    <t>ENSURE BUTTER PECAN 8 OZ CAN</t>
  </si>
  <si>
    <t>ENSURE CHOCOLATE 8 OZ CAN</t>
  </si>
  <si>
    <t>ENSURE CLEAR 8 OZ APPLE</t>
  </si>
  <si>
    <t>ENSURE CLEAR APPLE 8 OZ</t>
  </si>
  <si>
    <t>ENSURE CLEAR MIX BERRY 8 OZ</t>
  </si>
  <si>
    <t>ENSURE ENLIVE CHOCOLATE 8 OZ BTL</t>
  </si>
  <si>
    <t>ENSURE ENLIVE STRAWBERRY 8 OZ BTL</t>
  </si>
  <si>
    <t>ENSURE ENLIVE VANILLA 8 OZ BTL</t>
  </si>
  <si>
    <t>ENSURE STRAWBERRY 8 OZ CAN</t>
  </si>
  <si>
    <t>ENSURE VANILLA 8 OZ CAN</t>
  </si>
  <si>
    <t>ENT Elevator</t>
  </si>
  <si>
    <t>ENT Local Set</t>
  </si>
  <si>
    <t>ENT Suture Set</t>
  </si>
  <si>
    <t>ENTELLUS MULTI-SINUS DILATION TOOL</t>
  </si>
  <si>
    <t>ENTELLUS MULTI-SINUS LOW PROFILE</t>
  </si>
  <si>
    <t>ENVELOPE 10 X 13</t>
  </si>
  <si>
    <t>ENVELOPE 12" X 15 1/2"</t>
  </si>
  <si>
    <t>ENVELOPE 6" X 9"</t>
  </si>
  <si>
    <t>ENVELOPE 9 X 12</t>
  </si>
  <si>
    <t>ENVELOPE CASH</t>
  </si>
  <si>
    <t>ENVELOPE KCH # 10  NO WINDOW INCLUDED</t>
  </si>
  <si>
    <t>ENVELOPE KCH # 10 WINDOW INCLUDED</t>
  </si>
  <si>
    <t>ENVELOPE PADDED</t>
  </si>
  <si>
    <t>ENVELOPE VALUABLES</t>
  </si>
  <si>
    <t>ENVELOPES 9X12 SELF SEAL</t>
  </si>
  <si>
    <t>ENVELOPES INTER-DEPARTMENT</t>
  </si>
  <si>
    <t>ENVELOPES-WHITE CARDBOARD 9X12(LAB)</t>
  </si>
  <si>
    <t>EPIDISC 8MM</t>
  </si>
  <si>
    <t>EPIDURAL CANNULA</t>
  </si>
  <si>
    <t>EPIDURAL CATH PERIFIX PF 19G X 39</t>
  </si>
  <si>
    <t>EPIDURAL CATHETER SECUREMENT DEVICE</t>
  </si>
  <si>
    <t>EPIDURAL TRAY</t>
  </si>
  <si>
    <t>EPIDURAL TRAY PERIFIX 17G</t>
  </si>
  <si>
    <t>EPIDURAL TUBING  W/O FILTER</t>
  </si>
  <si>
    <t>EPIDURAL TUBING HOSPIRA BACK UP ONLY</t>
  </si>
  <si>
    <t>EPIPATCH</t>
  </si>
  <si>
    <t>EPISTICK</t>
  </si>
  <si>
    <t>ESMARK BANDAGE 4" X 12' LF STERILE</t>
  </si>
  <si>
    <t>ESMARK BANDAGE 4"X 12'</t>
  </si>
  <si>
    <t>ESMARK BANDAGE 6" X 12' LF STERILE</t>
  </si>
  <si>
    <t>ESOPHAGEAL STETHOSCOPE W/TEMP</t>
  </si>
  <si>
    <t>ESSURE SYSTEM</t>
  </si>
  <si>
    <t>EXAM GLOVE NITRILE BLACK XL MAINTENANCE</t>
  </si>
  <si>
    <t>EXAM GLOVE NITRILE LG SEMPERMED</t>
  </si>
  <si>
    <t>EXAM GLOVE NITRILE MED SEMPERMED</t>
  </si>
  <si>
    <t>EXAM GLOVE NITRILE SM SEMPERMED</t>
  </si>
  <si>
    <t>EXAM GLOVE NITRILE XLG SEMPERMED</t>
  </si>
  <si>
    <t>EXAM GLOVE VINYL PW FREE LARGE DIETARY</t>
  </si>
  <si>
    <t>EXAM GLOVE VINYL PW FREE MED DIETARY</t>
  </si>
  <si>
    <t>EXAM GLOVE VINYL PW FREE SMALL DIETARY</t>
  </si>
  <si>
    <t>EXAM GLOVE VINYL PW FREE XL DIETARY</t>
  </si>
  <si>
    <t>EXAM GLOVES STRETCHY NITRILE LARGE LAB</t>
  </si>
  <si>
    <t>EXAM GLOVES STRETCHY NITRILE MEDIUM (LAB</t>
  </si>
  <si>
    <t>EXAM GLOVES STRETCHY NITRILE SMALL LAB</t>
  </si>
  <si>
    <t>EXAM SHORTS BLUE LARGE 32"-44"</t>
  </si>
  <si>
    <t>EXCHANGER, HEAT/MOIST, TRACHEOLIFE,15</t>
  </si>
  <si>
    <t>EXPANDING FILE FOLDERS</t>
  </si>
  <si>
    <t>EXTENSION LINE 60"</t>
  </si>
  <si>
    <t>EXTENSION SET 3 PORT MEDIFOLD</t>
  </si>
  <si>
    <t>EXTENSION SET:HIGH-PRESSURE MICROCLAVE</t>
  </si>
  <si>
    <t>EXTERNAL CATH TEXAS</t>
  </si>
  <si>
    <t>EXTERNAL CATHETER - MED FREEDOM 28MM</t>
  </si>
  <si>
    <t>EXTERNAL CATHETER - SM FREEDOM</t>
  </si>
  <si>
    <t>EXTERNAL CATHETER LG</t>
  </si>
  <si>
    <t>EXTERNAL CATHETER MED BARD</t>
  </si>
  <si>
    <t>EXTREMITY PACK</t>
  </si>
  <si>
    <t>EXTREMITY SHEET</t>
  </si>
  <si>
    <t>EYE PATCH</t>
  </si>
  <si>
    <t>EYE PROTECTOR BILIBAND NATUS</t>
  </si>
  <si>
    <t>EYE PROTECTORS NEWBORN POSEY</t>
  </si>
  <si>
    <t>EYE PROTECTORS PREMIE POSEY</t>
  </si>
  <si>
    <t>EYE PROTECTORS SMALL PREMIE POSEY</t>
  </si>
  <si>
    <t>EYEWASH 16OZ</t>
  </si>
  <si>
    <t>EZ PAP</t>
  </si>
  <si>
    <t>EZ PREP</t>
  </si>
  <si>
    <t>EZ STABILIZER IO</t>
  </si>
  <si>
    <t>Ear Hook (Hockey Puck)</t>
  </si>
  <si>
    <t>Ear Loop</t>
  </si>
  <si>
    <t>Ear Speculum</t>
  </si>
  <si>
    <t>Electrosurgical Cautery #1</t>
  </si>
  <si>
    <t>Electrosurgical Cautery #2</t>
  </si>
  <si>
    <t>Endogator</t>
  </si>
  <si>
    <t>Extra Laparoscopic Instruments</t>
  </si>
  <si>
    <t>FACE TENT</t>
  </si>
  <si>
    <t>FALOPE RING KIT</t>
  </si>
  <si>
    <t>FEEDING MIC-KEY BUTTON 12fr</t>
  </si>
  <si>
    <t>FEEDING TUBE 12FR DOBBHOFF</t>
  </si>
  <si>
    <t>FEEDING TUBE 5 FR 16 IN</t>
  </si>
  <si>
    <t>FEEDING TUBE 8 FR 16"</t>
  </si>
  <si>
    <t>FEEDING TUBE MIC GASTROSTOMY 12 FR</t>
  </si>
  <si>
    <t>FENESTRATED DRAPES</t>
  </si>
  <si>
    <t>FENESTRATED DRAPES/TOWEL 18X26</t>
  </si>
  <si>
    <t>FETAL MONITOR BELT BUTTON</t>
  </si>
  <si>
    <t>FETAL MONITOR BELT VELCRO</t>
  </si>
  <si>
    <t>FETAL MONITOR PAPER</t>
  </si>
  <si>
    <t>FETAL MONITORING,KOALA INTRAUTERINE PRESSURE CATHETERWITH EXTERNAL BALLOON</t>
  </si>
  <si>
    <t>FIBERWIRE 2-0 BLUE</t>
  </si>
  <si>
    <t>FIBERWIRE 3-0 18"</t>
  </si>
  <si>
    <t>FIBERWIRE 4-0 18"</t>
  </si>
  <si>
    <t>FIBERWIRE 4-0 ARTHREX</t>
  </si>
  <si>
    <t>FILE FOLDERS 1/3 CUT LETTER SZ</t>
  </si>
  <si>
    <t>FILTER  NEONATE EXP PB980</t>
  </si>
  <si>
    <t>FILTER EXTEN. SET 0.2 FILTER</t>
  </si>
  <si>
    <t>FILTER EXTEN. SET 1.2 FILTER</t>
  </si>
  <si>
    <t>FILTER HEPA  AERO-SAT STRAIGHT</t>
  </si>
  <si>
    <t>FILTER HEPA GARD LIGHT PED/ADULT</t>
  </si>
  <si>
    <t>FILTER HME</t>
  </si>
  <si>
    <t>FILTER HME BACTERIAL</t>
  </si>
  <si>
    <t>FILTER PB980 PED/ADULT</t>
  </si>
  <si>
    <t>FINGER COT LARGE</t>
  </si>
  <si>
    <t>FINGER COT MEDIUM</t>
  </si>
  <si>
    <t>FINGER COT PADDED SMALL</t>
  </si>
  <si>
    <t>FINGER COT XLG</t>
  </si>
  <si>
    <t>FINGER CURVED PADDED 3"</t>
  </si>
  <si>
    <t>FINGER CURVED PADDED 4"</t>
  </si>
  <si>
    <t>FINGER CURVED PADDED 6"</t>
  </si>
  <si>
    <t>FINGER SPLINT CURVED</t>
  </si>
  <si>
    <t>FINGER SPLINT FROG PADDED LG</t>
  </si>
  <si>
    <t>FINGER SPLINT FROG PADDED SMALL</t>
  </si>
  <si>
    <t>FLEXIGEL 4X4 DRESSING</t>
  </si>
  <si>
    <t>FLU A/B QUICKVUE TEST</t>
  </si>
  <si>
    <t>FLUIDSHIELD SURGICAL MASK</t>
  </si>
  <si>
    <t>FLUSH SYRINGE 5ML SALINE IN 10ML</t>
  </si>
  <si>
    <t>FOAM TRAY DISPOSABLE FHC</t>
  </si>
  <si>
    <t>FOLEY CATH 16FR 30CC 3WAY</t>
  </si>
  <si>
    <t>FOLEY CATH 16FR 5 CC SILICONE LF</t>
  </si>
  <si>
    <t>FOLEY CATH 16FR 5 CC SILVER</t>
  </si>
  <si>
    <t>FOLEY CATH 16FR 5 CC SILVER COUDE</t>
  </si>
  <si>
    <t>FOLEY CATH 18FR 3 WAY</t>
  </si>
  <si>
    <t>FOLEY CATH 18FR 30CC</t>
  </si>
  <si>
    <t>FOLEY CATH 18FR 5 CC SILVER</t>
  </si>
  <si>
    <t>FOLEY CATH 20FR 10ML</t>
  </si>
  <si>
    <t>FOLEY CATH 20FR 3OCC 3WAY</t>
  </si>
  <si>
    <t>FOLEY CATH 20FR 5 CC SILVER</t>
  </si>
  <si>
    <t>FOLEY CATH 22FR 3OCC 3WAY</t>
  </si>
  <si>
    <t>FOLEY CATH 22FR 5 CC SILVER</t>
  </si>
  <si>
    <t>FOLEY CATH 24FR 3OCC 3WAY</t>
  </si>
  <si>
    <t>FOLEY CATH 24FR 5 CC SILVER</t>
  </si>
  <si>
    <t>FOLEY CATH 24FR 5CC</t>
  </si>
  <si>
    <t>FOLEY CATH KIT 16FR LATEX FREE SUB</t>
  </si>
  <si>
    <t>FOLEY CATH KIT 16FR LF W/SILVER</t>
  </si>
  <si>
    <t>FOLEY CATH KIT 18FR LATEX FREE</t>
  </si>
  <si>
    <t>FOLEY CATH TUBE - 8 FR.</t>
  </si>
  <si>
    <t>FOLEY CATH TUBE 10FR 3CC</t>
  </si>
  <si>
    <t>FOLEY CATH TUBE 12FR 5CC</t>
  </si>
  <si>
    <t>FOLEY CATH TUBE 16FR 30CC</t>
  </si>
  <si>
    <t>FOLEY CATH TUBE 20FR 30CC</t>
  </si>
  <si>
    <t>FOLEY CATH TUBE 20FR 5CC</t>
  </si>
  <si>
    <t>FOLEY CATH TUBE 22FR 30CC</t>
  </si>
  <si>
    <t>FOLEY CATH TUBE 24FR 30CC 2 WAY</t>
  </si>
  <si>
    <t>FOLEY CATH TUBE 26 FR. 5CC</t>
  </si>
  <si>
    <t>FOLEY CATH TUBE 8FR 3CC SILICONE</t>
  </si>
  <si>
    <t>FOLEY CATHETER 16F 5CC</t>
  </si>
  <si>
    <t>FOLEY CATHETER 18F 5CC</t>
  </si>
  <si>
    <t>FOLEY CATHETER 22F 5CC</t>
  </si>
  <si>
    <t>FOLEY CATHETER 22fr 10ml</t>
  </si>
  <si>
    <t>FOLEY CATHETER,SILICONE,24FR,10ML,2-WAY</t>
  </si>
  <si>
    <t>FOOT ELEVATOR 4" ROUND POSEY</t>
  </si>
  <si>
    <t>FOOT ELEVATOR 6"</t>
  </si>
  <si>
    <t>FOOT ORTHOSIS LG RT</t>
  </si>
  <si>
    <t>FOOTDROP AND HEEL PROTECTOR</t>
  </si>
  <si>
    <t>FOOTPRINTER-KLEENPRINT</t>
  </si>
  <si>
    <t>Farrell Cotton Applicator</t>
  </si>
  <si>
    <t>Farris/Smith (Big Ugly)</t>
  </si>
  <si>
    <t>Filshie Clip</t>
  </si>
  <si>
    <t>Filshie Clip Set</t>
  </si>
  <si>
    <t>Fluid Warmer</t>
  </si>
  <si>
    <t>Frazier Suction (10 FR)</t>
  </si>
  <si>
    <t>Frazier Suction (3 FR)</t>
  </si>
  <si>
    <t>Frazier Suction (5 FR)</t>
  </si>
  <si>
    <t>Frazier Suction (8 FR)</t>
  </si>
  <si>
    <t>Frazier Tip 1.2</t>
  </si>
  <si>
    <t>Freer Elevator</t>
  </si>
  <si>
    <t>Frenulectomy Set</t>
  </si>
  <si>
    <t>Fuji CO2 Regulator</t>
  </si>
  <si>
    <t>Fuji Scope Processor 2-piece</t>
  </si>
  <si>
    <t>GAIT BELT POSEY 54"</t>
  </si>
  <si>
    <t>GAIT BELT POSEY LONG 53"-70"</t>
  </si>
  <si>
    <t>GAIT BELT POSEY STANDARD 24"-51"</t>
  </si>
  <si>
    <t>GAS SAMPLING LINE M/M</t>
  </si>
  <si>
    <t>GAUZE 2X2 NON-STERILE</t>
  </si>
  <si>
    <t>GAUZE 3X3 NON-STERILE</t>
  </si>
  <si>
    <t>GAUZE 4X4 16 PLY NON-STERILE BAG</t>
  </si>
  <si>
    <t>GAUZE 4X8 NON-STERILE BAG 12 PLY</t>
  </si>
  <si>
    <t>GAUZE SPONGE 4X4 PK STERILE</t>
  </si>
  <si>
    <t>GAUZE SPONGE 4X4 SINGLE</t>
  </si>
  <si>
    <t>GAUZE SPONGES 2X2 ST 8PLY</t>
  </si>
  <si>
    <t>GAYMAR PARADISE PUMP</t>
  </si>
  <si>
    <t>GELFOAM LARGE SURGIFOAM SPONGE</t>
  </si>
  <si>
    <t>GELFOAM SMALL 12-7MM SURGIFOAM SPONGE</t>
  </si>
  <si>
    <t>GENTLE HEEL LANCET INFANT</t>
  </si>
  <si>
    <t>GERNERAL ENDOSCOPY DRAPE</t>
  </si>
  <si>
    <t>GIGLI SAW BLADE 40cm</t>
  </si>
  <si>
    <t>GLOVE LONG CUFF MED NITRILE</t>
  </si>
  <si>
    <t>GLOVE PREOP STICKY MITT</t>
  </si>
  <si>
    <t>GLOVE SINGLE ST MED NITRILE</t>
  </si>
  <si>
    <t>GLOVE SINGLE ST SM NITRILE</t>
  </si>
  <si>
    <t>GLOVE SINGLE ST XLG NITRILE</t>
  </si>
  <si>
    <t>GLOVE SINGLE ST. LG NITRILE</t>
  </si>
  <si>
    <t>GLOVES: RESTORE SENSE GREEN POWDER-FREE NITRILE EXAM WITH MAX OAT SIZE SMALL</t>
  </si>
  <si>
    <t>GLOVES: RESTORE SENSE GREEN POWDER-FREE NITRILE EXAM WITH MAX OAT SIZE,M</t>
  </si>
  <si>
    <t>GLOVES: RESTORE SENSE GREEN POWDER-FREE NITRILE EXAM WITH MAX OAT SIZE,LG</t>
  </si>
  <si>
    <t>GLOVES: RESTORE SENSE GREEN POWDER-FREE NITRILE EXAM WITH MAX OAT SIZE,XLG</t>
  </si>
  <si>
    <t>GLUCERNA 1.5 8 OZ CAN</t>
  </si>
  <si>
    <t>GLUCERNA BUTTER PECAN 8 OZ CTN</t>
  </si>
  <si>
    <t>GLUCERNA CHOCOLATE 8 OZ CTN</t>
  </si>
  <si>
    <t>GLUCERNA STRAWBERRY 8 OZ CTN</t>
  </si>
  <si>
    <t>GLUCERNA VANILLA 8 OZ CTN</t>
  </si>
  <si>
    <t>GLUCOMETER CONTROL 3 HIGH NOVA</t>
  </si>
  <si>
    <t>GLUCOMETER CONTROL l LOW NOVA</t>
  </si>
  <si>
    <t>GLUCOMETER LANCET  28g NOVA</t>
  </si>
  <si>
    <t>GLUCOMETER LINEARITY KIT NOVA</t>
  </si>
  <si>
    <t>GLUCOMETER TEST STRIP NOVA</t>
  </si>
  <si>
    <t>GLUCOSE BEVERAGE 100 G</t>
  </si>
  <si>
    <t>GLUCOSE BEVERAGE 50 G LEMON/LIME</t>
  </si>
  <si>
    <t>GLUCOSE BEVERAGE 75 G</t>
  </si>
  <si>
    <t>GLUCOSE TOLERANCE BEVERAGE 50 GR FRUIT PUNCH</t>
  </si>
  <si>
    <t>GLUCOSE TOLERANCE BEVERAGE 50 GRORANGE</t>
  </si>
  <si>
    <t>GLUTE OUT NEUTRALIZER</t>
  </si>
  <si>
    <t>GOWN EXAM LG MAUVE</t>
  </si>
  <si>
    <t>GOWN EXAM XLG BLUE</t>
  </si>
  <si>
    <t>GOWN THUMBS UP</t>
  </si>
  <si>
    <t>GRAPHIC CHART</t>
  </si>
  <si>
    <t>GRASPING DEVICE TALON</t>
  </si>
  <si>
    <t>Gelpi (Lg)</t>
  </si>
  <si>
    <t>Gelpi (Md)</t>
  </si>
  <si>
    <t>Gelpi (Sm)</t>
  </si>
  <si>
    <t>Gelpi (X-Lg)</t>
  </si>
  <si>
    <t>Gigli Saw</t>
  </si>
  <si>
    <t>Goldman Nasal Fracture Elevator</t>
  </si>
  <si>
    <t>Graves Vaginal Speculum (Coated)</t>
  </si>
  <si>
    <t>Graves Vaginal Speculum (medium)</t>
  </si>
  <si>
    <t>Graves Vaginal Speculum (short)</t>
  </si>
  <si>
    <t>Guidewire</t>
  </si>
  <si>
    <t>HALF SHEET</t>
  </si>
  <si>
    <t>HAND SANITIZER  LTX-7 FOAM DISPENSER</t>
  </si>
  <si>
    <t>HAND SANITIZER 120Z</t>
  </si>
  <si>
    <t>HAND SANITIZER FOAM TOUCH FREE 700ML</t>
  </si>
  <si>
    <t>HAND SANITIZER GEL 2 LTR PURELL</t>
  </si>
  <si>
    <t>HAND SANITIZER GEL 8 OZ PURELL</t>
  </si>
  <si>
    <t>HAND SANITIZER RETRACTABLE CLIP</t>
  </si>
  <si>
    <t>HAND SPLINT SM RT WITH FINGER SEPERATOR</t>
  </si>
  <si>
    <t>HANDWASH FOAM w/MOIST 535ML PUMP CLINIC</t>
  </si>
  <si>
    <t>HANDWASH FOAMING TF W/PCMX FLORAL</t>
  </si>
  <si>
    <t>HANDWASH LTX-12 PROVON DISPENSER</t>
  </si>
  <si>
    <t>HANGING FILE FOLDERS LETTER SIZE</t>
  </si>
  <si>
    <t>HCFA 1500 FORMS</t>
  </si>
  <si>
    <t>HCG COMBO QUICKVUE TEST FOR LAB &amp; FHC</t>
  </si>
  <si>
    <t>HCG SERUM CONTROL SET</t>
  </si>
  <si>
    <t>HEAD COVER BOUFFANT LG</t>
  </si>
  <si>
    <t>HEAD COVER BOUFFANT XL</t>
  </si>
  <si>
    <t>HEAD SUPPORT LG SHEA FOAM</t>
  </si>
  <si>
    <t>HEALING SHOE XSMALL</t>
  </si>
  <si>
    <t>HEAT PAD LG 6X9 INSTANT</t>
  </si>
  <si>
    <t>HEAT REFLECTOR DAISY DOT</t>
  </si>
  <si>
    <t>HEATED VENT CIRCUIT NEONATE/INFANT</t>
  </si>
  <si>
    <t>HEAVY DRAIN PACK</t>
  </si>
  <si>
    <t>HEEL PILLOW PLAID POSEY</t>
  </si>
  <si>
    <t>HEEL PROTECTOR</t>
  </si>
  <si>
    <t>HEEL PROTECTOR LARGE</t>
  </si>
  <si>
    <t>HEEL PROTECTOR X-LARGE</t>
  </si>
  <si>
    <t>HELITENE .5GR ABSORBABLE COLLAGEN</t>
  </si>
  <si>
    <t>HEMI SLING</t>
  </si>
  <si>
    <t>HEMOCCULT II DEVELOPER</t>
  </si>
  <si>
    <t>HEMOCCULT II DISPENSAPAK</t>
  </si>
  <si>
    <t>HEMOCCULT TEST SINGLE SLIDE FOR LAB</t>
  </si>
  <si>
    <t>HEMOVAC WOUND DRAIN 10FR X .125</t>
  </si>
  <si>
    <t>HEMOVAC WOUND DRAIN 19FR X .25</t>
  </si>
  <si>
    <t>HEMOVAC WOUND DRAIN 400CC 1/8"</t>
  </si>
  <si>
    <t>HEMOVAC WOUND DRAIN 400CC 3/16"</t>
  </si>
  <si>
    <t>HEPARIN PRN ADAPTOR</t>
  </si>
  <si>
    <t>HIBICLENS GALLON</t>
  </si>
  <si>
    <t>HICKMAN REPAIR LINE</t>
  </si>
  <si>
    <t>HILIGHTER BLUE</t>
  </si>
  <si>
    <t>HILIGHTER GREEN</t>
  </si>
  <si>
    <t>HILIGHTER ORANGE</t>
  </si>
  <si>
    <t>HILIGHTER PINK</t>
  </si>
  <si>
    <t>HILIGHTER PURPLE</t>
  </si>
  <si>
    <t>HILIGHTER YELLOW</t>
  </si>
  <si>
    <t>HIP/KNEE KIT</t>
  </si>
  <si>
    <t>HME TRACH(BLUE)</t>
  </si>
  <si>
    <t>HOLE REINFORCEMENTS</t>
  </si>
  <si>
    <t>HOLMIUM  LASER OPTICAL FIBER</t>
  </si>
  <si>
    <t>HOOD &amp; BEARD COVER</t>
  </si>
  <si>
    <t>HOTLINE WARMING SET</t>
  </si>
  <si>
    <t>HOYER SLING MESH</t>
  </si>
  <si>
    <t>HOYER SLING POLYDURA</t>
  </si>
  <si>
    <t>HUBER 20G 3/4IN</t>
  </si>
  <si>
    <t>HUBER 20G X 1</t>
  </si>
  <si>
    <t>HUBER 20G X 1 1/2 IN</t>
  </si>
  <si>
    <t>HUCK TOWELS BLUE-MED ACTION</t>
  </si>
  <si>
    <t>HUMIDIFIER 340ML PREFILL</t>
  </si>
  <si>
    <t>HUMIDIFIER 650ML PREFILL</t>
  </si>
  <si>
    <t>HUMIDIFIER COOL MIST</t>
  </si>
  <si>
    <t>HURRICAINE GEL</t>
  </si>
  <si>
    <t>HYDROFERA BLUE 4X4 DRESSING</t>
  </si>
  <si>
    <t>HYPO NEEDLE 20GX1</t>
  </si>
  <si>
    <t>HYST PERI/GYN PACK</t>
  </si>
  <si>
    <t>Hand Table Ortho</t>
  </si>
  <si>
    <t>Haney Clamp (Curved, short)</t>
  </si>
  <si>
    <t>Haney Clamp (Straight, Long)</t>
  </si>
  <si>
    <t>Haney Clamp (straight, short)</t>
  </si>
  <si>
    <t>Hank Dilators</t>
  </si>
  <si>
    <t>Headlight ENT</t>
  </si>
  <si>
    <t>Heavy Wt. Vaginal Speculum (Long)</t>
  </si>
  <si>
    <t>Heavy Wt. Vaginal Speculum (short)</t>
  </si>
  <si>
    <t>Hegar Dilators</t>
  </si>
  <si>
    <t>Hurd Tonsil Dissector</t>
  </si>
  <si>
    <t>Hysterectomy Set</t>
  </si>
  <si>
    <t>Hysteroscopic Grasper</t>
  </si>
  <si>
    <t>I &amp; O CUPS</t>
  </si>
  <si>
    <t>I.V. SET LABEL 24HR ONLY</t>
  </si>
  <si>
    <t>ICTOTEST REAGENT TABLET</t>
  </si>
  <si>
    <t>IMF PRECUT WIRE</t>
  </si>
  <si>
    <t>IN-LINE SUCTION CATH TRACHE</t>
  </si>
  <si>
    <t>INCUBATOR</t>
  </si>
  <si>
    <t>INDEX CARDS 3 X 5</t>
  </si>
  <si>
    <t>INDEX CARDS 5X8</t>
  </si>
  <si>
    <t>INDEX DIVIDERS 8/PK</t>
  </si>
  <si>
    <t>INFANT AMBU BAG-DISP</t>
  </si>
  <si>
    <t>INFANT FACE MASK</t>
  </si>
  <si>
    <t>INFANT O2 ELBOW</t>
  </si>
  <si>
    <t>INFU SURGE PRESSURE BAG 1000ml</t>
  </si>
  <si>
    <t>INFU SURGE PRESSURE BAG 3000ml</t>
  </si>
  <si>
    <t>INFUSION SURGE PRESSURE BAG 1000ml</t>
  </si>
  <si>
    <t>INNER SHILEY FLEXIBLE CANNULA 7.5</t>
  </si>
  <si>
    <t>INPERSOL PERITONEAL TRAY</t>
  </si>
  <si>
    <t>INSTANT HEEL WARMER</t>
  </si>
  <si>
    <t>INSTAT HEMOSTAT 1/2GR</t>
  </si>
  <si>
    <t>INSTRUMENT WIPES</t>
  </si>
  <si>
    <t>INSUFFLATION NEEDLE</t>
  </si>
  <si>
    <t>INSUFFLATION PNEUMO SURE HIGH FLOW</t>
  </si>
  <si>
    <t>INSUFFLATION TUBING</t>
  </si>
  <si>
    <t>INSULIN SAFETY SYRINGE, 1ML, 29GA x 0.5IN</t>
  </si>
  <si>
    <t>INTECH TUBING</t>
  </si>
  <si>
    <t>INTERDISCIPLINARY PROGRESS NOTES</t>
  </si>
  <si>
    <t>INTERDRY AG 10"X 36"</t>
  </si>
  <si>
    <t>INTERJECT INJECTION NEEDLE CATHETER</t>
  </si>
  <si>
    <t>INTRAOSSEOUS NEEDLE 15G</t>
  </si>
  <si>
    <t>INTRAOSSEOUS NEEDLE 15G 15MM EZ-IO PED</t>
  </si>
  <si>
    <t>INTRAOSSEOUS NEEDLE 15G 25MM EZ-IO ADULT</t>
  </si>
  <si>
    <t>INTRAOSSEOUS NEEDLE 15G 45MM EZ-IO</t>
  </si>
  <si>
    <t>INTRAOSSEOUS NEEDLE 18G</t>
  </si>
  <si>
    <t>INTRODUCER ET ADULT 15 FR COUDE</t>
  </si>
  <si>
    <t>INTRODUCER ET PED 10FR COUDE</t>
  </si>
  <si>
    <t>INTUBATING 10 FR STYLETTE</t>
  </si>
  <si>
    <t>INTUBATING 12FR STYLETTE</t>
  </si>
  <si>
    <t>INTUBATING 6FR STYLETTE</t>
  </si>
  <si>
    <t>IODAFLEX CADEXOMER 4CM X 6 CM  5 GM</t>
  </si>
  <si>
    <t>IRRG. ST WATER 1500 ML</t>
  </si>
  <si>
    <t>IRRIG ST WATER 500</t>
  </si>
  <si>
    <t>IRRIG ST. WATER 100 ML CLINIC ONLY</t>
  </si>
  <si>
    <t>IRRIG. SC 1000 ML 0.9% USP Plastic Pour Bottle</t>
  </si>
  <si>
    <t>IRRIG. ST. WATER 1000 ML (ORIGINAL CAP)</t>
  </si>
  <si>
    <t>IRRIG. ST. WATER 500 ML</t>
  </si>
  <si>
    <t>IRRIG. ST.WATER 500 ML ( Original Cap)</t>
  </si>
  <si>
    <t>IRRIGATION  WATER 100 ML BTL KENDALL</t>
  </si>
  <si>
    <t>IRRIGATION SALINE 100 ML BTL KENDALL</t>
  </si>
  <si>
    <t>IRRIGATION SET 2 BAG SPIKES</t>
  </si>
  <si>
    <t>IRRIGATION SOLUTION SC 100 BTL SNAP OFF</t>
  </si>
  <si>
    <t>IRRIGATION SOLUTION SC 500ML USP Plastic Pour Bottle</t>
  </si>
  <si>
    <t>ISOLATION GOWN</t>
  </si>
  <si>
    <t>ISOLATION GOWN REUSABLE YELLOW</t>
  </si>
  <si>
    <t>ISOLYSER LTS-PLUS MICROTEK SOLIDIFIER</t>
  </si>
  <si>
    <t>IV 1.5% Glycine Irrigation</t>
  </si>
  <si>
    <t>IV Bag Security Seal for Smaller 3.625IN Syringe Red</t>
  </si>
  <si>
    <t>IV CONNECTOR, MICROCLAVE</t>
  </si>
  <si>
    <t>IV D10W 1000ML</t>
  </si>
  <si>
    <t>IV D10W 250 ML</t>
  </si>
  <si>
    <t>IV D5 1/2 NS w/KCL 10 mEq 1000 ML</t>
  </si>
  <si>
    <t>IV D5 1/2 NS w/KCL 20 mEq 1000 ML</t>
  </si>
  <si>
    <t>IV D5 1/2 NS w/KCL 40mEq 1000ML PREMIX</t>
  </si>
  <si>
    <t>IV D5 NS w/KCL 20 mEq 1000 ML</t>
  </si>
  <si>
    <t>IV D5W 100 ML</t>
  </si>
  <si>
    <t>IV EXTENDER</t>
  </si>
  <si>
    <t>IV EXTENDER TWIN SITE</t>
  </si>
  <si>
    <t>IV Lactated Ringers 3000 ML Irrig.</t>
  </si>
  <si>
    <t>IV NS Advantage 100 ML</t>
  </si>
  <si>
    <t>IV NS Advantage 250 ML</t>
  </si>
  <si>
    <t>IV NS w/ KCL 20 mEq 1000 ML</t>
  </si>
  <si>
    <t>IV Normal Saline 1000 ML</t>
  </si>
  <si>
    <t>IV Normal Saline 250 ML</t>
  </si>
  <si>
    <t>IV Normal Saline 3000 ML Irrig.</t>
  </si>
  <si>
    <t>IV PUMP LINE W/SECURE LOCK</t>
  </si>
  <si>
    <t>IV SET LABEL</t>
  </si>
  <si>
    <t>IV STARTER KIT</t>
  </si>
  <si>
    <t>IVAS BONE BIOPSY</t>
  </si>
  <si>
    <t>IVAS BONE BIOPSY 13G</t>
  </si>
  <si>
    <t>IVENT CIRCUIT</t>
  </si>
  <si>
    <t>IVF D10 20% KCL</t>
  </si>
  <si>
    <t>IVF D5 1/2 NS W/KCL 40mEq/1000mL Premix</t>
  </si>
  <si>
    <t>IVF D5 1/3NS IV 500mL</t>
  </si>
  <si>
    <t>IVF D5 1/4NS IV 1000mL</t>
  </si>
  <si>
    <t>IVF D5W 1000ML</t>
  </si>
  <si>
    <t>IVF Dextrose 1/3NS 500mL</t>
  </si>
  <si>
    <t>IVF NS 500ML</t>
  </si>
  <si>
    <t>IVF NS w/KCL 40mEq 1000ML PREMIX</t>
  </si>
  <si>
    <t>IVF NS w/KCL 40mEq/1000mL Premix</t>
  </si>
  <si>
    <t>IVF sodium chloride IV 1000mL</t>
  </si>
  <si>
    <t>Instrument Washer</t>
  </si>
  <si>
    <t>Iris Scissors (curved, sharp)</t>
  </si>
  <si>
    <t>Iris Scissors (straight, blunt)</t>
  </si>
  <si>
    <t>Iris Scissors (straight, sharp)</t>
  </si>
  <si>
    <t>J-VAC</t>
  </si>
  <si>
    <t>JACKSON PRATT DRAIN</t>
  </si>
  <si>
    <t>JACKSON PRATT RESERVOIR</t>
  </si>
  <si>
    <t>JAM PAPER 2 3/8 X 4 3/4</t>
  </si>
  <si>
    <t>JELCO 14 X 1 3/4 AUTOGUARD</t>
  </si>
  <si>
    <t>JELCO 16 X 1 1/4 AUTOGUARD</t>
  </si>
  <si>
    <t>JELCO 18 AUTOGAURD</t>
  </si>
  <si>
    <t>JELCO 20 AUTOGAURD</t>
  </si>
  <si>
    <t>JELCO 22 AUTOGAURD</t>
  </si>
  <si>
    <t>JELCO 24 AUTOGUARD</t>
  </si>
  <si>
    <t>JELCO ACUVANCE 18GX1 1/4</t>
  </si>
  <si>
    <t>JELCO ACUVANCE 20GX1 1/4</t>
  </si>
  <si>
    <t>JELCO ACUVANCE 22GX1</t>
  </si>
  <si>
    <t>JELCO ACUVANCE 24GX5/8</t>
  </si>
  <si>
    <t>JELCO SURESITE 18GX1 1/4</t>
  </si>
  <si>
    <t>JELCO SURESITE 20X1 1/4</t>
  </si>
  <si>
    <t>JELCO SURESITE 22G X1</t>
  </si>
  <si>
    <t>JELCO SURESITE 24GX5/8</t>
  </si>
  <si>
    <t>JEVITY 1.5  8 OZ CAN</t>
  </si>
  <si>
    <t>Jacob's Chucks</t>
  </si>
  <si>
    <t>Jada Hemorrhage System</t>
  </si>
  <si>
    <t>Jennings Mouth Gag</t>
  </si>
  <si>
    <t>Jones Towel Clip Forcep</t>
  </si>
  <si>
    <t>K-WIRE D TROCAR 6"  0.7MM</t>
  </si>
  <si>
    <t>K-WIRE D TROCAR 6"  0.9MM</t>
  </si>
  <si>
    <t>K-WIRE D TROCAR 6"  1.1MM</t>
  </si>
  <si>
    <t>K-WIRE D TROCAR 6"  1.4MM</t>
  </si>
  <si>
    <t>K-WIRE D TROCAR 6"  1.6MM</t>
  </si>
  <si>
    <t>K-WIRE D TROCAR 9"  0.7MM</t>
  </si>
  <si>
    <t>K-WIRE D TROCAR 9"  0.9MM</t>
  </si>
  <si>
    <t>K-WIRE D TROCAR 9"  1.1MM</t>
  </si>
  <si>
    <t>K-WIRE D TROCAR 9"  1.4MM</t>
  </si>
  <si>
    <t>K-WIRE D TROCAR 9"  1.6MM</t>
  </si>
  <si>
    <t>K-Wires 4" and 6" Assortment</t>
  </si>
  <si>
    <t>K-Wires 9" Assortment</t>
  </si>
  <si>
    <t>K66 SUCTION TUBE</t>
  </si>
  <si>
    <t>KALTOSTAT 2GM ROPE  CONVATEC</t>
  </si>
  <si>
    <t>KANGAROO JOEY ENTERAL FEEDING PUMP SET,FLUSH BAG,1000ML</t>
  </si>
  <si>
    <t>KANGAROO PUMP SET</t>
  </si>
  <si>
    <t>KANGAROO SPIKE PUMP SET</t>
  </si>
  <si>
    <t>KATZ EXTRACTOR RHINO</t>
  </si>
  <si>
    <t>KERLIX 4.5x4.1</t>
  </si>
  <si>
    <t>KERLIX FLUFF ROLL 3.4" ST</t>
  </si>
  <si>
    <t>KERLIX SMALL BANDAGE ROLL 2"</t>
  </si>
  <si>
    <t>KERLIX SPONGE FLUFF</t>
  </si>
  <si>
    <t>KIM WIPES</t>
  </si>
  <si>
    <t>KINESIOLOGY TAPE 2" BEIGE</t>
  </si>
  <si>
    <t>KINESIOLOGY TAPE 2" BLACK</t>
  </si>
  <si>
    <t>KINESIOLOGY TAPE 2" BLUE</t>
  </si>
  <si>
    <t>KINESIOLOGY TAPE 2" RED/PINK</t>
  </si>
  <si>
    <t>KING AIRWAY SIZE 2.0 W/SUCTION</t>
  </si>
  <si>
    <t>KING AIRWAY SIZE 2.5 W/SUCTION</t>
  </si>
  <si>
    <t>KING AIRWAY SIZE 3 W/SUCTION</t>
  </si>
  <si>
    <t>KING AIRWAY SIZE 4 W/SUCTION</t>
  </si>
  <si>
    <t>KING AIRWAY SIZE 5 W/SUCTION</t>
  </si>
  <si>
    <t>KLEENEX CUBE</t>
  </si>
  <si>
    <t>KLEENEX TISSUES LG BOX</t>
  </si>
  <si>
    <t>KLING 2"</t>
  </si>
  <si>
    <t>KLING 6"</t>
  </si>
  <si>
    <t>KNEE BRACE ROM</t>
  </si>
  <si>
    <t>KNEE BRACEw/POLYCENTRIC HINGES</t>
  </si>
  <si>
    <t>KNEE CAGE SWEDISH</t>
  </si>
  <si>
    <t>KNEE HI HOSE 2XLG</t>
  </si>
  <si>
    <t>KNEE HI HOSE LG</t>
  </si>
  <si>
    <t>KNEE HI HOSE MD</t>
  </si>
  <si>
    <t>KNEE HI HOSE SM</t>
  </si>
  <si>
    <t>KNEE HI HOSE XLG</t>
  </si>
  <si>
    <t>KNEE PACK CUSTOM MEDLINE</t>
  </si>
  <si>
    <t>KNEE SPLINT HINGED LARGE</t>
  </si>
  <si>
    <t>KNEE SPLINT HINGED MEDIUM</t>
  </si>
  <si>
    <t>KNOT PUSHER/SUTURE CUTTER W/PORTAL SKID</t>
  </si>
  <si>
    <t>KOVA SUPER PAC</t>
  </si>
  <si>
    <t>KOVA-TROL III NORMAL W/HCG</t>
  </si>
  <si>
    <t>KY 2 OZ LUBRICATING JELLY ST</t>
  </si>
  <si>
    <t>KY 4 OZ TUBE SURGILUBE</t>
  </si>
  <si>
    <t>KY IN FOIL</t>
  </si>
  <si>
    <t>KY SM TUBES</t>
  </si>
  <si>
    <t>KYPHOPLASTY HAND DRILL 13G</t>
  </si>
  <si>
    <t>Karl Storz Endoskope Camera</t>
  </si>
  <si>
    <t>Kelly (Curved)</t>
  </si>
  <si>
    <t>Kelly (Straight)</t>
  </si>
  <si>
    <t>Kevorkian</t>
  </si>
  <si>
    <t>Klepinger Bipolar Cord</t>
  </si>
  <si>
    <t>Knife Handle #7</t>
  </si>
  <si>
    <t>Knife Handle (long) #3</t>
  </si>
  <si>
    <t>Knife Handle (short) #3</t>
  </si>
  <si>
    <t>Kogen Endocervical Speculum</t>
  </si>
  <si>
    <t>L0120 CERVICAL COLLAR SM</t>
  </si>
  <si>
    <t>L0120 CERVICAL COLLAR-MED</t>
  </si>
  <si>
    <t>L0628 LUMBO SACRAL SUPPORT 13"</t>
  </si>
  <si>
    <t>L0628 LUMBO SACRAL SUPPORT UNIV DEROYAL</t>
  </si>
  <si>
    <t>L1812 KNEE SPLINT HINGED SMALL</t>
  </si>
  <si>
    <t>L1812 KNEE SPLINT HINGED XLARGE</t>
  </si>
  <si>
    <t>L1820 KNEE SPLINT HINGED XXL</t>
  </si>
  <si>
    <t>L1830 KLINE KNEE SPLINT 12" UNIV</t>
  </si>
  <si>
    <t>L1830 KLINE KNEE SPLINT 14" UNIV</t>
  </si>
  <si>
    <t>L1830 KLINE KNEE SPLINT 16" UNIV</t>
  </si>
  <si>
    <t>L1830 KLINE KNEE SPLINT 20" UNIV</t>
  </si>
  <si>
    <t>L1830 KLINE KNEE SPLINT 22"</t>
  </si>
  <si>
    <t>L1902 ANKLE LACE UP LARGE</t>
  </si>
  <si>
    <t>L1902 ANKLE LACE UP SMALL</t>
  </si>
  <si>
    <t>L1902 ANKLE LACE UP XLARGE</t>
  </si>
  <si>
    <t>L1902 ANKLE LACE UP XSMALL</t>
  </si>
  <si>
    <t>L1902 DELUXE ANKLE BRACE</t>
  </si>
  <si>
    <t>L2116 WALKING BOOT MAXTRAX XLARGE</t>
  </si>
  <si>
    <t>L3260 HEALING SHOE LARGE</t>
  </si>
  <si>
    <t>L3260 HEALING SHOE MEDIUM</t>
  </si>
  <si>
    <t>L3260 HEALING SHOE PED</t>
  </si>
  <si>
    <t>L3260 HEALING SHOE SMALL</t>
  </si>
  <si>
    <t>L3650 CLAVICLE SPLINT LARGE</t>
  </si>
  <si>
    <t>L3650 CLAVICLE SPLINT MED</t>
  </si>
  <si>
    <t>L3650 CLAVICLE SPLINT XLG</t>
  </si>
  <si>
    <t>L3650 SLING &amp; SWOTH UNIV ADULT</t>
  </si>
  <si>
    <t>L3650 SLING LG COMMODE REUSABLE  HOYER</t>
  </si>
  <si>
    <t>L3650 SLING MED COMMODE REUSABLE  HOYER</t>
  </si>
  <si>
    <t>L3660 SHOULDER IMMOBILIZER UNIV</t>
  </si>
  <si>
    <t>L3809 WRIST SPLINT PED LT</t>
  </si>
  <si>
    <t>L3809 WRIST THUMB LG RT SPLINT</t>
  </si>
  <si>
    <t>L3809 WRIST THUMB MED LT SPLINT</t>
  </si>
  <si>
    <t>L3908 WRIST SPLINT UNIV LT 7"</t>
  </si>
  <si>
    <t>L4350 AIR ANKLE LARGE LEFT</t>
  </si>
  <si>
    <t>L4350 AIR ANKLE LARGE RIGHT</t>
  </si>
  <si>
    <t>L4386 KNEE BRACE/FLEX LITE HINGED</t>
  </si>
  <si>
    <t>L4387 WALKING BOOT MAXTRAX SMALL</t>
  </si>
  <si>
    <t>L4396 PODUS BOOT WITH AMBULATION ATTACHMENT</t>
  </si>
  <si>
    <t>L4396 STATIC ANKLE FOOT ORTHOSIS</t>
  </si>
  <si>
    <t>LAB MOUNT SHEET</t>
  </si>
  <si>
    <t>LABELING TAPE</t>
  </si>
  <si>
    <t>LABELS MEDICATION WHITE</t>
  </si>
  <si>
    <t>LABELS PINK PIGGYBACK</t>
  </si>
  <si>
    <t>LABELS YELLOW PIGGYBACK</t>
  </si>
  <si>
    <t>LABELS:ENZYMATIC SOLUTION LABEL 1,000/ROLL</t>
  </si>
  <si>
    <t>LABOR DRAPES</t>
  </si>
  <si>
    <t>LACTATED RINGERS 1000 ML</t>
  </si>
  <si>
    <t>LAMINATING SHEETS 9X12</t>
  </si>
  <si>
    <t>LANCET  PREEMIE</t>
  </si>
  <si>
    <t>LANCET NEWBORN LAB</t>
  </si>
  <si>
    <t>LAP CHOLE KIT</t>
  </si>
  <si>
    <t>LAP PACK</t>
  </si>
  <si>
    <t>LAP SPONGES (5)</t>
  </si>
  <si>
    <t>LAP SPONGES MINI 4X18</t>
  </si>
  <si>
    <t>LAPAROSCOPY DRAPE W/POUCH 30" X 125"</t>
  </si>
  <si>
    <t>LAPAROSCOPY PACK II</t>
  </si>
  <si>
    <t>LAPAROTOMY DRAPE</t>
  </si>
  <si>
    <t>LAPAROTOMY PED DRAPE</t>
  </si>
  <si>
    <t>LARYNGEAL AIRWAY PVC  #4</t>
  </si>
  <si>
    <t>LARYNGEAL AIRWAY PVC # 2</t>
  </si>
  <si>
    <t>LARYNGEAL AIRWAY PVC #2.5</t>
  </si>
  <si>
    <t>LARYNGEAL AIRWAY PVC #3</t>
  </si>
  <si>
    <t>LARYNGEAL AIRWAY PVC #5</t>
  </si>
  <si>
    <t>LARYNGEAL AIRWAY SILICONE # 1 INFANT/NEO</t>
  </si>
  <si>
    <t>LARYNGEAL AIRWAY SILICONE # 1.5</t>
  </si>
  <si>
    <t>LARYNGEAL i-GEL LG</t>
  </si>
  <si>
    <t>LARYNGEAL i-GEL MED</t>
  </si>
  <si>
    <t>LARYNGEAL i-GEL SM</t>
  </si>
  <si>
    <t>LEAD HAND XLG STERILE</t>
  </si>
  <si>
    <t>LEG DRAPE</t>
  </si>
  <si>
    <t>LEG HOLDER PAD</t>
  </si>
  <si>
    <t>LEGAL PADS 8 1/2 X 11 WHITE</t>
  </si>
  <si>
    <t>LEMON GLYCERINE SWABS</t>
  </si>
  <si>
    <t>LENS PAPER MICROSCOPE LAB</t>
  </si>
  <si>
    <t>LID FOR VOLLRATH CUP</t>
  </si>
  <si>
    <t>LIFE PACK 12 &amp; 20 PAPER</t>
  </si>
  <si>
    <t>LIFESHIELD CONNECTOR</t>
  </si>
  <si>
    <t>LIFESIGN MONITOR PAPER W/A</t>
  </si>
  <si>
    <t>LIGACLIP LG MULTI CLIP APPLIER</t>
  </si>
  <si>
    <t>LIGACLIP MED MULTI CLIP APPLIER</t>
  </si>
  <si>
    <t>LIGACLIP SMALL MULTI CLIP APPLIER</t>
  </si>
  <si>
    <t>LIGAMAX 5MM CLIP APPLIER</t>
  </si>
  <si>
    <t>LINEAR CUTTER CTS FLEX 45 ETH</t>
  </si>
  <si>
    <t>LINEAR CUTTER ETS FLEX 45 ETH</t>
  </si>
  <si>
    <t>LINEAR CUTTER RELOAD  2.5MM ETH</t>
  </si>
  <si>
    <t>LINEAR CUTTER RELOAD  75MM ETH</t>
  </si>
  <si>
    <t>LINEAR CUTTER/STAPLER 75MM ETH</t>
  </si>
  <si>
    <t>LINEAR STAPLER 60MM ETHICON</t>
  </si>
  <si>
    <t>LINEAR STAPLER RELOAD 60MM ETH</t>
  </si>
  <si>
    <t>LINEAR STAPLER RELOAD ETS FLEX 45 BLUE</t>
  </si>
  <si>
    <t>LINEAR STAPLER RELOAD ETS FLEX 45 WHITE</t>
  </si>
  <si>
    <t>LINER GARMENT HANDI-CARE</t>
  </si>
  <si>
    <t>LITHOTOMY DRAPES W/POUCH</t>
  </si>
  <si>
    <t>LITHOTOMY PACK</t>
  </si>
  <si>
    <t>LOCAL SET</t>
  </si>
  <si>
    <t>LONE STAR RETRACTABLE</t>
  </si>
  <si>
    <t>LONE STAR RETRACTABLE STAYS</t>
  </si>
  <si>
    <t>LOTION 4 OZ</t>
  </si>
  <si>
    <t>LOTION REMEDY MOISTURIZING</t>
  </si>
  <si>
    <t>LUGOLS SOLUTION 8ML</t>
  </si>
  <si>
    <t>LUKI-TUBE</t>
  </si>
  <si>
    <t>LUMBAR PUNCTURE TRAY</t>
  </si>
  <si>
    <t>LUMBAR PUNCTURE TRAY - ADULT</t>
  </si>
  <si>
    <t>LUMBAR PUNCTURE TRAY CHILD/INFANT</t>
  </si>
  <si>
    <t>LUMBAR PUNCTURE TRAY PEDIATRIC</t>
  </si>
  <si>
    <t>Lahey</t>
  </si>
  <si>
    <t>Laparoscopic Allis</t>
  </si>
  <si>
    <t>Laparoscopic Babcock 10mm</t>
  </si>
  <si>
    <t>Laparoscopic Biopsy Forcep</t>
  </si>
  <si>
    <t>Laparoscopic Grasper</t>
  </si>
  <si>
    <t>Laparoscopic Hook</t>
  </si>
  <si>
    <t>Laparoscopic Needle Aspirator</t>
  </si>
  <si>
    <t>Laparoscopic Needle Holder</t>
  </si>
  <si>
    <t>Laparoscopic Probe</t>
  </si>
  <si>
    <t>Laparoscopic Scissors</t>
  </si>
  <si>
    <t>Laparoscopic Spatula</t>
  </si>
  <si>
    <t>Laparoscopic tubal tray</t>
  </si>
  <si>
    <t>Lead Hand</t>
  </si>
  <si>
    <t>Light Cord (ENT)</t>
  </si>
  <si>
    <t>Loctite Liquid Super Glue</t>
  </si>
  <si>
    <t>Luer (Hystereoscope Set)</t>
  </si>
  <si>
    <t>MACROBORE EXT</t>
  </si>
  <si>
    <t>MAIN FLOW BACTERIA FILTER (V200 FILTER)</t>
  </si>
  <si>
    <t>MAK ANTIFOG FOAM STRIP</t>
  </si>
  <si>
    <t>MASK ANTI-FOG level 2</t>
  </si>
  <si>
    <t>MASK DUCKBILL BLUE TIE</t>
  </si>
  <si>
    <t>MASK EARLOOP FOG FREE BLUE LEVEL 2</t>
  </si>
  <si>
    <t>MASK EARLOOP FOG FREE ORANGE level 3</t>
  </si>
  <si>
    <t>MASK FLUIDGARD ANTIFOG L-3 BLUE DIAMOND</t>
  </si>
  <si>
    <t>MASK LARGE, AF541 ENTRAINMENT ELBOW LEAK 1,4 POI NT HEADGEAR,US</t>
  </si>
  <si>
    <t>MASK LITE ONE BLUE</t>
  </si>
  <si>
    <t>MASK ORANGE/FACE SHIELD KC level 3</t>
  </si>
  <si>
    <t>MASK PROCEDURE LEVEL 3 Ear Loops</t>
  </si>
  <si>
    <t>MASK W/FACE SHIELD ANTIFOG W/TIES</t>
  </si>
  <si>
    <t>MASK WITH BEARS</t>
  </si>
  <si>
    <t>MASK:TRONEX EARLOOP</t>
  </si>
  <si>
    <t>MASS EYE/EAR PISTON 4.5MM X .6MM</t>
  </si>
  <si>
    <t>MASTISOL</t>
  </si>
  <si>
    <t>MAT,ANT-FATIGUE FLOOR MAT</t>
  </si>
  <si>
    <t>MAX PURE FILTER A1564</t>
  </si>
  <si>
    <t>MAXTRAX WALKER XSMALL</t>
  </si>
  <si>
    <t>MAYO STAND COVER</t>
  </si>
  <si>
    <t>MCGRATH BATTERY PACK</t>
  </si>
  <si>
    <t>MCGRATH MAC SIZE 3</t>
  </si>
  <si>
    <t>MCGRATH MAC SIZE 4</t>
  </si>
  <si>
    <t>MCGRATH XBLADE X3</t>
  </si>
  <si>
    <t>MECONIUM ASPIRATOR</t>
  </si>
  <si>
    <t>MED ADMIN RECORD</t>
  </si>
  <si>
    <t>MEDICATION ADDED LABEL</t>
  </si>
  <si>
    <t>MEDICATION ENVELOPE PRINTED</t>
  </si>
  <si>
    <t>MEDICATION LABELS STERILE VISCOT</t>
  </si>
  <si>
    <t>MEDICINE CARD ALL COLORS</t>
  </si>
  <si>
    <t>MEDIHONEY 2 X 2 DRESSING</t>
  </si>
  <si>
    <t>MEDIPORE TAPE 1" CLOTH</t>
  </si>
  <si>
    <t>MEDIPORE TAPE 2" CLOTH</t>
  </si>
  <si>
    <t>MEDIPORE TAPE 4" CLOTH</t>
  </si>
  <si>
    <t>MEDIPORE W/PAD 3.5 X 8</t>
  </si>
  <si>
    <t>MEMO CUBE REFILL</t>
  </si>
  <si>
    <t>MEPERIDINE PUMP</t>
  </si>
  <si>
    <t>MEPILEX 3X3 DRESSING</t>
  </si>
  <si>
    <t>MEPILEX 4X4 DRESSING</t>
  </si>
  <si>
    <t>MEPILEX 5X6 DRESSING</t>
  </si>
  <si>
    <t>MEPILEX 6X8 DRESSING</t>
  </si>
  <si>
    <t>MEPILEX 6X8 TRANSFER DRESSING</t>
  </si>
  <si>
    <t>MEPILEX BORDER 4 X 4</t>
  </si>
  <si>
    <t>MEPILEX BORDER 6 X 8</t>
  </si>
  <si>
    <t>MEPILEX BORDER SACRUM</t>
  </si>
  <si>
    <t>MEPITEL 2X3 DRESSING</t>
  </si>
  <si>
    <t>MEPORE DRESSING 3.6X10"</t>
  </si>
  <si>
    <t>MESALT DRESSING 3/4 X 39"</t>
  </si>
  <si>
    <t>MESH 3D MAX LEFT LARGE DAVOL</t>
  </si>
  <si>
    <t>MESH 3D MAX LEFT MED DAVOL</t>
  </si>
  <si>
    <t>MESH 3D MAX RIGHT MED DAVOL</t>
  </si>
  <si>
    <t>MESH ADVANTAGE FIT</t>
  </si>
  <si>
    <t>MESH BARD PRESHAPED 1.8 X 4  DAVOL</t>
  </si>
  <si>
    <t>MESH BARD PRESHAPED 2.4 X 5.4  DAVOL</t>
  </si>
  <si>
    <t>MESH LIGHT PLUG LARGE BARD/DAVOL</t>
  </si>
  <si>
    <t>MESH LIGHT PLUG MED BARD/DAVOL</t>
  </si>
  <si>
    <t>MESH MONOFIL 6X6  POLYPRO. BARD/DAVOL</t>
  </si>
  <si>
    <t>MESH PERFIX PLUG BARD</t>
  </si>
  <si>
    <t>MESH PROCEED 6X8</t>
  </si>
  <si>
    <t>MESH TINTRAL XB 30 X 30 X 20</t>
  </si>
  <si>
    <t>MESH ULTRAPRO 3" FLAT</t>
  </si>
  <si>
    <t>MESH VENTRALEX HERNIA PATCH LARGE BARD</t>
  </si>
  <si>
    <t>MESH-MYCROMESH  GOR-TEX</t>
  </si>
  <si>
    <t>METRICIDE OPA PLUS SOLUTION</t>
  </si>
  <si>
    <t>METRICIDE OPA PLUS TEST STRIP</t>
  </si>
  <si>
    <t>MICROBORE EXT W/SPIN COLLAR</t>
  </si>
  <si>
    <t>MICROBORE LINE B BRAUN</t>
  </si>
  <si>
    <t>MICROBORE TUBING</t>
  </si>
  <si>
    <t>MICRODRIP BACKCHECK PED</t>
  </si>
  <si>
    <t>MICROFOAM TAPE 4"</t>
  </si>
  <si>
    <t>MICROPORE TAPE 1"</t>
  </si>
  <si>
    <t>MICROPORE TAPE 2"</t>
  </si>
  <si>
    <t>MICROPORE TAPE 3"</t>
  </si>
  <si>
    <t>MICROSCOPE COVER</t>
  </si>
  <si>
    <t>MILLENNIA MONITOR PAPER</t>
  </si>
  <si>
    <t>MINERVA ABLATION</t>
  </si>
  <si>
    <t>MINOR LACERATION TRAY</t>
  </si>
  <si>
    <t>MISTY NEB WITH MASK</t>
  </si>
  <si>
    <t>MISTY NEB WITH TEE</t>
  </si>
  <si>
    <t>MONO COLOR SLIDE II TEST KIT REMEL</t>
  </si>
  <si>
    <t>MONO RAPID TEST FOR LAB</t>
  </si>
  <si>
    <t>MONOFILAMENT #2</t>
  </si>
  <si>
    <t>MONOFILAMENTS</t>
  </si>
  <si>
    <t>MONOJECT HYPODERMIC NEEDLE GREEN 18 GA X 1 IN</t>
  </si>
  <si>
    <t>MONSEL SOLUTION 8ML</t>
  </si>
  <si>
    <t>MONSEL SOLUTION FERRIC SUBSULFATE 16OZ</t>
  </si>
  <si>
    <t>MONTGOMERY STRAPS</t>
  </si>
  <si>
    <t>MOPS, BLUE(HSKP)</t>
  </si>
  <si>
    <t>MOPS: TOILET BOWL</t>
  </si>
  <si>
    <t>MORGAN MEDI-FLOW LENS</t>
  </si>
  <si>
    <t>MOUNTS:D/E CYLINDERWHEELCHAIRAND MOUNT</t>
  </si>
  <si>
    <t>MOUTHPIECE PEAK FLOW PED</t>
  </si>
  <si>
    <t>MOUTHWASH</t>
  </si>
  <si>
    <t>MUL-T-PAD (HEAT PAD)</t>
  </si>
  <si>
    <t>MULTI RECORD CARD SYSTEM</t>
  </si>
  <si>
    <t>MULTI-LUMEN CATHETER</t>
  </si>
  <si>
    <t>MULTIFIRE GIA 60-3.8 RELOAD</t>
  </si>
  <si>
    <t>MULTIFIRE GIA 60-3.8 STAPLER</t>
  </si>
  <si>
    <t>MYRINGOTOMY BLADE ARROW</t>
  </si>
  <si>
    <t>MYRINGOTOMY KNIFE BLADE</t>
  </si>
  <si>
    <t>Mallet (Large)</t>
  </si>
  <si>
    <t>Mallet (small)</t>
  </si>
  <si>
    <t>Mallet/Chisels</t>
  </si>
  <si>
    <t>Mandible Screw Set</t>
  </si>
  <si>
    <t>Mandible Set</t>
  </si>
  <si>
    <t>Mayo Scissors (short, curved)</t>
  </si>
  <si>
    <t>Mayo Scissors (straight, sharp)</t>
  </si>
  <si>
    <t>McGills Catheter Forceps</t>
  </si>
  <si>
    <t>McIvor Mouth Gag</t>
  </si>
  <si>
    <t>Medi-Vac Solidifier Twist Top 3000CC</t>
  </si>
  <si>
    <t>Medi-Vac Suction Tubing Sterile 5mm x 1.8m Roll</t>
  </si>
  <si>
    <t>Metacarpal Saw</t>
  </si>
  <si>
    <t>Metz Scissors (curved, long)</t>
  </si>
  <si>
    <t>Metz Scissors (short, curved)</t>
  </si>
  <si>
    <t>Micro Stitch Scissor Forceps</t>
  </si>
  <si>
    <t>Micro Tissue Forcep</t>
  </si>
  <si>
    <t>Microscope ENT</t>
  </si>
  <si>
    <t>Middeldorpf Retractors</t>
  </si>
  <si>
    <t>Minnesota ENT Retractor</t>
  </si>
  <si>
    <t>Mirror</t>
  </si>
  <si>
    <t>Mosquito (curved)</t>
  </si>
  <si>
    <t>Mosquito (straight)</t>
  </si>
  <si>
    <t>Mouth Gag Extender</t>
  </si>
  <si>
    <t>N95 TEST GROMMET KITS</t>
  </si>
  <si>
    <t>NASAL AIRWAY</t>
  </si>
  <si>
    <t>NASAL AIRWAY 20FR LF PVC</t>
  </si>
  <si>
    <t>NASAL AIRWAY 22FR LF PVC</t>
  </si>
  <si>
    <t>NASAL AIRWAY 24FR LF PVC</t>
  </si>
  <si>
    <t>NASAL AIRWAY 26FR</t>
  </si>
  <si>
    <t>NASAL AIRWAY 26FR LF PVC</t>
  </si>
  <si>
    <t>NASAL AIRWAY 28FR</t>
  </si>
  <si>
    <t>NASAL AIRWAY 28FR LF PVC</t>
  </si>
  <si>
    <t>NASAL AIRWAY 30FR</t>
  </si>
  <si>
    <t>NASAL AIRWAY 30FR LF PVC</t>
  </si>
  <si>
    <t>NASAL AIRWAY 32FR</t>
  </si>
  <si>
    <t>NASAL AIRWAY 32FR LF PVC</t>
  </si>
  <si>
    <t>NASAL AIRWAY 34FR LF PVC</t>
  </si>
  <si>
    <t>NASAL AIRWAY 36FR LF PVC</t>
  </si>
  <si>
    <t>NASAL CATHETER SILICONE</t>
  </si>
  <si>
    <t>NASAL DRESSING HOLDER</t>
  </si>
  <si>
    <t>NASAL DRUG DELIVERY DEVICE</t>
  </si>
  <si>
    <t>NASAL PACKING - SM</t>
  </si>
  <si>
    <t>NASAL PACKING-LARGE</t>
  </si>
  <si>
    <t>NASAL SEPTAL SPLINT</t>
  </si>
  <si>
    <t>NASAL SPLINT THERMOPLASTIC</t>
  </si>
  <si>
    <t>NATUS ALGO PAK FLEXICOUPLER</t>
  </si>
  <si>
    <t>NATUS JELLY TAB SENSORS</t>
  </si>
  <si>
    <t>NATUS NEO BLUE LIGHT DRAPE</t>
  </si>
  <si>
    <t>NATUS NUPREP HEARING SKIN PREP</t>
  </si>
  <si>
    <t>NATUS PRINT PAPER</t>
  </si>
  <si>
    <t>NEBULIZER</t>
  </si>
  <si>
    <t>NEBULIZER AERO ECLIPSE II BAN</t>
  </si>
  <si>
    <t>NEBULIZER HEART</t>
  </si>
  <si>
    <t>NEBULIZER W/ADAPTER PREFILL 440ML</t>
  </si>
  <si>
    <t>NEEDLE 18 X 1</t>
  </si>
  <si>
    <t>NEEDLE 18 X 1 1/2</t>
  </si>
  <si>
    <t>NEEDLE 18 X 1 1/2 FILTER</t>
  </si>
  <si>
    <t>NEEDLE 18 X 1 1/2 SAFETY</t>
  </si>
  <si>
    <t>NEEDLE 18 X 1.5 BLUNT FILL</t>
  </si>
  <si>
    <t>NEEDLE 18 X 3 1/2</t>
  </si>
  <si>
    <t>NEEDLE 19 X 1</t>
  </si>
  <si>
    <t>NEEDLE 19 X 1 1/2 FILTER</t>
  </si>
  <si>
    <t>NEEDLE 19 X 1 SAFETY</t>
  </si>
  <si>
    <t>NEEDLE 20 X 1</t>
  </si>
  <si>
    <t>NEEDLE 20 X 1 SAFETY</t>
  </si>
  <si>
    <t>NEEDLE 20 X 1.5  SAFETY</t>
  </si>
  <si>
    <t>NEEDLE 20 X 6</t>
  </si>
  <si>
    <t>NEEDLE 21 X 1</t>
  </si>
  <si>
    <t>NEEDLE 21 X 2  DR SHAH</t>
  </si>
  <si>
    <t>NEEDLE 22 X 1 1/2</t>
  </si>
  <si>
    <t>NEEDLE 22 X 1 1/2 SAFETY</t>
  </si>
  <si>
    <t>NEEDLE 22 X 1.5</t>
  </si>
  <si>
    <t>NEEDLE 22X 1  LAB</t>
  </si>
  <si>
    <t>NEEDLE 23 X 1</t>
  </si>
  <si>
    <t>NEEDLE 23 X 1 SAFETY</t>
  </si>
  <si>
    <t>NEEDLE 23 X 3/4</t>
  </si>
  <si>
    <t>NEEDLE 25 X 1</t>
  </si>
  <si>
    <t>NEEDLE 25 X 1 1/2</t>
  </si>
  <si>
    <t>NEEDLE 25 X 1 1/2 SAFETY</t>
  </si>
  <si>
    <t>NEEDLE 25 X 1 SAFETY</t>
  </si>
  <si>
    <t>NEEDLE 25 X 5/8</t>
  </si>
  <si>
    <t>NEEDLE 25 X 5/8 SAFETY</t>
  </si>
  <si>
    <t>NEEDLE 25 X 7/8</t>
  </si>
  <si>
    <t>NEEDLE 25 X1.5 SAFETY</t>
  </si>
  <si>
    <t>NEEDLE 27 X 1 1/2</t>
  </si>
  <si>
    <t>NEEDLE 27 X 1 1/4</t>
  </si>
  <si>
    <t>NEEDLE 27 X 1 1/4 SAFETY</t>
  </si>
  <si>
    <t>NEEDLE 27 X 1/2</t>
  </si>
  <si>
    <t>NEEDLE 30 X 1</t>
  </si>
  <si>
    <t>NEEDLE 30 X 1/2</t>
  </si>
  <si>
    <t>NEEDLE 30 X 1/2 SAFETY</t>
  </si>
  <si>
    <t>NEEDLE BLUNT 18 X 1</t>
  </si>
  <si>
    <t>NEEDLE BONEE INJECTION 22G</t>
  </si>
  <si>
    <t>NEEDLE ECLIPSE BLOOD COLLECTION 21G</t>
  </si>
  <si>
    <t>NEEDLE ECLIPSE BLOOD COLLECTION 22G</t>
  </si>
  <si>
    <t>NEEDLE EPIDURAL 17g x 5" TUOHY</t>
  </si>
  <si>
    <t>NEEDLE EPIDURAL 20g x 6" TUOHY</t>
  </si>
  <si>
    <t>NEEDLE EPIDURAL 4 1/2X17G TUOHY</t>
  </si>
  <si>
    <t>NEEDLE INTROCAN 18G X 2.5</t>
  </si>
  <si>
    <t>NEEDLE INTROCAN 20G X 2.5</t>
  </si>
  <si>
    <t>NEEDLE KEITH STR TRI 1.5</t>
  </si>
  <si>
    <t>NEEDLE KEITH STR TRI 2</t>
  </si>
  <si>
    <t>NEEDLE KEITH STR TRI 4</t>
  </si>
  <si>
    <t>NEEDLE MAYO CATGUT SIZE 4</t>
  </si>
  <si>
    <t>NEEDLE MAYO CATGUT SIZE 5</t>
  </si>
  <si>
    <t>NEEDLE SPINAL 20 X 2 1/2</t>
  </si>
  <si>
    <t>NEEDLE SPINAL 25 X 1 1/2</t>
  </si>
  <si>
    <t>NEEDLE SPINAL 25 X 4 11/16 WHITCARE</t>
  </si>
  <si>
    <t>NEEDLE SPINAL 27 X 3 1/2 QUINCKE</t>
  </si>
  <si>
    <t>NEEDLE SPINAL QUINKE 18 X 3 1/2</t>
  </si>
  <si>
    <t>NEEDLE SPINAL QUINKE 22 X 1 1/2</t>
  </si>
  <si>
    <t>NEEDLE SPINAL QUINKE 22 X 3 1/2</t>
  </si>
  <si>
    <t>NEEDLE SPINAL QUINKE 22 X 5</t>
  </si>
  <si>
    <t>NEEDLE SPINAL STIMUPLEX 20GX4" ULTRA 360</t>
  </si>
  <si>
    <t>NEEDLE SPINAL WHITACRE 22 X 3 1/2</t>
  </si>
  <si>
    <t>NEEDLE SPINAL WHITACRE 22 X 5"</t>
  </si>
  <si>
    <t>NEEDLE SPINAL WHITACRE 25 X 3 1/2</t>
  </si>
  <si>
    <t>NEEDLE SPINAL WHITACRE 25 X 5"</t>
  </si>
  <si>
    <t>NEEDLELESS MED PREP CANNULA</t>
  </si>
  <si>
    <t>NELCOR AIRWAY ADAPTER</t>
  </si>
  <si>
    <t>NEOPUFF MASK SIZE 2</t>
  </si>
  <si>
    <t>NEOPUFF MASK SIZE 3</t>
  </si>
  <si>
    <t>NEOPUFF O2 TUBING GREEN</t>
  </si>
  <si>
    <t>NEOPUFF RESUSCITATION T-PIECE KIT</t>
  </si>
  <si>
    <t>NEOWRAP</t>
  </si>
  <si>
    <t>NEURO PULSE LOCATOR STERILE</t>
  </si>
  <si>
    <t>NEWBORN DIAPERS</t>
  </si>
  <si>
    <t>NEWBORN IDENTIFICATION FORM</t>
  </si>
  <si>
    <t>NEXIVA DIFFUSICS 22G X 1.00</t>
  </si>
  <si>
    <t>NIM ELECTRODES</t>
  </si>
  <si>
    <t>NIM STIM PROBE</t>
  </si>
  <si>
    <t>NIPPLE SHIELD MED NON STERILE</t>
  </si>
  <si>
    <t>NIPPLE SHIELD SMALL STERILE</t>
  </si>
  <si>
    <t>NITRATEST PH PAPER</t>
  </si>
  <si>
    <t>NITRO PUMP LINE</t>
  </si>
  <si>
    <t>NO STING BARRIER WIPE</t>
  </si>
  <si>
    <t>NONBREATHER OXYGEN MASK ADULT</t>
  </si>
  <si>
    <t>NOSE CLIP</t>
  </si>
  <si>
    <t>NOTEBOOK SUBJECT</t>
  </si>
  <si>
    <t>NOVII PATCH</t>
  </si>
  <si>
    <t>NS (normal saline) IV 100mL</t>
  </si>
  <si>
    <t>NS (normal saline) IVF 50mL</t>
  </si>
  <si>
    <t>NS FLUSH 10mL</t>
  </si>
  <si>
    <t>NURSERY MED SUPPLIES MISC</t>
  </si>
  <si>
    <t>NUTREN 1.5  250ML  CAN</t>
  </si>
  <si>
    <t>Nasal Forcep</t>
  </si>
  <si>
    <t>Nasal Forcep (Angled up)</t>
  </si>
  <si>
    <t>Nasal Forcep (Straight)</t>
  </si>
  <si>
    <t>Nasal Speculum (Large)</t>
  </si>
  <si>
    <t>Nasal Speculum (X-Long)</t>
  </si>
  <si>
    <t>Nasal Speculum (medium)</t>
  </si>
  <si>
    <t>Nasal Speculum (small)</t>
  </si>
  <si>
    <t>Needle Holder (Medium)</t>
  </si>
  <si>
    <t>Needle Holder (long)</t>
  </si>
  <si>
    <t>Needle Holder (short)</t>
  </si>
  <si>
    <t>Needle Holder (smooth)</t>
  </si>
  <si>
    <t>Needle Nose Plier</t>
  </si>
  <si>
    <t>Neptune Stryker</t>
  </si>
  <si>
    <t>Nerve Hook Probe</t>
  </si>
  <si>
    <t>O-Ring (Trocar)</t>
  </si>
  <si>
    <t>O2 MASK ELONGATED</t>
  </si>
  <si>
    <t>O2 MASK WITH TUBING</t>
  </si>
  <si>
    <t>O2 TUBING</t>
  </si>
  <si>
    <t>O2 TUBING CONNECTOR</t>
  </si>
  <si>
    <t>O2 TUBING CONNECTOR SMOOTH</t>
  </si>
  <si>
    <t>OB CARE KIT</t>
  </si>
  <si>
    <t>OB DELIVERY PACK CUSTOM</t>
  </si>
  <si>
    <t>OB DELIVERY PACK SUB</t>
  </si>
  <si>
    <t>OB DRAPE UNDERBUTTOCKS W POUCH</t>
  </si>
  <si>
    <t>OB DRAPE UNDERBUTTOCKS W POUCH CAP/PORT</t>
  </si>
  <si>
    <t>OB PADS GREEN TENA</t>
  </si>
  <si>
    <t>OB TOWELETTES</t>
  </si>
  <si>
    <t>OB VACCUM OMNICUP TRACTION(KIWI)</t>
  </si>
  <si>
    <t>OB VACUUM EXTRACTOR</t>
  </si>
  <si>
    <t>OMNICIDE</t>
  </si>
  <si>
    <t>ONE STEP SPLINT 2 X 10</t>
  </si>
  <si>
    <t>ONE STEP SPLINT 3 X 12</t>
  </si>
  <si>
    <t>ONE STEP SPLINT 3 X 35</t>
  </si>
  <si>
    <t>ONE STEP SPLINT 4 X 15</t>
  </si>
  <si>
    <t>ONE STEP SPLINT 4 X 30</t>
  </si>
  <si>
    <t>ONE STEP SPLINT 5 X 30</t>
  </si>
  <si>
    <t>OPA DISINFECTANT CIDEX</t>
  </si>
  <si>
    <t>OPA PLUS CIDEX</t>
  </si>
  <si>
    <t>OPA TEST STRIPS</t>
  </si>
  <si>
    <t>OPSITE 4x51/2</t>
  </si>
  <si>
    <t>OPSITE 5 1/2 X 10</t>
  </si>
  <si>
    <t>OPSITE TAPE 2"X11YD</t>
  </si>
  <si>
    <t>OPSITE TAPE 4"X11YD</t>
  </si>
  <si>
    <t>OPT/PRO MULTI ENZYMATIC ECOLAB</t>
  </si>
  <si>
    <t>OPTICHAMBER</t>
  </si>
  <si>
    <t>OPTICHAMBER DIAMOND PEDIATRIC</t>
  </si>
  <si>
    <t>OPTIFOAM 3X3 DRESSING</t>
  </si>
  <si>
    <t>OPTIFOAM 3X3 GENTLE SILICONE</t>
  </si>
  <si>
    <t>OPTIFOAM 4X4 DRESSING</t>
  </si>
  <si>
    <t>OPTIFOAM 4x4 GENTLE SILICONE</t>
  </si>
  <si>
    <t>OPTIFOAM 7X7 DRESSING</t>
  </si>
  <si>
    <t>OPTIFOAM AG 3.5 X 6</t>
  </si>
  <si>
    <t>OPTIFOAM AG 3.5X14</t>
  </si>
  <si>
    <t>OPTIFOAM AG 4 X 4</t>
  </si>
  <si>
    <t>OPTIFOAM SACRUM 9X9</t>
  </si>
  <si>
    <t>OPTIFOAM, ADHESIVE,4X4</t>
  </si>
  <si>
    <t>OPTIFOAM,ADHESIVE,6x6</t>
  </si>
  <si>
    <t>OPTILOCK NON ADH 5 X 5.5</t>
  </si>
  <si>
    <t>OPTILOCK NON ADH 6.5 X 10</t>
  </si>
  <si>
    <t>OR GOWN LG</t>
  </si>
  <si>
    <t>OR GOWN X-LG</t>
  </si>
  <si>
    <t>OR GOWN XLONG/XLG</t>
  </si>
  <si>
    <t>OR GOWN XXLARGE</t>
  </si>
  <si>
    <t>OR Light Standing</t>
  </si>
  <si>
    <t>OR MED SUPPLIES MISC</t>
  </si>
  <si>
    <t>ORAL RAE TRACH TUBE,CUFFED,7.0MM</t>
  </si>
  <si>
    <t>ORANGE MANICURE STICKS</t>
  </si>
  <si>
    <t>ORTHO SHORTS LG</t>
  </si>
  <si>
    <t>ORTHO SHORTS MED</t>
  </si>
  <si>
    <t>OS LOCATOR</t>
  </si>
  <si>
    <t>OSTOMY ADAPT BARRIER STRIPS</t>
  </si>
  <si>
    <t>OSTOMY CENTER PT LOCK  2 3/4 HOLLISTER</t>
  </si>
  <si>
    <t>OSTOMY CONVEX CENTER POINT LOCK</t>
  </si>
  <si>
    <t>OSTOMY FLANGE 2 1/4" CONVEX HOLLISTER</t>
  </si>
  <si>
    <t>OSTOMY LUBRICATING DEODORANT HOLLISTER</t>
  </si>
  <si>
    <t>OSTOMY PASTE 2 OZ</t>
  </si>
  <si>
    <t>OSTOMY PASTE CONVATEC</t>
  </si>
  <si>
    <t>OSTOMY POUCH 2 3/4" HOLLISTER</t>
  </si>
  <si>
    <t>OSTOMY POUCH CLAMP</t>
  </si>
  <si>
    <t>OSTOMY PREMIUM POWDER</t>
  </si>
  <si>
    <t>OTOSCOPE EAR SPECULA  ADULT 4MM</t>
  </si>
  <si>
    <t>OTOSCOPE EAR SPECULA CHILD 2.5MM</t>
  </si>
  <si>
    <t>OXIMAX ADULT/PED SENSOR</t>
  </si>
  <si>
    <t>OXY2 MASK</t>
  </si>
  <si>
    <t>OXYGEN SET UP</t>
  </si>
  <si>
    <t>OXYGEN TENT</t>
  </si>
  <si>
    <t>Olympus Electrosurgical Generator</t>
  </si>
  <si>
    <t>Olympus Sonic Beat Generator</t>
  </si>
  <si>
    <t>Orbital Retractor</t>
  </si>
  <si>
    <t>Ortho Drill</t>
  </si>
  <si>
    <t>Ortho Set</t>
  </si>
  <si>
    <t>Oschner (curved)</t>
  </si>
  <si>
    <t>Oschner (straight)</t>
  </si>
  <si>
    <t>Osteotome (Double guarded)</t>
  </si>
  <si>
    <t>Osteotomes (Mini 5" Set of 9)</t>
  </si>
  <si>
    <t>Ostomy Pouch 2 1/4"</t>
  </si>
  <si>
    <t>PACIFIER SOOTHIE</t>
  </si>
  <si>
    <t>PACKING GAUZE 1" IODOFORM</t>
  </si>
  <si>
    <t>PACKING GAUZE 1" PLAIN</t>
  </si>
  <si>
    <t>PACKING GAUZE 1/2" IODOFORM</t>
  </si>
  <si>
    <t>PACKING GAUZE 1/2" PLAIN</t>
  </si>
  <si>
    <t>PACKING GAUZE 1/4" IODOFORM</t>
  </si>
  <si>
    <t>PACKING GAUZE 1/4" PLAIN</t>
  </si>
  <si>
    <t>PACKING GAUZE 2" IODOFORM</t>
  </si>
  <si>
    <t>PANDA PATIENT CIRCUIT</t>
  </si>
  <si>
    <t>PAP TEST JELLY 4 OZ</t>
  </si>
  <si>
    <t>PAPER CLIPS</t>
  </si>
  <si>
    <t>PAPER CLIPS - JUMBO</t>
  </si>
  <si>
    <t>PAPER MED CUPS</t>
  </si>
  <si>
    <t>PAPER MONITOR FUKUDA</t>
  </si>
  <si>
    <t>PAPER PRINTER STERIS MACHINE</t>
  </si>
  <si>
    <t>PAPER TELEMETRY FUKUDA</t>
  </si>
  <si>
    <t>PAPER TOWELS BIG FOLD Z</t>
  </si>
  <si>
    <t>PAPER TOWELS MULTIFOLD</t>
  </si>
  <si>
    <t>PAPER TOWELS WHITE SINGLE FOLD</t>
  </si>
  <si>
    <t>PAPER WILLOW COPY PERFORATED BILLING</t>
  </si>
  <si>
    <t>PAPETTE WALLACH</t>
  </si>
  <si>
    <t>PARA-PAK OVA PARA FOR LAB</t>
  </si>
  <si>
    <t>PARACENTESIS/THOR DRAIN SET</t>
  </si>
  <si>
    <t>PARACENTESIS/THORACENTESIS TRAY</t>
  </si>
  <si>
    <t>PARAFILM M 2"X250'</t>
  </si>
  <si>
    <t>PATELLAR KNEE SUPPORT UNIV</t>
  </si>
  <si>
    <t>PATIENT BELONGINGS BAG</t>
  </si>
  <si>
    <t>PATIENT LABELS W/WRIST BAND</t>
  </si>
  <si>
    <t>PCA LINE</t>
  </si>
  <si>
    <t>PDI 10% TOPICAL SOLUTION 8 OZ</t>
  </si>
  <si>
    <t>PDI PREP PAD</t>
  </si>
  <si>
    <t>PEAK FLOW METER</t>
  </si>
  <si>
    <t>PEANUT SPONGES</t>
  </si>
  <si>
    <t>PED AEROSOL MASK</t>
  </si>
  <si>
    <t>PED ANESTHESIA CIRCUIT</t>
  </si>
  <si>
    <t>PED NONREBREATHING MASK</t>
  </si>
  <si>
    <t>PED URINE BAGS</t>
  </si>
  <si>
    <t>PEDICAP CO2 DETECTOR PED</t>
  </si>
  <si>
    <t>PEEP VALVE</t>
  </si>
  <si>
    <t>PEN-BLUE</t>
  </si>
  <si>
    <t>PENCIL LEAD</t>
  </si>
  <si>
    <t>PENCIL MECHANICAL 0.7</t>
  </si>
  <si>
    <t>PENCIL TOP ERASERS</t>
  </si>
  <si>
    <t>PENCILS</t>
  </si>
  <si>
    <t>PENROSE DRAIN 1 X 12</t>
  </si>
  <si>
    <t>PENROSE DRAIN 1/2 X 12</t>
  </si>
  <si>
    <t>PENROSE DRAIN 1/2 X 18</t>
  </si>
  <si>
    <t>PENROSE DRAIN 1/4 X 12 STERILE</t>
  </si>
  <si>
    <t>PENS-BLACK</t>
  </si>
  <si>
    <t>PENS-RED</t>
  </si>
  <si>
    <t>PERCUSSOR INFANT/PED</t>
  </si>
  <si>
    <t>PERFORMA TRAK LG</t>
  </si>
  <si>
    <t>PERFORMA TRAK MEDIUM</t>
  </si>
  <si>
    <t>PERFORMA TRAK SE W/ELBOW LG</t>
  </si>
  <si>
    <t>PERFORMA TRAK SE W/ELBOW MED</t>
  </si>
  <si>
    <t>PERFORMA TRAK SE W/ELBOW SM</t>
  </si>
  <si>
    <t>PERFORMA TRAK SMALL</t>
  </si>
  <si>
    <t>PERFORMAX SPU LARGE</t>
  </si>
  <si>
    <t>PERFORMAX SPU XLARGE</t>
  </si>
  <si>
    <t>PERI BOTTLE</t>
  </si>
  <si>
    <t>PERI-GYN PACK</t>
  </si>
  <si>
    <t>PERIGUARD CREAM 3.5 OZ</t>
  </si>
  <si>
    <t>PERINEAL ALOE VESTA 2 N 1</t>
  </si>
  <si>
    <t>PERINEAL CLEANSER SPRAY</t>
  </si>
  <si>
    <t>PERINEAL COLD PACK</t>
  </si>
  <si>
    <t>PEROXIDE 16 OZ</t>
  </si>
  <si>
    <t>PHENOL EZ SWABS</t>
  </si>
  <si>
    <t>PHENOLPRO SAFETY APPLICATOR</t>
  </si>
  <si>
    <t>PHONE ORDER MOUNT SHEETS</t>
  </si>
  <si>
    <t>PHYSICIAN ORDER SHEET</t>
  </si>
  <si>
    <t>PIC LINE 4FR</t>
  </si>
  <si>
    <t>PIC LINE 6FR TRIPLE LUMEN</t>
  </si>
  <si>
    <t>PILL CRUSH POUCH</t>
  </si>
  <si>
    <t>PILL CRUSHER SILENT KNIGHT</t>
  </si>
  <si>
    <t>PILLOW COVER TOWEL MAUVE (TOWEL/BIBS)</t>
  </si>
  <si>
    <t>PIPET CERTIFIED FILTER, LOW RETENTION</t>
  </si>
  <si>
    <t>PIPET CURET ENDOMETRIAL SUCTION CURETTE,3MM</t>
  </si>
  <si>
    <t>PIPET MLA LG TIP RACK</t>
  </si>
  <si>
    <t>PIPET MLA SM TIP RACK</t>
  </si>
  <si>
    <t>PIPET TRANSFER 5ML TO 1ML LARGE BULB</t>
  </si>
  <si>
    <t>PLASTIC MED CUP 1 OZ</t>
  </si>
  <si>
    <t>PLASTIC TUBING CONNECTORS</t>
  </si>
  <si>
    <t>PLEURX DRAINAGE KIT 1000ML</t>
  </si>
  <si>
    <t>PLEURX DRAINAGE KIT 500ML</t>
  </si>
  <si>
    <t>POLYP TRAP 4 CHAMBER FIXED</t>
  </si>
  <si>
    <t>POLYP TRAP DUAL CHAMBER RUHOLF</t>
  </si>
  <si>
    <t>POOLE SUCTION W/TUBING</t>
  </si>
  <si>
    <t>POP-UP NOTES, 3X3 BERRY BLAST COLLECTION, 100SHEET/PAD, 12PADS/PACK</t>
  </si>
  <si>
    <t>POST IT NOTE 3 X 2</t>
  </si>
  <si>
    <t>POST IT NOTE 3 X 5</t>
  </si>
  <si>
    <t>POST IT NOTES 1.5 X 2</t>
  </si>
  <si>
    <t>POST IT NOTES 3 X 3</t>
  </si>
  <si>
    <t>POST IT POP UP 3 X 3</t>
  </si>
  <si>
    <t>POST-IT SING HERE 5</t>
  </si>
  <si>
    <t>POSTPARTUM PADS</t>
  </si>
  <si>
    <t>POSTURE SUPPORT M/L</t>
  </si>
  <si>
    <t>POTASSIUM HYDROXIDE 40%</t>
  </si>
  <si>
    <t>POUCH 13X18 STERILE</t>
  </si>
  <si>
    <t>POUCH 3X8 STERILE SELF SEAL</t>
  </si>
  <si>
    <t>POUCH 5.5 X10 STERILE</t>
  </si>
  <si>
    <t>POUCH 5X15 STERILE</t>
  </si>
  <si>
    <t>POUCH 7.5X13 STERILE</t>
  </si>
  <si>
    <t>POUCH 8X16 STERILE</t>
  </si>
  <si>
    <t>POUCH SELF SEAL 5 X 15</t>
  </si>
  <si>
    <t>POVIDONE-IODINE SKIN SOLUTION  8 OZ</t>
  </si>
  <si>
    <t>PPTL set</t>
  </si>
  <si>
    <t>PRE-VAC DRAINAGE BOTTLE 1000ML</t>
  </si>
  <si>
    <t>PREGNANCY TEST OSOM</t>
  </si>
  <si>
    <t>PREP PAD SKIN ELECTRODE</t>
  </si>
  <si>
    <t>PREPIERCED ADAPTER</t>
  </si>
  <si>
    <t>PRESSPATCH EYESHIELD</t>
  </si>
  <si>
    <t>PREVENT FLOW SENSOR</t>
  </si>
  <si>
    <t>PREVENT PULMONARY FUNCTION FILTER</t>
  </si>
  <si>
    <t>PRIMARY PIGGYBACK W FILTER</t>
  </si>
  <si>
    <t>PRINT PACK SONY UPC55</t>
  </si>
  <si>
    <t>PRINTER PAPER SONY ULTRASOUND</t>
  </si>
  <si>
    <t>PRISMA DRESSING 4.1 SQUARE</t>
  </si>
  <si>
    <t>PRISMA DRESSING 4.34 X 4.34 J&amp;J</t>
  </si>
  <si>
    <t>PROBE COVER (WELCH ALLYN) DARK BLUE</t>
  </si>
  <si>
    <t>PROBE COVER 4 X 48 ST WITH GEL</t>
  </si>
  <si>
    <t>PROBE COVER GENERAL 6"X48"  ST WITH GEL</t>
  </si>
  <si>
    <t>PROBE COVER GENIUS</t>
  </si>
  <si>
    <t>PROBE COVER TRANSVAG ULTRASOUND</t>
  </si>
  <si>
    <t>PROBE COVER-DIGITAL</t>
  </si>
  <si>
    <t>PROBE COVER-RIGHT TEMP OB</t>
  </si>
  <si>
    <t>PROBE SKIN TEMP PANDA</t>
  </si>
  <si>
    <t>PROGRESS RECORD</t>
  </si>
  <si>
    <t>PROMISE SKIN CARING CREAM</t>
  </si>
  <si>
    <t>PRONEVIEW CUSHION INSERT STERILE</t>
  </si>
  <si>
    <t>PROPEL MOMETASONE FUROATE  CONTOUR</t>
  </si>
  <si>
    <t>PROPEL MOMETASONE FUROATE IMPLANT</t>
  </si>
  <si>
    <t>PROPEL MOMETASONE FUROATE IMPLANT MINI</t>
  </si>
  <si>
    <t>PROTACK 5MM 30 TACK</t>
  </si>
  <si>
    <t>PROTECTION GOWN</t>
  </si>
  <si>
    <t>PROTECTIVE ARM SLEEVE 15.5X8.5"</t>
  </si>
  <si>
    <t>PROTECTIVE ARM SLEEVE 16.5X11"</t>
  </si>
  <si>
    <t>PROTECTIVE ARM SLEEVE 18X11"</t>
  </si>
  <si>
    <t>PROTECTIVE ARM SLEEVE 20X13"</t>
  </si>
  <si>
    <t>PROTECTIVE GLASSES</t>
  </si>
  <si>
    <t>PROTECTIVE LEG SLEEVE TAN 15"</t>
  </si>
  <si>
    <t>PROTECTIVE UNDERWEAR 2XL</t>
  </si>
  <si>
    <t>PROTECTIVE UNDERWEAR LARGE</t>
  </si>
  <si>
    <t>PROTECTIVE UNDERWEAR MEDIUM</t>
  </si>
  <si>
    <t>PROTECTIVE UNDERWEAR SMALL</t>
  </si>
  <si>
    <t>PROTECTIVE UNDERWEAR X-LARGE</t>
  </si>
  <si>
    <t>PROTECTIVE UNDERWEAR X-LARGE MAX ABSORB</t>
  </si>
  <si>
    <t>PROVENT BLOOD SAMPLING KIT</t>
  </si>
  <si>
    <t>PUDENAL TRAY</t>
  </si>
  <si>
    <t>PULL-TIGHT SEAL RED NUMBERED</t>
  </si>
  <si>
    <t>PULMOCARE SUPPLEMENT</t>
  </si>
  <si>
    <t>PUREWICK MALE EXTERNAL CATHETER</t>
  </si>
  <si>
    <t>PUSH PINS</t>
  </si>
  <si>
    <t>PYLORITEK TEST KIT</t>
  </si>
  <si>
    <t>PYXIS PAPER</t>
  </si>
  <si>
    <t>Pederson Vag. Retractor (coated)</t>
  </si>
  <si>
    <t>Pederson Vag. Speculum (long)</t>
  </si>
  <si>
    <t>Pederson Vag. Speculum (short)</t>
  </si>
  <si>
    <t>Penile Clamp</t>
  </si>
  <si>
    <t>Peon (long, straight)</t>
  </si>
  <si>
    <t>Peon (short, curved)</t>
  </si>
  <si>
    <t>Petite Curved Forcep</t>
  </si>
  <si>
    <t>Pliers</t>
  </si>
  <si>
    <t>Pratt Dilators</t>
  </si>
  <si>
    <t>Prone View Positioner</t>
  </si>
  <si>
    <t>Pulse Ox Wrap disposable</t>
  </si>
  <si>
    <t>Quick Connect</t>
  </si>
  <si>
    <t>RADIANT HEATER</t>
  </si>
  <si>
    <t>RADIOPAQUE SPONGES 4X4 16 PLY ST</t>
  </si>
  <si>
    <t>RAPICIDE OPA SOLUTION 28 DAY</t>
  </si>
  <si>
    <t>RAPICIDE OPA TEST STRIP</t>
  </si>
  <si>
    <t>RATE FLOW REGULATOR IV LINE</t>
  </si>
  <si>
    <t>RATESAVER FEEDING BAG</t>
  </si>
  <si>
    <t>RAYON TIPPED OB/GYN</t>
  </si>
  <si>
    <t>RAZOR</t>
  </si>
  <si>
    <t>REACTION TUBE COAG-LAB</t>
  </si>
  <si>
    <t>REACTION VESSEL</t>
  </si>
  <si>
    <t>RECTAL SURGICAL TRAY</t>
  </si>
  <si>
    <t>REDUCER CAP 5-12MM ETHICON</t>
  </si>
  <si>
    <t>RELIEVA  SINUS BALLOON INFLATION DEVICE</t>
  </si>
  <si>
    <t>RELIEVA BALLOON SINUPLASTY SYSTEM</t>
  </si>
  <si>
    <t>RELIEVA BALLOON SPIN SINUPLASTY SYSTEM</t>
  </si>
  <si>
    <t>RELIEVA GUIDE CATHETER HANDLE</t>
  </si>
  <si>
    <t>RELIEVA SINUS BALLOON CATHETER</t>
  </si>
  <si>
    <t>RELIEVA SINUS GUIDE CATH FRONTAL</t>
  </si>
  <si>
    <t>RELIEVA SINUS GUIDE CATHETER</t>
  </si>
  <si>
    <t>RELIEVA SINUS ILLUMINATION SYSTEM</t>
  </si>
  <si>
    <t>RELIEVA SINUS IRRIGATION CATHETER</t>
  </si>
  <si>
    <t>RELIZORB CARTRIDGE</t>
  </si>
  <si>
    <t>REMEDY ANTIFUNGAL CREAM 4 0Z</t>
  </si>
  <si>
    <t>REMEDY BARRIER OINTMENT</t>
  </si>
  <si>
    <t>REMEDY SKIN CREAM 32 OZ W/PUMP</t>
  </si>
  <si>
    <t>REMEDY SKIN CREAM 4 OZ</t>
  </si>
  <si>
    <t>REMOVER LOTION 1/2 OZ</t>
  </si>
  <si>
    <t>REMOVER LOTION 4 OZ</t>
  </si>
  <si>
    <t>RESCUE NET</t>
  </si>
  <si>
    <t>RESERT REVITAL-OX STERILANT SOLUTION</t>
  </si>
  <si>
    <t>RESOLUTION 36O CLIP ENDO</t>
  </si>
  <si>
    <t>RESOLUTION CLIP</t>
  </si>
  <si>
    <t>RETRACTABLE BALL POINT PEN (BLACK)</t>
  </si>
  <si>
    <t>RETRO ARC SLING</t>
  </si>
  <si>
    <t>REVITAL STRIPS</t>
  </si>
  <si>
    <t>RIB BELT MEN 6" UNIVERSAL</t>
  </si>
  <si>
    <t>RIB BELT WOMEN 6" UNIVERSAL</t>
  </si>
  <si>
    <t>RICHARDS MODIFIED T-TUBE 1.32X4.8MM</t>
  </si>
  <si>
    <t>RING CUSHION</t>
  </si>
  <si>
    <t>ROHO WHEELCHAIR CUSHION 15X15</t>
  </si>
  <si>
    <t>ROM PLUS COLLECTION KIT</t>
  </si>
  <si>
    <t>ROM PLUS CONTROL</t>
  </si>
  <si>
    <t>ROM PLUS TEST KIT</t>
  </si>
  <si>
    <t>ROM PLUS TEST SINGLE</t>
  </si>
  <si>
    <t>ROTH NET PLATINUM RETRIEVER</t>
  </si>
  <si>
    <t>ROTH NET POLYP</t>
  </si>
  <si>
    <t>ROTH NET RETRIEVER 360</t>
  </si>
  <si>
    <t>RSV QUICKVUE TEST</t>
  </si>
  <si>
    <t>RUBBER BANDS#84(OR)</t>
  </si>
  <si>
    <t>Ragnell Retractor</t>
  </si>
  <si>
    <t>Rakes Large</t>
  </si>
  <si>
    <t>Randal Forcep</t>
  </si>
  <si>
    <t>Rasp (Bone, Large)</t>
  </si>
  <si>
    <t>Rasp (Nasal)</t>
  </si>
  <si>
    <t>Respirator Mask--1870 (NIOSH)</t>
  </si>
  <si>
    <t>Respirator Mask--N95 Reg.</t>
  </si>
  <si>
    <t>Respirator Mask--N95 Sm</t>
  </si>
  <si>
    <t>Ribbon Retractor Small</t>
  </si>
  <si>
    <t>Ribbon Spatula (Small)</t>
  </si>
  <si>
    <t>Richardson Large</t>
  </si>
  <si>
    <t>Richardson Small</t>
  </si>
  <si>
    <t>Richardson X-Large</t>
  </si>
  <si>
    <t>Richardson/Eastman (Sm/Md)</t>
  </si>
  <si>
    <t>Right angle Scissor (Long)</t>
  </si>
  <si>
    <t>Ring Forceps (curved)</t>
  </si>
  <si>
    <t>Roux Retractors</t>
  </si>
  <si>
    <t>Ruler (sterile)</t>
  </si>
  <si>
    <t>S-Retractors</t>
  </si>
  <si>
    <t>SAF-T-INTIMA BD 20G BUTTERFLY SET</t>
  </si>
  <si>
    <t>SAF-T-INTIMA BD 22G BUTTERFLY SET</t>
  </si>
  <si>
    <t>SAFELIGHT HENKE/DYONICS/STORZ SCOPE ADAPTER</t>
  </si>
  <si>
    <t>SAFETY GLASSES</t>
  </si>
  <si>
    <t>SAFETY PIN #2  1 1/2"</t>
  </si>
  <si>
    <t>SALINE SALIJET TOPICAL STERILE SALINE</t>
  </si>
  <si>
    <t>SALUTE 38CM 10 QRING DAVOL</t>
  </si>
  <si>
    <t>SALUTE 38CM 20 QRING DAVOL</t>
  </si>
  <si>
    <t>SALUTE SET 10 SHOT DISP</t>
  </si>
  <si>
    <t>SAMPLE CUP</t>
  </si>
  <si>
    <t>SAMPLE CUP 2ML LAB</t>
  </si>
  <si>
    <t>SANI-CLOTH AF3 WIPES PDI</t>
  </si>
  <si>
    <t>SANI-CLOTH BLEACH WIPES PDI</t>
  </si>
  <si>
    <t>SANI-CLOTH PLUS WIPES PDI (RED TOP)</t>
  </si>
  <si>
    <t>SANI-CLOTH RED PACKETS PDI</t>
  </si>
  <si>
    <t>SANI-CLOTH WIPE HB GREEN TOP-ULTRASOUND</t>
  </si>
  <si>
    <t>SCALPEL #10 SAFETY</t>
  </si>
  <si>
    <t>SCALPEL #11 SAFETY</t>
  </si>
  <si>
    <t>SCALPEL #15 SAFETY</t>
  </si>
  <si>
    <t>SCD Machine #1</t>
  </si>
  <si>
    <t>SCD Machine #2</t>
  </si>
  <si>
    <t>SCD SLEEVE KNEE HIGH LARGE</t>
  </si>
  <si>
    <t>SCD SLEEVE KNEE HIGH REGULAR</t>
  </si>
  <si>
    <t>SCD SLEEVE THIGH HIGH</t>
  </si>
  <si>
    <t>SCISSOR 8"</t>
  </si>
  <si>
    <t>SCOTCH TAPE DISPENSER</t>
  </si>
  <si>
    <t>SCOTCH TAPE DISPENSER CORE</t>
  </si>
  <si>
    <t>SCOTCHCAST QUICK STEP SPLINT 4X15</t>
  </si>
  <si>
    <t>SCOTCHCAST SPLINT 3 X 12</t>
  </si>
  <si>
    <t>SCRUB 3M AVAGARD 16OZ</t>
  </si>
  <si>
    <t>SCRUB BD E-Z PCMX</t>
  </si>
  <si>
    <t>SCRUB BD E-Z PROV IODINE</t>
  </si>
  <si>
    <t>SCRUB BRUSH EXIDINE 4% CHG</t>
  </si>
  <si>
    <t>SCRUB BRUSH ULTRADEX 3% PCMX</t>
  </si>
  <si>
    <t>SCRUB BRUSH W/PVP</t>
  </si>
  <si>
    <t>SCRUB BRUSH-DRY</t>
  </si>
  <si>
    <t>SCRUB BRUSH-PCMX</t>
  </si>
  <si>
    <t>SCRUB SOLUTION EXIDINE 2% 4 OZ</t>
  </si>
  <si>
    <t>SCRUB SOLUTION PCMX</t>
  </si>
  <si>
    <t>SCRUB SOLUTION PDI</t>
  </si>
  <si>
    <t>SECONDARY PIGGYBACK</t>
  </si>
  <si>
    <t>SECURE-ALL LIMB HOLDER</t>
  </si>
  <si>
    <t>SED-CHEK 2 ESR CTRL BI-LEVEL</t>
  </si>
  <si>
    <t>SEGMENT PIERCING DEVICE TYPENEX</t>
  </si>
  <si>
    <t>SELPHY PRINTER PACK</t>
  </si>
  <si>
    <t>SENSOR STRAIGHT TIP 0.038 X 150CM</t>
  </si>
  <si>
    <t>SENSORTIP TRANSDUCER</t>
  </si>
  <si>
    <t>SEPC-110 - BOX OF LETTER SIZE MEDIA FOR SDP1000 PRINTER</t>
  </si>
  <si>
    <t>SEPRAGEL ENT SYRINGE 2ML</t>
  </si>
  <si>
    <t>SEPRAPACK NASAL PACK BILATERAL 4.0CM</t>
  </si>
  <si>
    <t>SEPRAPACK NASAL PACK UNILATERAL 4.OCM</t>
  </si>
  <si>
    <t>SEPTAL BUTTON SILICONE</t>
  </si>
  <si>
    <t>SERFAS ENERGY ABILATION SYSTEM 90-S</t>
  </si>
  <si>
    <t>SHAH DRESSING</t>
  </si>
  <si>
    <t>SHAMPOO CAP</t>
  </si>
  <si>
    <t>SHAMPOO SUAVE WATERFALL MIST</t>
  </si>
  <si>
    <t>SHAMPOO/BODY WASH REMEDY ESSENTIAL</t>
  </si>
  <si>
    <t>SHAMPOO/BODY WASHES:REMEDY ESSENTIALS SHAMPOO &amp; BODYWASH,1 GAL</t>
  </si>
  <si>
    <t>SHARP CONTAINERS WITH SLIDE LID,RED 18 GALLON</t>
  </si>
  <si>
    <t>SHARPIE ULTRA FINE BLACK</t>
  </si>
  <si>
    <t>SHARPIE-FINE PT BLACK</t>
  </si>
  <si>
    <t>SHARPIE-FINE PT RED</t>
  </si>
  <si>
    <t>SHARPS CONTAINER 1 QT</t>
  </si>
  <si>
    <t>SHARPS CONTAINER 1.5 QT RED HPRV</t>
  </si>
  <si>
    <t>SHARPS CONTAINER 1/2GL</t>
  </si>
  <si>
    <t>SHARPS CONTAINER 12GL RED</t>
  </si>
  <si>
    <t>SHARPS CONTAINER 18GL RED FOR LAB/OR</t>
  </si>
  <si>
    <t>SHARPS CONTAINER 2GL ALM/RED KENDALL</t>
  </si>
  <si>
    <t>SHARPS CONTAINER 2GL BEIGE</t>
  </si>
  <si>
    <t>SHARPS CONTAINER 5 QT RED</t>
  </si>
  <si>
    <t>SHARPS CONTAINER 8GL</t>
  </si>
  <si>
    <t>SHARPS CONTAINER 8GL RED KENDALL</t>
  </si>
  <si>
    <t>SHARPS CONTAINER WALL CABINET</t>
  </si>
  <si>
    <t>SHAVE PREP</t>
  </si>
  <si>
    <t>SHAVER BLADE AGG PLUS 4.O MM</t>
  </si>
  <si>
    <t>SHAVER BLADE AGG PLUS 5.O MM</t>
  </si>
  <si>
    <t>SHAVER BLADE DOUBLE CUT 4.0MMX13CM</t>
  </si>
  <si>
    <t>SHAVER BLADE TORPEDO 4.0MMX13CM</t>
  </si>
  <si>
    <t>SHAVER EXCALIBUR 4.0MM X 13CM</t>
  </si>
  <si>
    <t>SHAVING CREAM</t>
  </si>
  <si>
    <t>SHEEHY COLLAR BUTTON PACIFIC 1.27MM</t>
  </si>
  <si>
    <t>SHEET PROTECTORS</t>
  </si>
  <si>
    <t>SHILEY 6.4MM</t>
  </si>
  <si>
    <t>SHILEY TRACH #4 CUFFED</t>
  </si>
  <si>
    <t>SHILEY TRACH #4 UNCUFFED FENESTRATED</t>
  </si>
  <si>
    <t>SHILEY TRACH #6 CUFFED</t>
  </si>
  <si>
    <t>SHILEY TRACH #6 UNCUFFED</t>
  </si>
  <si>
    <t>SHILEY TRACH #8 CUFFED</t>
  </si>
  <si>
    <t>SHILEY TRACH #8 UNCUFFED</t>
  </si>
  <si>
    <t>SHILEY TRACH 4MM INNER CANNULA</t>
  </si>
  <si>
    <t>SHILEY TRACH 6MM INNER CANNULA</t>
  </si>
  <si>
    <t>SHILEY TRACH TUBE CUFF SIZE 7MM</t>
  </si>
  <si>
    <t>SHILEY TRACH TUBE SIZE 6MM</t>
  </si>
  <si>
    <t>SHOE COVERS UNIVERSAL</t>
  </si>
  <si>
    <t>SHOE COVERS XLARGE</t>
  </si>
  <si>
    <t>SHOE COVERS-HIGH TOP BOOT UNIV</t>
  </si>
  <si>
    <t>SHOT BLASTER</t>
  </si>
  <si>
    <t>SHOULDER IMMOBILIZER DELUXE</t>
  </si>
  <si>
    <t>SILICONE SHEETING .5MM</t>
  </si>
  <si>
    <t>SILICONE TAPE 1"</t>
  </si>
  <si>
    <t>SILICONE TAPE 2"</t>
  </si>
  <si>
    <t>SILVASORB HYDROGEL DRESSING</t>
  </si>
  <si>
    <t>SILVER NITRATE STICKS</t>
  </si>
  <si>
    <t>SIMILAC 10% GLUCOSE</t>
  </si>
  <si>
    <t>SIMILAC 360 TOTAL CARE</t>
  </si>
  <si>
    <t>SIMILAC 5% GLUCOSE</t>
  </si>
  <si>
    <t>SIMILAC BREAST MILK STORAGE BOTTLE</t>
  </si>
  <si>
    <t>SIMILAC DISCHARGE PACK</t>
  </si>
  <si>
    <t>SIMILAC NEOSURE FORMULA</t>
  </si>
  <si>
    <t>SIMILAC ORTH NIPPLE &amp; RING</t>
  </si>
  <si>
    <t>SIMILAC PREEMIE NIPPLE &amp; RING</t>
  </si>
  <si>
    <t>SIMILAC PRO SENSITIVE</t>
  </si>
  <si>
    <t>SIMILAC REG NIPPLE &amp; RING</t>
  </si>
  <si>
    <t>SIMILAC SOY ISOMIL</t>
  </si>
  <si>
    <t>SIMILAC SOY ISOMIL FORMULA</t>
  </si>
  <si>
    <t>SIMILAC SPECIAL CARE FORMULA</t>
  </si>
  <si>
    <t>SIMILAC STERILE WATER 2 OZ</t>
  </si>
  <si>
    <t>SINGLE BASIN KIT</t>
  </si>
  <si>
    <t>SINUS BALLOON INFLATION DEVICE</t>
  </si>
  <si>
    <t>SINUS BALLOON SPIN PLUS</t>
  </si>
  <si>
    <t>SITZ BATH</t>
  </si>
  <si>
    <t>SKIN BARRIER PREP</t>
  </si>
  <si>
    <t>SKIN BARRIER PREP COLOPLAST</t>
  </si>
  <si>
    <t>SKIN CARE CREAM CENTRAL SOLUTIONS</t>
  </si>
  <si>
    <t>SKIN CREAM TENA PROMISE</t>
  </si>
  <si>
    <t>SKIN MARKER DUAL TIP</t>
  </si>
  <si>
    <t>SKIN MARKER W/RULER</t>
  </si>
  <si>
    <t>SKIN PREP SOLUTION  PVP 2 OZ</t>
  </si>
  <si>
    <t>SKIN PREP TRACE RED DOT</t>
  </si>
  <si>
    <t>SKIN PREP WET TRAY PVP</t>
  </si>
  <si>
    <t>SKIN SCRUB SOLUTION  PVP 4 OZ</t>
  </si>
  <si>
    <t>SKIN STAPLER REG.</t>
  </si>
  <si>
    <t>SKIN STAPLER SMALL</t>
  </si>
  <si>
    <t>SKIN STAPLER WIDE</t>
  </si>
  <si>
    <t>SKIN TEMP PROBE GE</t>
  </si>
  <si>
    <t>SKINTEGRITY HYDROGEL</t>
  </si>
  <si>
    <t>SLEEVES STERILE CONVERTOR</t>
  </si>
  <si>
    <t>SLIDE BEV-L-EDGE FROSTED 2 SIDE</t>
  </si>
  <si>
    <t>SLIPPER SOCKS LG ADULT BLUE</t>
  </si>
  <si>
    <t>SLIPPER SOCKS MED ADULT GREEN</t>
  </si>
  <si>
    <t>SLIPPER SOCKS SM ADULT RED</t>
  </si>
  <si>
    <t>SLIPPER SOCKS TODDLER TEAL</t>
  </si>
  <si>
    <t>SLIPPER SOCKS XLG ADULT BEIGE</t>
  </si>
  <si>
    <t>SLIPPER SOCKS XLG YELLOW</t>
  </si>
  <si>
    <t>SMOKE EVACUATION FILTER NEPTUNE</t>
  </si>
  <si>
    <t>SMOKE EVACUATION TUBE NEPTUNE</t>
  </si>
  <si>
    <t>SN FREE TEXT ITEM</t>
  </si>
  <si>
    <t>SNARE  COLD 9MM</t>
  </si>
  <si>
    <t>SNARE EXACTO COLD</t>
  </si>
  <si>
    <t>SNARE HEXAGONAL</t>
  </si>
  <si>
    <t>SNARE OVAL 25MM OLYMPUS</t>
  </si>
  <si>
    <t>SNARE ROTATABLE MEDIUM</t>
  </si>
  <si>
    <t>SNARE SENSATION</t>
  </si>
  <si>
    <t>SODASORB/SODALIME</t>
  </si>
  <si>
    <t>SODIUM CHLORIDE 0.9% IRRIGATION</t>
  </si>
  <si>
    <t>SONICBEAT 10cm, 5mm, INLINE</t>
  </si>
  <si>
    <t>SONICBEAT ELECTRO CUTTING COAG</t>
  </si>
  <si>
    <t>SONY ENT PAPER</t>
  </si>
  <si>
    <t>SONY PAPER (SONO CLINIC)</t>
  </si>
  <si>
    <t>SOUND FUNDUS XM</t>
  </si>
  <si>
    <t>SPECI-PAN</t>
  </si>
  <si>
    <t>SPECIMEN ADAPTER</t>
  </si>
  <si>
    <t>SPECIMEN BAG 12X12</t>
  </si>
  <si>
    <t>SPECIMEN BAG 12X15 PLACENTA</t>
  </si>
  <si>
    <t>SPECIMEN BAG 16X20" LAB</t>
  </si>
  <si>
    <t>SPECIMEN BAG 6X9</t>
  </si>
  <si>
    <t>SPECIMEN CUP</t>
  </si>
  <si>
    <t>SPECIMEN CUP STERILE</t>
  </si>
  <si>
    <t>SPECIMEN SOCK</t>
  </si>
  <si>
    <t>SPECULA CORDLESS LIGHT ONLY</t>
  </si>
  <si>
    <t>SPECULA ILLUMINATION SYSTEM CORDED</t>
  </si>
  <si>
    <t>SPECULA ILLUMINATION SYSTEM CORDLESS</t>
  </si>
  <si>
    <t>SPECULA MED DISPOSABLE</t>
  </si>
  <si>
    <t>SPECULA SM BATTERY LIGHTED SUB ONLY</t>
  </si>
  <si>
    <t>SPECULUM (M)</t>
  </si>
  <si>
    <t>SPECULUM LG</t>
  </si>
  <si>
    <t>SPIDER NET NAKAO</t>
  </si>
  <si>
    <t>SPIKE TUBING DAVOL</t>
  </si>
  <si>
    <t>SPINAL ANES TRAY W/O DRUGS SUB</t>
  </si>
  <si>
    <t>SPINAL ANESTHESIA TRAY</t>
  </si>
  <si>
    <t>SPINAL NEEDLE 25X 4 11-16</t>
  </si>
  <si>
    <t>SPINAL/EPIDURAL 19G TRAY (SUB)</t>
  </si>
  <si>
    <t>SPINAL/EPIDURAL DUAL NEEDLES 25x6.5</t>
  </si>
  <si>
    <t>SPINAL/EPIDURAL DUAL NEEDLES 25x7.5</t>
  </si>
  <si>
    <t>SPIRAL ELECTRODES</t>
  </si>
  <si>
    <t>SPIROMETER</t>
  </si>
  <si>
    <t>SPLASH SHIELD</t>
  </si>
  <si>
    <t>SPLASHCAP WOUND IRRIG SHIELD</t>
  </si>
  <si>
    <t>SPLINT ORTHO PRECUT 2"X12"</t>
  </si>
  <si>
    <t>SPLINT ORTHO PRECUT 3"X12"</t>
  </si>
  <si>
    <t>SPLINT ORTHO PRECUT 3"X35"</t>
  </si>
  <si>
    <t>SPLINT ORTHO PRECUT 4"X15"</t>
  </si>
  <si>
    <t>SPLINT ORTHO PRECUT 4"X30"</t>
  </si>
  <si>
    <t>SPLINT ORTHO PRECUT 5"X30"</t>
  </si>
  <si>
    <t>SPLIT SHEET</t>
  </si>
  <si>
    <t>SPONGE COUNT BAG</t>
  </si>
  <si>
    <t>SPRAY AND STRETCH TOPICAL SPRAY</t>
  </si>
  <si>
    <t>STAMP CONFIDENTIAL</t>
  </si>
  <si>
    <t>STAMP FAXED</t>
  </si>
  <si>
    <t>STAPES ROUND CUTTING BURR 1.7MM</t>
  </si>
  <si>
    <t>STAPES ROUND CUTTING BURR 2.3MM</t>
  </si>
  <si>
    <t>STAPLE EXTRACTOR</t>
  </si>
  <si>
    <t>STAPLE REMOVER OFFICE</t>
  </si>
  <si>
    <t>STAPLER EMS MULTIFEED-20 ETHICON</t>
  </si>
  <si>
    <t>STAPLER GIA ENDO 12MM</t>
  </si>
  <si>
    <t>STAPLER LDS-15W</t>
  </si>
  <si>
    <t>STAPLER RELOAD 30 3.5MM GIA</t>
  </si>
  <si>
    <t>STAPLER RELOAD 45 2.5MM GIA</t>
  </si>
  <si>
    <t>STAPLER RELOAD 45 3.5MM GIA</t>
  </si>
  <si>
    <t>STAPLER RELOAD 60 2.5MM GIA II</t>
  </si>
  <si>
    <t>STAPLER RELOAD 60 3.5MM GIA II</t>
  </si>
  <si>
    <t>STAPLER SWINGLINE</t>
  </si>
  <si>
    <t>STAPLER TA55 3.5 MULTIFIRE</t>
  </si>
  <si>
    <t>STAPLES 30% RECYCLED 8.5X14 COPY PAPER, 20LBS(LEGAL)</t>
  </si>
  <si>
    <t>STAPLES BASIC-DUTY(BANKER BOX)</t>
  </si>
  <si>
    <t>STAPLES COPY PAPER</t>
  </si>
  <si>
    <t>STAPLES INVISIBLE CLEAR TAPE</t>
  </si>
  <si>
    <t>STAPLES NOTEPAD,5X8</t>
  </si>
  <si>
    <t>STAPLES Standard</t>
  </si>
  <si>
    <t>STAT TEMP DOT II</t>
  </si>
  <si>
    <t>STATLOCK KIT</t>
  </si>
  <si>
    <t>STATLOCK PICC LINE SLIDING POST</t>
  </si>
  <si>
    <t>STEAM INDICATOR FLASH STRIPS</t>
  </si>
  <si>
    <t>STEAM INDICATOR STRIPS</t>
  </si>
  <si>
    <t>STEAM INDICATOR TAPE</t>
  </si>
  <si>
    <t>STEAM INTERGRATOR-CHEMICAL</t>
  </si>
  <si>
    <t>STENO BOOK</t>
  </si>
  <si>
    <t>STERI DRAPE 15X15 3M 1020</t>
  </si>
  <si>
    <t>STERI DRAPE 17X11 3M 1000</t>
  </si>
  <si>
    <t>STERI DRAPE 47X51 3M 1015 CLEAR</t>
  </si>
  <si>
    <t>STERI STRIP 1/2" X 4"</t>
  </si>
  <si>
    <t>STERI STRIPS 1/4 X 3</t>
  </si>
  <si>
    <t>STERI STRIPS 1/8"</t>
  </si>
  <si>
    <t>STERILE WATER SOLUTION,100ML,BOTTLE</t>
  </si>
  <si>
    <t>STERILIZATION INDICATORS</t>
  </si>
  <si>
    <t>STERILIZATION WRAP 15 X 15</t>
  </si>
  <si>
    <t>STERILIZATION WRAP 24 X 24</t>
  </si>
  <si>
    <t>STERILIZATION WRAP 30 X 30</t>
  </si>
  <si>
    <t>STERILIZATION WRAP 36 X 36 1 ST HVY DTY</t>
  </si>
  <si>
    <t>STERILIZATION WRAP 36 X 36 1 STP REG WT</t>
  </si>
  <si>
    <t>STERILIZATION WRAP 48 X 48 1 STP ULTR WT</t>
  </si>
  <si>
    <t>STERILIZATION WRAP 54 X 54 HEAVY DUTY</t>
  </si>
  <si>
    <t>STERILIZATION WRAP REUSABLE 24X24</t>
  </si>
  <si>
    <t>STERILIZATION WRAP REUSABLE 36X36</t>
  </si>
  <si>
    <t>STERILIZATION WRAP REUSABLE 45X45</t>
  </si>
  <si>
    <t>STERILIZATION WRAP REUSABLE 54X54</t>
  </si>
  <si>
    <t>STERIS INSTRUMENT ENZYMATIC-PROLYSTICA</t>
  </si>
  <si>
    <t>STERIS PREFILTER B</t>
  </si>
  <si>
    <t>STERIS S40 STERILANT</t>
  </si>
  <si>
    <t>STERIS VERDOC SYSTEM FORM</t>
  </si>
  <si>
    <t>STERIS VERIFY CHEMICAL INDICATIORS</t>
  </si>
  <si>
    <t>STETHOSCOPE BLACK</t>
  </si>
  <si>
    <t>STIRRUP STRAP</t>
  </si>
  <si>
    <t>STOCKINETTE 9" STERILE POLY</t>
  </si>
  <si>
    <t>STOCKINGETTE 2"</t>
  </si>
  <si>
    <t>STOCKINGETTE 3"</t>
  </si>
  <si>
    <t>STOCKINGETTE 4"</t>
  </si>
  <si>
    <t>STOCKINGETTE 6"</t>
  </si>
  <si>
    <t>STOMACH TUBE NG 10 FR</t>
  </si>
  <si>
    <t>STOMACH TUBE NG 12 FR</t>
  </si>
  <si>
    <t>STOMACH TUBE NG 14 FR</t>
  </si>
  <si>
    <t>STOMACH TUBE NG 16 FR</t>
  </si>
  <si>
    <t>STOMACH TUBE NG 18 FR</t>
  </si>
  <si>
    <t>STOMACH TUBE NG 22 FR</t>
  </si>
  <si>
    <t>STOMACH TUBE NG 28 FR</t>
  </si>
  <si>
    <t>STOMACH TUBE NG 8 FR</t>
  </si>
  <si>
    <t>STOOL MANAGEMENT COLLECTION BAG</t>
  </si>
  <si>
    <t>STOOL MANAGEMENT SYSTEM</t>
  </si>
  <si>
    <t>STOPCOK 3-WAY SWIVEL MALE LUER LOCK</t>
  </si>
  <si>
    <t>STRAIGHT CATHETER,14FRX16''</t>
  </si>
  <si>
    <t>STREP A RAPID TEST FOR FHC</t>
  </si>
  <si>
    <t>STREP A RAPID TEST QUICKVUE FOR LAB</t>
  </si>
  <si>
    <t>STRETCH BRIEFS 2/PK</t>
  </si>
  <si>
    <t>STRETCH BRIEFS 5/PK</t>
  </si>
  <si>
    <t>STRYKER NEPTUNE 4 PORT MANIFOLD</t>
  </si>
  <si>
    <t>STRYKER NEPTUNE SINGLE PORT MANIFOLD</t>
  </si>
  <si>
    <t>STRYKER XPRESS ULTRA ENT DILATION SYSYTEM</t>
  </si>
  <si>
    <t>STUMP COVER XLG</t>
  </si>
  <si>
    <t>SUBCLAVIAN INFUSET</t>
  </si>
  <si>
    <t>SUCTION CANISTER</t>
  </si>
  <si>
    <t>SUCTION CANISTER 3000CC</t>
  </si>
  <si>
    <t>SUCTION CANISTER HOLDER</t>
  </si>
  <si>
    <t>SUCTION CATH 10F W CONTROL</t>
  </si>
  <si>
    <t>SUCTION CATH 18 FR.</t>
  </si>
  <si>
    <t>SUCTION CATH 5/6 FR</t>
  </si>
  <si>
    <t>SUCTION CATH 8FR</t>
  </si>
  <si>
    <t>SUCTION CATH 8FR W/G</t>
  </si>
  <si>
    <t>SUCTION CATHETER 10 FR W/G</t>
  </si>
  <si>
    <t>SUCTION CATHETER 10FR</t>
  </si>
  <si>
    <t>SUCTION CATHETER 12 FR W/G</t>
  </si>
  <si>
    <t>SUCTION CATHETER 14 FR</t>
  </si>
  <si>
    <t>SUCTION CATHETER 14F W CONTROL</t>
  </si>
  <si>
    <t>SUCTION CATHETER 14F W/G</t>
  </si>
  <si>
    <t>SUCTION CATHETER 16F W/G</t>
  </si>
  <si>
    <t>SUCTION CATHETER 18 FR W/G</t>
  </si>
  <si>
    <t>SUCTION CATHETER W/ 10FR</t>
  </si>
  <si>
    <t>SUCTION COAG HAND CONTROL 10F 6"</t>
  </si>
  <si>
    <t>SUCTION IRRIGATOR BARD</t>
  </si>
  <si>
    <t>SUCTION TUBING 12'</t>
  </si>
  <si>
    <t>SUCTION TUBING 20'</t>
  </si>
  <si>
    <t>SUPLENA SUPPLEMENT</t>
  </si>
  <si>
    <t>SURE PRESS COMPRESSION BANDAGE 4"</t>
  </si>
  <si>
    <t>SURGI PADS ABD 5X9</t>
  </si>
  <si>
    <t>SURGICAL GLOVES 5 1/2 PROTEXIS</t>
  </si>
  <si>
    <t>SURGICAL GLOVES 5.5 PROTEXIS</t>
  </si>
  <si>
    <t>SURGICAL GLOVES 6  PROTEXIS  PF</t>
  </si>
  <si>
    <t>SURGICAL GLOVES 6  PROTEXIS  PF TEXTURED</t>
  </si>
  <si>
    <t>SURGICAL GLOVES 6 1/2 PROTEXIS  PF</t>
  </si>
  <si>
    <t>SURGICAL GLOVES 6.0 SENSICARE</t>
  </si>
  <si>
    <t>SURGICAL GLOVES 6.5 BIOGEL PF</t>
  </si>
  <si>
    <t>SURGICAL GLOVES 6.5 NEOPRENE SUB</t>
  </si>
  <si>
    <t>SURGICAL GLOVES 6.5 PROTEXIS PF TEXTURED</t>
  </si>
  <si>
    <t>SURGICAL GLOVES 6.5 SENSICARE</t>
  </si>
  <si>
    <t>SURGICAL GLOVES 7 1/2 BIOGEL</t>
  </si>
  <si>
    <t>SURGICAL GLOVES 7 1/2 PI BLUE</t>
  </si>
  <si>
    <t>SURGICAL GLOVES 7 1/2 PROTEXIS</t>
  </si>
  <si>
    <t>SURGICAL GLOVES 7 1/2 SENSICARE</t>
  </si>
  <si>
    <t>SURGICAL GLOVES 7 BIOGEL</t>
  </si>
  <si>
    <t>SURGICAL GLOVES 7 PROTEXIS</t>
  </si>
  <si>
    <t>SURGICAL GLOVES 7.0 SENSICARE</t>
  </si>
  <si>
    <t>SURGICAL GLOVES 7.5  BIOGEL</t>
  </si>
  <si>
    <t>SURGICAL GLOVES 7.5 NEOPRENE SUB</t>
  </si>
  <si>
    <t>SURGICAL GLOVES 8 PROTEXIS</t>
  </si>
  <si>
    <t>SURGICAL GLOVES 8 PROTEXIS  PF TEXTURED</t>
  </si>
  <si>
    <t>SURGICAL GLOVES 8.0 BIOGEL PF</t>
  </si>
  <si>
    <t>SURGICAL GLOVES 8.0 SENSICARE</t>
  </si>
  <si>
    <t>SURGICAL GLOVES 8.5 NEOPRENE SUB</t>
  </si>
  <si>
    <t>SURGICAL GLOVES 8.5 PROTEXIS PF TEXTURED</t>
  </si>
  <si>
    <t>SURGICAL GLOVES 8.5 SENSICARE</t>
  </si>
  <si>
    <t>SURGICAL PATTIES 1/2 X 3</t>
  </si>
  <si>
    <t>SURGICAL SMOKE EVACUATOR TUBING</t>
  </si>
  <si>
    <t>SURGICLIP 5-9.0 AUTO SUTURE</t>
  </si>
  <si>
    <t>SURGICLIP II M-9.75 AUTO SUTURE</t>
  </si>
  <si>
    <t>SURGITIE CHROMIC LOOP 21" 5CM</t>
  </si>
  <si>
    <t>SURGIWAND W/L HOOK DISECTOR</t>
  </si>
  <si>
    <t>SURGIWAND W/SPOON DISECTOR</t>
  </si>
  <si>
    <t>SUTURE 0 PDS Z370T  OR</t>
  </si>
  <si>
    <t>SUTURE 0 PROLENE 8454H</t>
  </si>
  <si>
    <t>SUTURE 0 SILK 678G OR</t>
  </si>
  <si>
    <t>SUTURE 0 VICRYL J340H OR</t>
  </si>
  <si>
    <t>SUTURE 0 VICRYL J946H OR</t>
  </si>
  <si>
    <t>SUTURE 0 VICRYL PL VCP978H OR</t>
  </si>
  <si>
    <t>SUTURE 0-PROLENE 8412H</t>
  </si>
  <si>
    <t>SUTURE 0-PROLENE 8424H OR</t>
  </si>
  <si>
    <t>SUTURE 0-SILK 424H</t>
  </si>
  <si>
    <t>SUTURE 0-SILK C041D OR</t>
  </si>
  <si>
    <t>SUTURE 0-SILK K834H</t>
  </si>
  <si>
    <t>SUTURE 0-VICRYL PLUS J376H OR</t>
  </si>
  <si>
    <t>SUTURE 0-Vicryl  J724D  OR</t>
  </si>
  <si>
    <t>SUTURE 1 VICRYL J702D OR</t>
  </si>
  <si>
    <t>SUTURE 1-0 MONOCRYL OR</t>
  </si>
  <si>
    <t>SUTURE 2-0 CHROMIC 983H OR</t>
  </si>
  <si>
    <t>SUTURE 2-0 CHROMIC GL31G OR</t>
  </si>
  <si>
    <t>SUTURE 2-0 CHROMIC S113H OR</t>
  </si>
  <si>
    <t>SUTURE 2-0 ETHIBOND X411H OR</t>
  </si>
  <si>
    <t>SUTURE 2-0 ETHILON 585H OR</t>
  </si>
  <si>
    <t>SUTURE 2-0 MONOFILAMENT Z443H</t>
  </si>
  <si>
    <t>SUTURE 2-0 PDS Z339H  OR</t>
  </si>
  <si>
    <t>SUTURE 2-0 PDSII Z997G OR</t>
  </si>
  <si>
    <t>SUTURE 2-0 PROLENE 8411H OR</t>
  </si>
  <si>
    <t>SUTURE 2-0 PROLENE 8523H OR</t>
  </si>
  <si>
    <t>SUTURE 2-0 SILK 583H OR</t>
  </si>
  <si>
    <t>SUTURE 2-0 SILK C016D OR</t>
  </si>
  <si>
    <t>SUTURE 2-0 VICRYL J417H</t>
  </si>
  <si>
    <t>SUTURE 2-0 VICRYL J775D OR</t>
  </si>
  <si>
    <t>SUTURE 2-0 VICRYL J839D OR</t>
  </si>
  <si>
    <t>SUTURE 2-0 VICRYL J917H</t>
  </si>
  <si>
    <t>SUTURE 2-0 VICRYL J945H OR</t>
  </si>
  <si>
    <t>SUTURE 2-0 VICRYL J957H OR</t>
  </si>
  <si>
    <t>SUTURE 2-0 VICRYL VCP333H OR</t>
  </si>
  <si>
    <t>SUTURE 3-0 CHROMIC 1638H OR</t>
  </si>
  <si>
    <t>SUTURE 3-0 CHROMIC G122H</t>
  </si>
  <si>
    <t>SUTURE 3-0 ETHIBOND X872H OR</t>
  </si>
  <si>
    <t>SUTURE 3-0 ETHILON 1663G OR</t>
  </si>
  <si>
    <t>SUTURE 3-0 ETHILON 1669H OR</t>
  </si>
  <si>
    <t>SUTURE 3-0 ETHILON 1993G OR</t>
  </si>
  <si>
    <t>SUTURE 3-0 ETHILON 669H OR</t>
  </si>
  <si>
    <t>SUTURE 3-0 MONOFILAMENT OR</t>
  </si>
  <si>
    <t>SUTURE 3-0 PDS Z338H  OR</t>
  </si>
  <si>
    <t>SUTURE 3-0 PERMA-HAND SILK K872H</t>
  </si>
  <si>
    <t>SUTURE 3-0 PLAIN GUT N862H OR</t>
  </si>
  <si>
    <t>SUTURE 3-0 PLAINGUT OR</t>
  </si>
  <si>
    <t>SUTURE 3-0 PROLENE 8665G</t>
  </si>
  <si>
    <t>SUTURE 3-0 PROLENE 8687H OR</t>
  </si>
  <si>
    <t>SUTURE 3-0 SILK 1679H OR</t>
  </si>
  <si>
    <t>SUTURE 3-0 VICRYL J338H OR</t>
  </si>
  <si>
    <t>SUTURE 3-0 VICRYL J416H OR</t>
  </si>
  <si>
    <t>SUTURE 3-0 VICRYL J423H</t>
  </si>
  <si>
    <t>SUTURE 3-0 VICRYL J838D OR</t>
  </si>
  <si>
    <t>SUTURE 3-0 VICRYL J864D OR</t>
  </si>
  <si>
    <t>SUTURE 3-0 VICRYL J916H</t>
  </si>
  <si>
    <t>SUTURE 3-0 VICRYL OR</t>
  </si>
  <si>
    <t>SUTURE 4-0 CHROMIC 1654G OR</t>
  </si>
  <si>
    <t>SUTURE 4-0 ETH 1667H</t>
  </si>
  <si>
    <t>SUTURE 4-0 ETHIBOND X683G OR</t>
  </si>
  <si>
    <t>SUTURE 4-0 ETHILON 1629H</t>
  </si>
  <si>
    <t>SUTURE 4-0 ETHILON 662G OR</t>
  </si>
  <si>
    <t>SUTURE 4-0 MONOCRYL Y214H OR</t>
  </si>
  <si>
    <t>SUTURE 4-0 MONOCRYL Y496G OR</t>
  </si>
  <si>
    <t>SUTURE 4-0 MONOCRYL Y682H OR</t>
  </si>
  <si>
    <t>SUTURE 4-0 PROLENE 8629H</t>
  </si>
  <si>
    <t>SUTURE 4-0 PROLENE 8682G</t>
  </si>
  <si>
    <t>SUTURE 4-0 PROLENE 8699G</t>
  </si>
  <si>
    <t>SUTURE 4-0 SILK K952H</t>
  </si>
  <si>
    <t>SUTURE 4-0 VICRYL  J422H</t>
  </si>
  <si>
    <t>SUTURE 4-0 VICRYL ETHJ464G</t>
  </si>
  <si>
    <t>SUTURE 4-0 VICRYL J415H OR</t>
  </si>
  <si>
    <t>SUTURE 4-0 VICRYL J441H</t>
  </si>
  <si>
    <t>SUTURE 4-0 VICRYL J496G OR</t>
  </si>
  <si>
    <t>SUTURE 4-0 VICRYL J662H OR</t>
  </si>
  <si>
    <t>SUTURE 5-0 ETHILON 1666G</t>
  </si>
  <si>
    <t>SUTURE 5-0 ETHILON 661G OR</t>
  </si>
  <si>
    <t>SUTURE 5-0 MONOCRYL Y493G OR</t>
  </si>
  <si>
    <t>SUTURE 5-0 PROLENE 8661G OR</t>
  </si>
  <si>
    <t>SUTURE 5-0 PROLENE 8698G</t>
  </si>
  <si>
    <t>SUTURE 6-0 ETHILON 1665G</t>
  </si>
  <si>
    <t>SUTURE 6-0 ETHILON 1698G OR</t>
  </si>
  <si>
    <t>SUTURE 6-0 PROLENE 8695G</t>
  </si>
  <si>
    <t>SUTURE 6-0 PROLENE 8697G</t>
  </si>
  <si>
    <t>SUTURE BONE WAX  OR</t>
  </si>
  <si>
    <t>SUTURE BONE WAX W31G</t>
  </si>
  <si>
    <t>SUTURE ETH 662G</t>
  </si>
  <si>
    <t>SUTURE ETH8423H</t>
  </si>
  <si>
    <t>SUTURE ETH852H</t>
  </si>
  <si>
    <t>SUTURE ETHG123H</t>
  </si>
  <si>
    <t>SUTURE ETHK833H</t>
  </si>
  <si>
    <t>SUTURE O ETHIBOND CX21D OR</t>
  </si>
  <si>
    <t>SUTURE O ETHIBOND X424H OR</t>
  </si>
  <si>
    <t>SUTURE O-VIOLET PDSII OR</t>
  </si>
  <si>
    <t>SUTURE PERMAHAND SILK LA54G OR</t>
  </si>
  <si>
    <t>SUTURE PROLENE 8425H</t>
  </si>
  <si>
    <t>SUTURE TAPE 1.3MM W/NEEDLE WHITE/BLUE</t>
  </si>
  <si>
    <t>SUTURE,PDS,II, O-CTX,VIOLET</t>
  </si>
  <si>
    <t>SUTURE-O-VICRYL J958H OR</t>
  </si>
  <si>
    <t>SUTURE4-0 PDS Z441H  OR</t>
  </si>
  <si>
    <t>SUTURE:STRAIGHT CUTTING MONOCRYL 3-0 (OR)</t>
  </si>
  <si>
    <t>SWAB OB FOX STERILE</t>
  </si>
  <si>
    <t>SWABSTICK PDI 3'S</t>
  </si>
  <si>
    <t>SWEETUMS 24% SUCROSE 15ML CUP</t>
  </si>
  <si>
    <t>SYNCHROMED REFILL KIT</t>
  </si>
  <si>
    <t>SYNK Wireless transmitter #1</t>
  </si>
  <si>
    <t>SYRINGE 10CC</t>
  </si>
  <si>
    <t>SYRINGE 10CC SLIP TIP</t>
  </si>
  <si>
    <t>SYRINGE 12CC CONTROL</t>
  </si>
  <si>
    <t>SYRINGE 1CC</t>
  </si>
  <si>
    <t>SYRINGE 1CC TB W/O NEEDLE TERUMO</t>
  </si>
  <si>
    <t>SYRINGE 20CC</t>
  </si>
  <si>
    <t>SYRINGE 3 CC</t>
  </si>
  <si>
    <t>SYRINGE 30 CC LL</t>
  </si>
  <si>
    <t>SYRINGE 3CC SAFETY 22X1 1/2</t>
  </si>
  <si>
    <t>SYRINGE 5 CC</t>
  </si>
  <si>
    <t>SYRINGE 50 CC</t>
  </si>
  <si>
    <t>SYRINGE 6 ML ORAL FEEDING TIP</t>
  </si>
  <si>
    <t>SYRINGE 60 CC CATH TIP STERILE</t>
  </si>
  <si>
    <t>SYRINGE 60 CC FEEDING TIP</t>
  </si>
  <si>
    <t>SYRINGE 60CC CATH TIP</t>
  </si>
  <si>
    <t>SYRINGE 60CC LL</t>
  </si>
  <si>
    <t>SYRINGE ALLERGY 1CC 28X1/2</t>
  </si>
  <si>
    <t>SYRINGE ALLERGY SAFETY 1CC 27 X 1/2</t>
  </si>
  <si>
    <t>SYRINGE AND GUAGE ASSEMBLY</t>
  </si>
  <si>
    <t>SYRINGE INSULIN 1/2 CC 29 X 1/2 BD</t>
  </si>
  <si>
    <t>SYRINGE INSULIN 1CC 28 X 1/2</t>
  </si>
  <si>
    <t>SYRINGE INSULIN SAFETY 1/2ML 29 X 1/2</t>
  </si>
  <si>
    <t>SYRINGE INSULIN SAFETY 1ML 29 X 1/2</t>
  </si>
  <si>
    <t>SYRINGE PERIFIX LOSS OF RESISTANCE 8ML</t>
  </si>
  <si>
    <t>SYRINGE TB 26 X 3/8</t>
  </si>
  <si>
    <t>SYRINGE TB SAFETY 1 ML 26X3/8 BD</t>
  </si>
  <si>
    <t>SYRINGE TIP CAP</t>
  </si>
  <si>
    <t>SYRINGE;ENFITSYRINGE 12ML</t>
  </si>
  <si>
    <t>Scope Buddy</t>
  </si>
  <si>
    <t>Seal Cup for Cysto Instruments</t>
  </si>
  <si>
    <t>Seeker</t>
  </si>
  <si>
    <t>Senn Retractos</t>
  </si>
  <si>
    <t>Septoplasty tray</t>
  </si>
  <si>
    <t>Septum Fracture Set</t>
  </si>
  <si>
    <t>Septum Morselizer</t>
  </si>
  <si>
    <t>Sickle Knife</t>
  </si>
  <si>
    <t>Side Wall Vaginal Speculum</t>
  </si>
  <si>
    <t>Side-Slotted Graves Vaginal Speculum</t>
  </si>
  <si>
    <t>Sims Retractor</t>
  </si>
  <si>
    <t>Sinus Currette</t>
  </si>
  <si>
    <t>Sinus Set</t>
  </si>
  <si>
    <t>Skin Hook Retractor (double)</t>
  </si>
  <si>
    <t>Skin Hook Retractor (single)</t>
  </si>
  <si>
    <t>Skin Hooks (ENT)</t>
  </si>
  <si>
    <t>Sonic Beat Cord</t>
  </si>
  <si>
    <t>Sony Endo Printer</t>
  </si>
  <si>
    <t>Speculum tray</t>
  </si>
  <si>
    <t>Sponge Stick (Straight)</t>
  </si>
  <si>
    <t>Spoon</t>
  </si>
  <si>
    <t>Staples Economy Rubber Bands 1500PK</t>
  </si>
  <si>
    <t>Staples Economy Rubber Bands 380PK</t>
  </si>
  <si>
    <t>Staples Economy Rubber Bands 820PK</t>
  </si>
  <si>
    <t>Staples Economy Rubber Bands 900PK</t>
  </si>
  <si>
    <t>Staples Notepad 8.5"x14"</t>
  </si>
  <si>
    <t>Staples Premium Rubber Bands 200PK</t>
  </si>
  <si>
    <t>Sterile Water 1000 ML IV</t>
  </si>
  <si>
    <t>Steris</t>
  </si>
  <si>
    <t>Stryker Crossfire Resector Generator</t>
  </si>
  <si>
    <t>Stryker Crossflow Arthroscopy Pump</t>
  </si>
  <si>
    <t>Stryker Shaver</t>
  </si>
  <si>
    <t>Stryker Slave Monitor</t>
  </si>
  <si>
    <t>Stryker Tower</t>
  </si>
  <si>
    <t>Sullivan/O'Connor Retractors</t>
  </si>
  <si>
    <t>Suture Scissors (Sharp)</t>
  </si>
  <si>
    <t>Synk Wireless Transmitter #2</t>
  </si>
  <si>
    <t>Syringe 1cc -- Luer Lock</t>
  </si>
  <si>
    <t>T CONNECTOR</t>
  </si>
  <si>
    <t>T TUBE DRAIN 10 FR</t>
  </si>
  <si>
    <t>T TUBE DRAIN 12 FR</t>
  </si>
  <si>
    <t>T TUBE DRAIN 14 FR</t>
  </si>
  <si>
    <t>T&amp;A Set</t>
  </si>
  <si>
    <t>T-GEL THERAPEUTIC SHAMPOO</t>
  </si>
  <si>
    <t>TABLE COVER 44X90 STERILE</t>
  </si>
  <si>
    <t>TABLE PAPER 21" CREPE</t>
  </si>
  <si>
    <t>TAPE DISPENSER PACKING</t>
  </si>
  <si>
    <t>TAPE DOUBLE SIDED</t>
  </si>
  <si>
    <t>TAPE LABEL BROTHER Brother1/2"x26-2/10'</t>
  </si>
  <si>
    <t>TAPE MEASURE INFANT</t>
  </si>
  <si>
    <t>TAPE-CLEAR PACKING</t>
  </si>
  <si>
    <t>TEGADERM 2 3/8 X 2 3/4</t>
  </si>
  <si>
    <t>TEGADERM 4 X 4 3/4</t>
  </si>
  <si>
    <t>TEGADERM 6 X 8</t>
  </si>
  <si>
    <t>TEGASORB 4 X 4</t>
  </si>
  <si>
    <t>TEGASORB 4 X 4 3/4 THIN</t>
  </si>
  <si>
    <t>TELFA 3X8</t>
  </si>
  <si>
    <t>TELFA LARGE - ADH 3X4</t>
  </si>
  <si>
    <t>TELFA LARGE 3X4 NON ADH</t>
  </si>
  <si>
    <t>TELFA SMALL 2 X 3 ADHESIVE</t>
  </si>
  <si>
    <t>TELFA SMALL 2 x 3 NON ADH</t>
  </si>
  <si>
    <t>TENNIS ELBOW SPLINT</t>
  </si>
  <si>
    <t>THERMAL CALCULATOR PAPER</t>
  </si>
  <si>
    <t>THERMAL PAPER LABEL (LAB)</t>
  </si>
  <si>
    <t>THERMOMETER TYMPANIC-RIGHT TEMP</t>
  </si>
  <si>
    <t>THERMOMETER,TYMPANIC, GENIUS3,W/BASE</t>
  </si>
  <si>
    <t>THERMOSCAN EAR THERMOMETER BRAUN</t>
  </si>
  <si>
    <t>THI HI HOSE LG</t>
  </si>
  <si>
    <t>THI HI HOSE MED</t>
  </si>
  <si>
    <t>THI HI HOSE SM</t>
  </si>
  <si>
    <t>THI HI HOSE XLG</t>
  </si>
  <si>
    <t>THI HI HOSE XXLG</t>
  </si>
  <si>
    <t>THOMAS TUBE HOLDER ADULT</t>
  </si>
  <si>
    <t>THOMAS TUBE HOLDER PED</t>
  </si>
  <si>
    <t>THORACENTESIS TRAY</t>
  </si>
  <si>
    <t>THORACIC CATHETER 20 FR</t>
  </si>
  <si>
    <t>THORACIC CATHETER 24 FR.</t>
  </si>
  <si>
    <t>THORACIC CATHETER 28FR</t>
  </si>
  <si>
    <t>THORACIC CATHETER 32 FR</t>
  </si>
  <si>
    <t>THORACIC CATHETER 36 FR</t>
  </si>
  <si>
    <t>THORACIC CATHETER 40 FR</t>
  </si>
  <si>
    <t>THRESHOLD PEP</t>
  </si>
  <si>
    <t>THUNDERBEAT 5MM, 35CM FRONT</t>
  </si>
  <si>
    <t>THYROID SHEET</t>
  </si>
  <si>
    <t>TIDI ULTIMATE PATIENT EXAM GOWN</t>
  </si>
  <si>
    <t>TISUTRAP 10MM</t>
  </si>
  <si>
    <t>TISUTRAP 8MM</t>
  </si>
  <si>
    <t>TONGUE DEPRESSOR REG.</t>
  </si>
  <si>
    <t>TONGUE DEPRESSOR STERILE</t>
  </si>
  <si>
    <t>TONSIL SPONGE 7/8" SINGLE STRING STERILE</t>
  </si>
  <si>
    <t>TOOTHBRUSH</t>
  </si>
  <si>
    <t>TOOTHETTE</t>
  </si>
  <si>
    <t>TOOTHPASTE</t>
  </si>
  <si>
    <t>TOOTHPASTE 4.3 OZ  HPRV</t>
  </si>
  <si>
    <t>TOURNIQUET LF 1"X18" BLUE</t>
  </si>
  <si>
    <t>TRACH 7.0 BLUE LINE ULTRA</t>
  </si>
  <si>
    <t>TRACH CARE KIT</t>
  </si>
  <si>
    <t>TRACH MASK</t>
  </si>
  <si>
    <t>TRACH TUBE FLEXIBLE ADULT</t>
  </si>
  <si>
    <t>TRACH TUBE HOLDER</t>
  </si>
  <si>
    <t>TRACH TUBE INNER CANNULA  SHILEY DISP</t>
  </si>
  <si>
    <t>TRACH TUBE INNER CANNULA 7.0 BLUE LINE</t>
  </si>
  <si>
    <t>TRACHEOSTOMY TUBE, CUFFLESS 7.5</t>
  </si>
  <si>
    <t>TRANSCRIPTION PAPER 8 1/2 X 11</t>
  </si>
  <si>
    <t>TRANSPAC IV TRANSDUCER</t>
  </si>
  <si>
    <t>TRANSPORE TAPE 1"</t>
  </si>
  <si>
    <t>TRANSPORE TAPE 1/2"</t>
  </si>
  <si>
    <t>TRANSPORE TAPE 2"</t>
  </si>
  <si>
    <t>TRANSPORE TAPE 3"</t>
  </si>
  <si>
    <t>TRIGRADUATE</t>
  </si>
  <si>
    <t>TROCAR 10-12MM BLADELESS ETHICON</t>
  </si>
  <si>
    <t>TROCAR 10MM W/BALLOON AUTOSUTURE</t>
  </si>
  <si>
    <t>TROCAR 11MM XCEL BLADELESS ETHICON</t>
  </si>
  <si>
    <t>TROCAR 12MM DIAL ENDOPATH ETHICON</t>
  </si>
  <si>
    <t>TROCAR 12MM XCEL BLADELESS ETHICON</t>
  </si>
  <si>
    <t>TROCAR 5MM BLADELESS ETHICON</t>
  </si>
  <si>
    <t>TROCAR 5MM BLADELESS XT 150mm ETHICON</t>
  </si>
  <si>
    <t>TROCAR 5MM SLEEVE/OPTIVIEW</t>
  </si>
  <si>
    <t>TROCAR 5MM W/2 CANNULAS</t>
  </si>
  <si>
    <t>TROCAR 8MM BLADELESS ETHICON</t>
  </si>
  <si>
    <t>TROCAR CATH</t>
  </si>
  <si>
    <t>TROCAR SLEEVE 10-12MM ETHICON</t>
  </si>
  <si>
    <t>TROCAR SLEEVE 5MM ETHICON</t>
  </si>
  <si>
    <t>TROCAR SLEEVE OPTIVIEW XCEL</t>
  </si>
  <si>
    <t>TRUE RED 5-POCKET MESH LETTER WALL FILE</t>
  </si>
  <si>
    <t>TUBE BLUE CITRATE 1.8ml BLOOD COLLECTION</t>
  </si>
  <si>
    <t>TUBE BLUE CITRATE 2.7ml BLOOD COLLECTION</t>
  </si>
  <si>
    <t>TUBE CAPILLARY BLOOD COLLECTION GREEN</t>
  </si>
  <si>
    <t>TUBE CLOT ACT W/GEL RED/YEL  4ml BLD COL</t>
  </si>
  <si>
    <t>TUBE CLOT ACT W/GEL RED/YEL  9ml BLD COL</t>
  </si>
  <si>
    <t>TUBE CLOT ACT W/GEL RED/YELLOW 8ML</t>
  </si>
  <si>
    <t>TUBE CLOT ACT WITH GEL RED/YELLOW 5ML</t>
  </si>
  <si>
    <t>TUBE CONICAL TEST 12X75MM FOR A1C LAB</t>
  </si>
  <si>
    <t>TUBE CULTURE MARK-M 12X75 WHITE</t>
  </si>
  <si>
    <t>TUBE EXCYTE PLASTIC</t>
  </si>
  <si>
    <t>TUBE GRAY 2.0ML W/FLUORIDE</t>
  </si>
  <si>
    <t>TUBE GREEN LITH/HEP 3ML BLOOD COLLECTION</t>
  </si>
  <si>
    <t>TUBE LIM BROTH 5ML</t>
  </si>
  <si>
    <t>TUBE MICROTAINER PST AMBER</t>
  </si>
  <si>
    <t>TUBE MICROTAINER PST with LITH/HEP</t>
  </si>
  <si>
    <t>TUBE MICROTAINER WITH K2EDTA</t>
  </si>
  <si>
    <t>TUBE MICROTAINER WITH LITH/HEP</t>
  </si>
  <si>
    <t>TUBE PINK EDTA-K3 6ML BLOOD COLLECTION</t>
  </si>
  <si>
    <t>TUBE PURPLE EDTA-K2 3ML BLOOD COLLECTION</t>
  </si>
  <si>
    <t>TUBE PURPLE K2 EDTA 2ML BLOOD COLLECTION</t>
  </si>
  <si>
    <t>TUBE RED/BLACK CLOT 6ML BLOOD COLLECTION</t>
  </si>
  <si>
    <t>TUBE SEDIPLAST WESTERGREN</t>
  </si>
  <si>
    <t>TUBE SET INFLOW ARTHROSCOPY</t>
  </si>
  <si>
    <t>TUBE WITH CAT SERUM SEPERATOR AND CLOT ACTIVATOR,3.5ML,RED CAP, YELLOW RING,NON RIDGED</t>
  </si>
  <si>
    <t>TUBEGAUZE 1 X 50</t>
  </si>
  <si>
    <t>TUBEGAUZE APPLICATOR SHUTTLECOCK</t>
  </si>
  <si>
    <t>TUBEGAUZE ELASTIC NET LARGE</t>
  </si>
  <si>
    <t>TUBEGAUZE ELASTIC NET MED</t>
  </si>
  <si>
    <t>TUBING ADAPTER .22mmX5-7mm</t>
  </si>
  <si>
    <t>TUBING ADAPTER 20G</t>
  </si>
  <si>
    <t>TUBING AMBER LATEX</t>
  </si>
  <si>
    <t>TURBINATE WAND REFLEX ULTRA PED</t>
  </si>
  <si>
    <t>TVT SECURE</t>
  </si>
  <si>
    <t>TWISTER PLUS RETRIEVAL DEVICE</t>
  </si>
  <si>
    <t>TYMPANIC THERMOMETER PROBE</t>
  </si>
  <si>
    <t>TYMPANIC THERMOMETER WITH BASE</t>
  </si>
  <si>
    <t>Tear Duct Probes</t>
  </si>
  <si>
    <t>Tenaculum (curved)</t>
  </si>
  <si>
    <t>Tenaculum (straight)</t>
  </si>
  <si>
    <t>Tenatomy Scissors</t>
  </si>
  <si>
    <t>Thunderbeat Cord</t>
  </si>
  <si>
    <t>Tischler</t>
  </si>
  <si>
    <t>Tissue Forcep with teeth (delicate)</t>
  </si>
  <si>
    <t>Tissue Forcep with teeth (long)</t>
  </si>
  <si>
    <t>Tissue Forcep with teeth (short)</t>
  </si>
  <si>
    <t>Tissue Forceps without teeth (long)</t>
  </si>
  <si>
    <t>Toboggan Arm &amp; Leg Guards</t>
  </si>
  <si>
    <t>Tongue Blade</t>
  </si>
  <si>
    <t>Tonsil Forcep</t>
  </si>
  <si>
    <t>Tonsil Snare</t>
  </si>
  <si>
    <t>Tourniquet</t>
  </si>
  <si>
    <t>Towel Clip (blunt)</t>
  </si>
  <si>
    <t>Towel Clip (sharp)</t>
  </si>
  <si>
    <t>Trocar (10mm)</t>
  </si>
  <si>
    <t>Trocar (Hasson 10mm)</t>
  </si>
  <si>
    <t>Trocar (Single-port)</t>
  </si>
  <si>
    <t>Tube Gauze Applicator</t>
  </si>
  <si>
    <t>Tympanoplasty Set</t>
  </si>
  <si>
    <t>Typanoplasty set</t>
  </si>
  <si>
    <t>U DRAPE 60X72 POLY W ADHESIVE</t>
  </si>
  <si>
    <t>U DRAPE 76 X 120</t>
  </si>
  <si>
    <t>ULTRASOUND DISINFECTANT PROTEX 32OZ</t>
  </si>
  <si>
    <t>ULTRASOUND GEL 250ML BTL</t>
  </si>
  <si>
    <t>ULTRASOUND GEL 5LTR</t>
  </si>
  <si>
    <t>ULTRASOUND PROTEX ULTRA DISINFECTANT</t>
  </si>
  <si>
    <t>UMBILICAL CATH 5.0 FR</t>
  </si>
  <si>
    <t>UMBILICAL CATHETER 3.5FR</t>
  </si>
  <si>
    <t>UMBILICAL TAPE 1/8 X 30"</t>
  </si>
  <si>
    <t>UNDERWATER DRAINAGE SYSTEM</t>
  </si>
  <si>
    <t>UNISTICK LANCET-OWEN MUNFORD</t>
  </si>
  <si>
    <t>UNNA BOOT 4"</t>
  </si>
  <si>
    <t>UREASE TEST TABLET</t>
  </si>
  <si>
    <t>URETERAL CATHETER 6 FR</t>
  </si>
  <si>
    <t>URETERAL STENT 6 FR X 26CM</t>
  </si>
  <si>
    <t>URETERAL STENT 6FR X 28CM</t>
  </si>
  <si>
    <t>URETHRAL CATH KIT 14 FR LATEX</t>
  </si>
  <si>
    <t>URETHRAL CATH KIT 15 FR LATEX</t>
  </si>
  <si>
    <t>URINAL</t>
  </si>
  <si>
    <t>URINARY LEG BAG MED.. 13-20</t>
  </si>
  <si>
    <t>URINE COLLECTION CONTAINER 24 HR</t>
  </si>
  <si>
    <t>URINE CONTROL NML/ABNML</t>
  </si>
  <si>
    <t>URINE FILTERS</t>
  </si>
  <si>
    <t>URINE TUBE PLASTIC 13X75</t>
  </si>
  <si>
    <t>URINE TUBE TRANSFER STRAW</t>
  </si>
  <si>
    <t>URISYS THERMAL PAPER</t>
  </si>
  <si>
    <t>UROSTOMY POUCH W/ FLAT BARRIER</t>
  </si>
  <si>
    <t>UROVAC BLADDER EVACUATOR</t>
  </si>
  <si>
    <t>UTERINE ASPIRATING TUBING</t>
  </si>
  <si>
    <t>UTERINE CURETTE 10MM</t>
  </si>
  <si>
    <t>UTERINE CURETTE 12MM</t>
  </si>
  <si>
    <t>UTERINE CURETTE 8MM</t>
  </si>
  <si>
    <t>UTERINE EXPLORA 3MM</t>
  </si>
  <si>
    <t>UTERINE MANIPULATOR 7CM TIP</t>
  </si>
  <si>
    <t>Ultrasonic</t>
  </si>
  <si>
    <t>Urethral Sounds</t>
  </si>
  <si>
    <t>Uterine Currette (sharp)</t>
  </si>
  <si>
    <t>Uterine Guidewire</t>
  </si>
  <si>
    <t>Uterine Sound</t>
  </si>
  <si>
    <t>VAC BRIDGE DRESSING XLG</t>
  </si>
  <si>
    <t>VAC CANISTER NO GEL</t>
  </si>
  <si>
    <t>VAC CANISTER W/GEL</t>
  </si>
  <si>
    <t>VAC CANISTER W/GEL FREEDOM</t>
  </si>
  <si>
    <t>VAC GRANU FOAM DRESSING LG BLACK</t>
  </si>
  <si>
    <t>VAC GRANU FOAM DRESSING MED BLACK</t>
  </si>
  <si>
    <t>VAC GRANU FOAM DRESSING SMALL BLACK</t>
  </si>
  <si>
    <t>VAC PRENEVA CANISTER</t>
  </si>
  <si>
    <t>VAC PREVENA</t>
  </si>
  <si>
    <t>VAC SEAL</t>
  </si>
  <si>
    <t>VAC SILVER MED DRESSING</t>
  </si>
  <si>
    <t>VAC SIMPLACE MED DRESSING</t>
  </si>
  <si>
    <t>VAC SIMPLACE SMALL DRESSING</t>
  </si>
  <si>
    <t>VAC WHITE FOAM DRESSING LARGE</t>
  </si>
  <si>
    <t>VAC WHITE FOAM ONLY SMALL</t>
  </si>
  <si>
    <t>VAC Y CONNECTOR</t>
  </si>
  <si>
    <t>VACUTAINER TUBE HOLDER</t>
  </si>
  <si>
    <t>VAGINAL PACKING</t>
  </si>
  <si>
    <t>VAGINAL PACKING SPONGE</t>
  </si>
  <si>
    <t>VAGINAL PADS</t>
  </si>
  <si>
    <t>VAGINAL PADS LIGHT DAYS POISE - FHC</t>
  </si>
  <si>
    <t>VAGINAL TRAY</t>
  </si>
  <si>
    <t>VALVED SPRING TEE ADAPTER</t>
  </si>
  <si>
    <t>VARI-STIM III</t>
  </si>
  <si>
    <t>VASELINE .6 OZ TUBE</t>
  </si>
  <si>
    <t>VASELINE 3.25 OZ TUBE</t>
  </si>
  <si>
    <t>VASELINE GAUZE 3X18 CURAD</t>
  </si>
  <si>
    <t>VASELINE GAUZE 3X9 CURAD</t>
  </si>
  <si>
    <t>VASELINE GAUZE 6" X 36" KENDALL</t>
  </si>
  <si>
    <t>VASELINE GAUZE DRESSING 1 X 8</t>
  </si>
  <si>
    <t>VASELINE GAUZE PACKING STRIP 1/2"</t>
  </si>
  <si>
    <t>VASELINE TUBE 1 OZ CURAD</t>
  </si>
  <si>
    <t>VENOSET</t>
  </si>
  <si>
    <t>VENOSET BACKCHECK</t>
  </si>
  <si>
    <t>VENOUS PRESSURE MONITOR</t>
  </si>
  <si>
    <t>VENT TUBE FLUOROPLASTIC 12MM X 1.14MM</t>
  </si>
  <si>
    <t>VENTI MASK-ADULT</t>
  </si>
  <si>
    <t>VENTILATOR CIRCUIT ADULT</t>
  </si>
  <si>
    <t>VENTILATOR CIRCUIT NON HEATED ADULT</t>
  </si>
  <si>
    <t>VENTILATOR HOSE</t>
  </si>
  <si>
    <t>VERRES NEEDLE 15CM 14G</t>
  </si>
  <si>
    <t>VERRES NEEDLE ULTRA 120MM</t>
  </si>
  <si>
    <t>VERSAONE TROCAR 5MM X 100MM</t>
  </si>
  <si>
    <t>VERSAPORT TROCAR 11.5MM</t>
  </si>
  <si>
    <t>VERSAPORT TROCAR 5-11MM</t>
  </si>
  <si>
    <t>VIRASORB SOLIDIFIER FOR 1200CC</t>
  </si>
  <si>
    <t>VOICE PROSTHESIS</t>
  </si>
  <si>
    <t>Vaginal Retractor</t>
  </si>
  <si>
    <t>Vaginal Speculum (coated, vented, short)</t>
  </si>
  <si>
    <t>Verres Needle (Sharp/Blunt)</t>
  </si>
  <si>
    <t>Volkman Retractor (4 prong blunt)</t>
  </si>
  <si>
    <t>WA BULB</t>
  </si>
  <si>
    <t>WA LAMP 6V</t>
  </si>
  <si>
    <t>WA OPTHALMOSCOPE HEAD</t>
  </si>
  <si>
    <t>WA OTOSCOPE HEAD</t>
  </si>
  <si>
    <t>WA WALL TRANSFORMER</t>
  </si>
  <si>
    <t>WALKER CUFF</t>
  </si>
  <si>
    <t>WALKER LEG TALL, SM</t>
  </si>
  <si>
    <t>WALKER SPLINT LARGE LEFT</t>
  </si>
  <si>
    <t>WALKING BOOT MAXTRAX MEDIUM</t>
  </si>
  <si>
    <t>WALL CALENDAR ERASABLE 24X36</t>
  </si>
  <si>
    <t>WATER PITCHER CLEAR 20 oz HPRV</t>
  </si>
  <si>
    <t>WATER PITCHER W STRAW CLEAR</t>
  </si>
  <si>
    <t>WATER TRAPS</t>
  </si>
  <si>
    <t>WELCH ALLYN THERM(HILLROM) BABY BLUE</t>
  </si>
  <si>
    <t>WINGS PAD DAY PLUS</t>
  </si>
  <si>
    <t>WIPES ADULT 8 X 12</t>
  </si>
  <si>
    <t>WIPES GERMICIDAL CLOROX PACKET</t>
  </si>
  <si>
    <t>WORD CATHETER</t>
  </si>
  <si>
    <t>WOUND RULER BULLSEYE GUIDE</t>
  </si>
  <si>
    <t>WRIST BAND RED ALLERGY</t>
  </si>
  <si>
    <t>WRIST SPLINT PED RT</t>
  </si>
  <si>
    <t>WRIST SPLINT UNIV LT 10"</t>
  </si>
  <si>
    <t>WRIST SPLINT UNIV RT 10"</t>
  </si>
  <si>
    <t>WRIST SPLINT UNIV RT 7"</t>
  </si>
  <si>
    <t>WRIST THUMB LG LT SPLINT</t>
  </si>
  <si>
    <t>WRIST THUMB MED RT SPLINT</t>
  </si>
  <si>
    <t>WRIST THUMB SM LT SPLINT</t>
  </si>
  <si>
    <t>WRIST THUMB SM RT SPLINT</t>
  </si>
  <si>
    <t>WRIST THUMB XLG LT SPLINT</t>
  </si>
  <si>
    <t>WRIST THUMB XLG RT SPLINT</t>
  </si>
  <si>
    <t>WRIST THUMB XSM LT SPLINT</t>
  </si>
  <si>
    <t>WRIST THUMB XSM RT SPLINT</t>
  </si>
  <si>
    <t>WRISTBAND 4 PART OB</t>
  </si>
  <si>
    <t>Walsham Septum Straightening Forcep</t>
  </si>
  <si>
    <t>Weitlander Retractor (4x3 16cm sharp)</t>
  </si>
  <si>
    <t>Wescott Scissors</t>
  </si>
  <si>
    <t>Wire Cutter</t>
  </si>
  <si>
    <t>Wire Driver .7-1.8mm</t>
  </si>
  <si>
    <t>Wound Solutions: Vashe Wound Solution, Bottle</t>
  </si>
  <si>
    <t>X-Long Instrument Set</t>
  </si>
  <si>
    <t>X-TRACK ENTRACE MAT</t>
  </si>
  <si>
    <t>XEROFORM 1X8 PETROLATUM DRESSING</t>
  </si>
  <si>
    <t>XEROFORM 4X4 PETROLATUM DRESSING</t>
  </si>
  <si>
    <t>XEROFORM 5X9 PETROLATUM DRESSING</t>
  </si>
  <si>
    <t>YANKAUER SUCTION</t>
  </si>
  <si>
    <t>Yankaur Suction (Large)</t>
  </si>
  <si>
    <t>Yankaur Suction (Medium)</t>
  </si>
  <si>
    <t>Yankaur Suction (Small)</t>
  </si>
  <si>
    <t>Yellow-fin Stirrups</t>
  </si>
  <si>
    <t>ZEBRA PATIENT LABELS 3 1/2" x 1</t>
  </si>
  <si>
    <t>ZEBRA PATIENT WRIST BANDS 1</t>
  </si>
  <si>
    <t>ZEBRA PRINT RIBBON 1"</t>
  </si>
  <si>
    <t>ZEBRA PRINT RIBBON 4"</t>
  </si>
  <si>
    <t>ZERO-G HEEL PILLOW SINGLE</t>
  </si>
  <si>
    <t>ZONAS POROUS 1"</t>
  </si>
  <si>
    <t>ZONAS POROUS 1/2"</t>
  </si>
  <si>
    <t>ZONAS POROUS 2"</t>
  </si>
  <si>
    <t>ZZZ ETCO2 AIRWAY ADAPTER DO NOT USE</t>
  </si>
  <si>
    <t>ZZZ ETCO2 INTUBATED ADULT/PED DO NOT USE</t>
  </si>
  <si>
    <t>ZZZ ETCO2 NASAL ADULT DO NOT USE</t>
  </si>
  <si>
    <t>ZZZ ETCO2 NASAL PEDIACTRIC DO NOT USE</t>
  </si>
  <si>
    <t>ZZZ SYRINGE VANISHPOINT 3CC 25X1</t>
  </si>
  <si>
    <t>ZZZAIRWAY ORAL 100MM</t>
  </si>
  <si>
    <t>ZZZANESTHESIA MACHINE</t>
  </si>
  <si>
    <t>ZZZDIATEK RECTAL PROBE</t>
  </si>
  <si>
    <t>ZZZDRAPE C-ARM (GE 9800)</t>
  </si>
  <si>
    <t>ZZZELCO 24 AUTOGAURD</t>
  </si>
  <si>
    <t>ZZZESMARK BANDAGE 3" X 12'</t>
  </si>
  <si>
    <t>ZZZHAND ORTHOSIS MED RIGHT</t>
  </si>
  <si>
    <t>ZZZHAND ORTHOSIS UNIV</t>
  </si>
  <si>
    <t>ZZZIPPB CIRCUIT</t>
  </si>
  <si>
    <t>ZZZIVEX FILTER</t>
  </si>
  <si>
    <t>ZZZKNEE ARTHROSCOPY PACK</t>
  </si>
  <si>
    <t>ZZZLABELS THERMAL LAB 3 1/2X15/16 WHITE</t>
  </si>
  <si>
    <t>ZZZLOTION AFTERSHAVE W/ALOE</t>
  </si>
  <si>
    <t>ZZZMAXTRAX WALKER LARGE</t>
  </si>
  <si>
    <t>ZZZMISC SUPPLIES</t>
  </si>
  <si>
    <t>ZZZOR GOWN 2XL</t>
  </si>
  <si>
    <t>ZZZOXIMETER,ADULT</t>
  </si>
  <si>
    <t>ZZZPERINEAL BOTTLES</t>
  </si>
  <si>
    <t>ZZZSPECULA LG BATTERY LIGHTED SUB ONLY</t>
  </si>
  <si>
    <t>ZZZSPECULA MED BATTERY LIGHTED SUB ONLY</t>
  </si>
  <si>
    <t>ZZZSUCTION SET UP</t>
  </si>
  <si>
    <t>ZZZSURGICAL GLOVES 7  PROTEXIS  PF TEXTURED</t>
  </si>
  <si>
    <t>ZZZSURGICAL GLOVES 7 1/2 PROTEXIS TEXTURED</t>
  </si>
  <si>
    <t>ZZZSURGICAL GLOVES 7 NEOPRENE SUB</t>
  </si>
  <si>
    <t>ZZZSURGICAL GLOVES 8.5 PROTEXIS</t>
  </si>
  <si>
    <t>ZZZSURGICAL GLOVES 9 SENSICARE PFZZZ</t>
  </si>
  <si>
    <t>ZZZTRACH/ET TUBE HOLDER ADULT</t>
  </si>
  <si>
    <t>ZZZVENTILATOR CIRCUIT PEDIATRIC</t>
  </si>
  <si>
    <t>scope 0 degree 10mm</t>
  </si>
  <si>
    <t>scope 0 degree 5mm</t>
  </si>
  <si>
    <t>sinus scopes 0 &amp; 45 degree</t>
  </si>
  <si>
    <t>tube clot activator silicone coated interior plastic red closure 16x100 10ML</t>
  </si>
  <si>
    <t>zztest</t>
  </si>
  <si>
    <t>zzzIV Normal Saline 100 ML (4 bags)</t>
  </si>
  <si>
    <t>General</t>
  </si>
  <si>
    <t>General TIVA</t>
  </si>
  <si>
    <t>KHKS Endo Intra Op Nursing Record</t>
  </si>
  <si>
    <t>KHKS Endo Post Op Nursing Record</t>
  </si>
  <si>
    <t>KHKS INTRAOP NURSING RECORD</t>
  </si>
  <si>
    <t>KHKS PACU NURSING RECORD</t>
  </si>
  <si>
    <t>KHKS PHASE II NURSING RECORD</t>
  </si>
  <si>
    <t>Level 1</t>
  </si>
  <si>
    <t>Level 2</t>
  </si>
  <si>
    <t>Level 3</t>
  </si>
  <si>
    <t>Moderate Sedation</t>
  </si>
  <si>
    <t>Monitored Anesthesia Care</t>
  </si>
  <si>
    <t>OR 10030 IMAGE-GUIDED CATHETER FLUID COLLECTION DRAINAGE</t>
  </si>
  <si>
    <t>OR 25675 CLOSED TX DISTAL RADIOULNAR DISLOCATION W/MANJ</t>
  </si>
  <si>
    <t>OR 30100 BIOPSY INTRANASAL</t>
  </si>
  <si>
    <t>OR 30930 FRACTURE NASAL INFERIOR TURBINATE THERAPEUTIC</t>
  </si>
  <si>
    <t>OR 42836 ADENOIDECTOMY SECONDARY AGE 12/&gt;</t>
  </si>
  <si>
    <t>OR 42962 CTRL OROPHARYNGEAL HEMORRHAGE W/SEC SURG IVNTJ</t>
  </si>
  <si>
    <t>OR 58353 ENDOMETRIAL ABLATION THERMAL</t>
  </si>
  <si>
    <t>OR 64417 INJ AXILLARY NERVE W/ IMAGING</t>
  </si>
  <si>
    <t>OR 64488 TAP BLOCK BILATERAL BY INJECTION(S)</t>
  </si>
  <si>
    <t>OR 97607 NEG PRESSURE WOUND THERAPY NON DME &lt;/= 50 SQ CM</t>
  </si>
  <si>
    <t>OR Level 1 Addl 15 Min</t>
  </si>
  <si>
    <t>OR Level 1 Initial 30 Min</t>
  </si>
  <si>
    <t>OR Level 2 Addl 15 Min</t>
  </si>
  <si>
    <t>OR Level 2 Initial 30 Min</t>
  </si>
  <si>
    <t>OR Level 3 Addl 15 Min</t>
  </si>
  <si>
    <t>OR Level 3 Initial 30 Min</t>
  </si>
  <si>
    <t>RECOVERY ROOM 1ST 15 MINS</t>
  </si>
  <si>
    <t>RECOVERY ROOM EA ADDL 15 MINS</t>
  </si>
  <si>
    <t>RECOVERY ROOM PHASE II 1ST 15 MINS</t>
  </si>
  <si>
    <t>RECOVERY ROOM PHASE II EA ADDL 15 MINS</t>
  </si>
  <si>
    <t>Recovery Room Charges KHKS</t>
  </si>
  <si>
    <t>Spinal</t>
  </si>
  <si>
    <t>TR 10021 FNA W/O IMAGING</t>
  </si>
  <si>
    <t>TR 10060 I&amp;D ABSCESS SIMPLE SINGLE</t>
  </si>
  <si>
    <t>TR 11200 REMOVE SKIN TAGS UP TO 15 LES</t>
  </si>
  <si>
    <t>TR 11730 AVULSN NAIL PLATE PART/COMP SIMP Charge</t>
  </si>
  <si>
    <t>TR 12002 REPAIR SIMP STHF 2.6 TO 7.5CM</t>
  </si>
  <si>
    <t>TR 12011 Simple repair of superficial wounds of face, ears, eyelids, nose, lips and/or mucous membra</t>
  </si>
  <si>
    <t>TR 20610 BILAT DRN/INJ MAJ JNT/BURSA WO US</t>
  </si>
  <si>
    <t>TR 20611 DRAIN/INJ JNT/BURSA MAJ W/US Charge</t>
  </si>
  <si>
    <t>TR 30905 CTRL NSL HEMRRG PST NASAL PACKS&amp;/CAUTERY 1ST</t>
  </si>
  <si>
    <t>TR 32555 ASPIRATE PLEURA W/ IMAGING</t>
  </si>
  <si>
    <t>TR 36000 INTRO NEEDLE OR INTRACATH VEIN</t>
  </si>
  <si>
    <t>TR 36430 BLOOD ADMIN 0-8HRS (PER DAY)</t>
  </si>
  <si>
    <t>TR 36556 INSERT NT CV CATH 5+ Charge</t>
  </si>
  <si>
    <t>TR 36569 INSERT PICC WO PORT WO IMG 5YR/&gt;</t>
  </si>
  <si>
    <t>TR 36573 INSERT PICC WO PORT W/IMG &gt;5YR</t>
  </si>
  <si>
    <t>TR 36589 REMOVE CENTRAL VENOUS CATHETER Charge</t>
  </si>
  <si>
    <t>TR 36591 BLOOD COLLECT- IMPLANT VENOUS Charge</t>
  </si>
  <si>
    <t>TR 43762 REPLACE GTUBE W/O REVISION GASTRO TRACT</t>
  </si>
  <si>
    <t>TR 49083 ABD PARACENTESIS W/IMAGING</t>
  </si>
  <si>
    <t>TR 51702 INSERT FOLEY CATHETER SIMPLE</t>
  </si>
  <si>
    <t>TR 51705 CHANGE CYSTOSTOMY TUBE SIMPLE Charge</t>
  </si>
  <si>
    <t>TR 54150 CIRCUMCISION W/REGIONL BLOCK Charge</t>
  </si>
  <si>
    <t>TR 59412 EXTERNAL CEPHALIC VERSION W/WO TOCOLYSIS</t>
  </si>
  <si>
    <t>TR 62273 INJECT EPIDURAL BLOOD/CLOT PATCH Charge</t>
  </si>
  <si>
    <t>TR 94640 INHALATION TRMT (AEROSOL/NEB) Charge</t>
  </si>
  <si>
    <t>TR 96360 IV HYDRA. INITIAL 31-90 MIN Charge</t>
  </si>
  <si>
    <t>TR 96361 IV HRDRA ADD'L &gt; 90 MIN Charge</t>
  </si>
  <si>
    <t>TR 96365 IV THER. INITIAL 16-90 MIN Charge</t>
  </si>
  <si>
    <t>TR 96366 IV THER. ADD'L HRS &gt; 91 MINS Charge</t>
  </si>
  <si>
    <t>TR 96372 IM OR SQ INJECTION PER STICK</t>
  </si>
  <si>
    <t>TR 96374 IV PUSH SINGLE OR INITIAL</t>
  </si>
  <si>
    <t>TR 96375 ADD'L PUSH NEW DRUG Charge</t>
  </si>
  <si>
    <t>TR 96376 ADD'L PUSH SAME DRUG Charge</t>
  </si>
  <si>
    <t>TR 96413 Chemo Therapeutic Initial Charge</t>
  </si>
  <si>
    <t>TR 96415 CHEMO THERAPEUTIC EA ADD'L Charge</t>
  </si>
  <si>
    <t>TR 96522 REFILL/MAINT PUMP/RESVR SYST</t>
  </si>
  <si>
    <t>TR 96523 IRRIGATE IMPLANT VEN ACC DEVICE</t>
  </si>
  <si>
    <t>TR 99211 EVAL LEVEL 1 Charge</t>
  </si>
  <si>
    <t>Adult Clinical Swallowing</t>
  </si>
  <si>
    <t>Blood Glucose Monitoring POC (GPHA)</t>
  </si>
  <si>
    <t>Fluoroscopic Swallowing Study</t>
  </si>
  <si>
    <t>Inpatient OT Daily Documentation</t>
  </si>
  <si>
    <t>Inpatient OT Discharge Summary</t>
  </si>
  <si>
    <t>Inpatient OT Evaluation</t>
  </si>
  <si>
    <t>Inpatient OT Plan</t>
  </si>
  <si>
    <t>Inpatient OT Progress Note</t>
  </si>
  <si>
    <t>Inpatient PT Daily Documentation</t>
  </si>
  <si>
    <t>Inpatient PT Discharge Summary</t>
  </si>
  <si>
    <t>Inpatient PT Evaluation</t>
  </si>
  <si>
    <t>Inpatient PT Progress Note</t>
  </si>
  <si>
    <t>Inpatient SLP Communication Eval</t>
  </si>
  <si>
    <t>Inpatient SLP Daily Documentation</t>
  </si>
  <si>
    <t>Inpatient SLP Discharge Summary</t>
  </si>
  <si>
    <t>Inpatient SLP Progress Note</t>
  </si>
  <si>
    <t>Occupational Therapy Additional Treatment OP Progress</t>
  </si>
  <si>
    <t>Occupational Therapy Additional Tx Inpatient</t>
  </si>
  <si>
    <t>Occupational Therapy Additional Tx Outpatient</t>
  </si>
  <si>
    <t>Occupational Therapy Charges</t>
  </si>
  <si>
    <t>Occupational Therapy Eval and Treat Inpatient</t>
  </si>
  <si>
    <t>Occupational Therapy Eval and Treat Outpatient</t>
  </si>
  <si>
    <t>Outpatient OT Daily Documentation</t>
  </si>
  <si>
    <t>Outpatient OT Discharge Summary</t>
  </si>
  <si>
    <t>Outpatient OT Evaluation</t>
  </si>
  <si>
    <t>Outpatient OT Progress Note</t>
  </si>
  <si>
    <t>Outpatient PT Daily Documentation</t>
  </si>
  <si>
    <t>Outpatient PT Discharge Summary</t>
  </si>
  <si>
    <t>Outpatient PT Progress Note</t>
  </si>
  <si>
    <t>Outpatient SLP Communication Evaluation</t>
  </si>
  <si>
    <t>Outpatient SLP Daily Documentation</t>
  </si>
  <si>
    <t>Outpatient SLP Progress Note</t>
  </si>
  <si>
    <t>PT Discharge Summary</t>
  </si>
  <si>
    <t>Rehab OT Outpatient Discharge Summary</t>
  </si>
  <si>
    <t>Rehab OT Outpatient Evaluation</t>
  </si>
  <si>
    <t>Rehab OT Outpatient Progress Note</t>
  </si>
  <si>
    <t>Rehab OT Outpatient ReEval</t>
  </si>
  <si>
    <t>Rehab PT Outpatient Daily Documentation</t>
  </si>
  <si>
    <t>Rehab PT Outpatient Discharge Summary</t>
  </si>
  <si>
    <t>Rehab PT Outpatient Examination</t>
  </si>
  <si>
    <t>Rehab PT Outpatient Progress Note</t>
  </si>
  <si>
    <t>Rehab PT Outpatient ReEval</t>
  </si>
  <si>
    <t>Rehab Ped Clinical Swallow Evaluation</t>
  </si>
  <si>
    <t>Rehab SLP Outpatient Communication Evaluation</t>
  </si>
  <si>
    <t>Rehab SLP Outpatient Daily Documentation</t>
  </si>
  <si>
    <t>Rehab SLP Outpatient Discharge Summary</t>
  </si>
  <si>
    <t>Rehab SLP Outpatient Ped Daily Documentation</t>
  </si>
  <si>
    <t>Rehab SLP Outpatient Ped Development Eval</t>
  </si>
  <si>
    <t>Rehab SLP Outpatient Progress Note</t>
  </si>
  <si>
    <t>Rehab SLP Outpatient ReEval</t>
  </si>
  <si>
    <t>SLP Discharge Summary</t>
  </si>
  <si>
    <t>Speech Language Pathology Evaluation Inpatient</t>
  </si>
  <si>
    <t>Speech Therapy Charges</t>
  </si>
  <si>
    <t>interval - KHKS 15 + 15</t>
  </si>
  <si>
    <t>interval - KHKS 30 + 15</t>
  </si>
  <si>
    <t>interval - KHKS Mod Sed</t>
  </si>
  <si>
    <t>interval - KHKS MAC 15 + 15</t>
  </si>
  <si>
    <t>99211A</t>
  </si>
  <si>
    <t>EMPPHY</t>
  </si>
  <si>
    <t>PAPKCH</t>
  </si>
  <si>
    <t>MISC</t>
  </si>
  <si>
    <t>0241U</t>
  </si>
  <si>
    <t>LT&lt;and&gt;TC</t>
  </si>
  <si>
    <t>RT&lt;and&gt;TC</t>
  </si>
  <si>
    <t>TC</t>
  </si>
  <si>
    <t>50, TC</t>
  </si>
  <si>
    <t>LT, TC</t>
  </si>
  <si>
    <t>RT,TC</t>
  </si>
  <si>
    <t>RT, TC</t>
  </si>
  <si>
    <t>LT,TC</t>
  </si>
  <si>
    <t>TC&lt;and&gt;LT</t>
  </si>
  <si>
    <t>TC&lt;and&gt;RT</t>
  </si>
  <si>
    <t>TC&lt;and&gt;TC</t>
  </si>
  <si>
    <t>GY</t>
  </si>
  <si>
    <t>95, GF</t>
  </si>
  <si>
    <t>GF</t>
  </si>
  <si>
    <t>LT</t>
  </si>
  <si>
    <t>GP</t>
  </si>
  <si>
    <t>GN</t>
  </si>
  <si>
    <t>QZ</t>
  </si>
  <si>
    <t>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</si>
</sst>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_);[Red]\(0\)"/>
  </numFmts>
  <fonts count="3" x14ac:knownFonts="1">
    <font>
      <sz val="11"/>
      <color theme="1"/>
      <name val="Calibri"/>
      <family val="2"/>
      <scheme val="minor"/>
    </font>
    <font>
      <b/>
      <sz val="11"/>
      <color theme="0"/>
      <name val="Calibri"/>
      <family val="2"/>
      <scheme val="minor"/>
    </font>
    <font>
      <sz val="8"/>
      <name val="Calibri"/>
      <family val="2"/>
      <scheme val="minor"/>
    </font>
  </fonts>
  <fills count="3">
    <fill>
      <patternFill patternType="none"/>
    </fill>
    <fill>
      <patternFill patternType="gray125"/>
    </fill>
    <fill>
      <patternFill patternType="solid">
        <fgColor theme="4"/>
        <bgColor theme="4"/>
      </patternFill>
    </fill>
  </fills>
  <borders count="3">
    <border>
      <left/>
      <right/>
      <top/>
      <bottom/>
      <diagonal/>
    </border>
    <border>
      <left/>
      <right/>
      <top/>
      <bottom style="thin">
        <color theme="4" tint="0.39997558519241921"/>
      </bottom>
      <diagonal/>
    </border>
    <border>
      <left/>
      <right/>
      <top style="thin">
        <color theme="4" tint="0.39997558519241921"/>
      </top>
      <bottom style="thin">
        <color theme="4" tint="0.39997558519241921"/>
      </bottom>
      <diagonal/>
    </border>
  </borders>
  <cellStyleXfs count="1">
    <xf numFmtId="0" fontId="0" fillId="0" borderId="0"/>
  </cellStyleXfs>
  <cellXfs count="18">
    <xf numFmtId="0" fontId="0" fillId="0" borderId="0" xfId="0"/>
    <xf numFmtId="0" fontId="1" fillId="0" borderId="1" xfId="0" applyFont="1" applyBorder="1"/>
    <xf numFmtId="0" fontId="0" fillId="0" borderId="2" xfId="0" applyBorder="1"/>
    <xf numFmtId="164" fontId="0" fillId="0" borderId="2" xfId="0" applyNumberFormat="1" applyBorder="1"/>
    <xf numFmtId="164" fontId="0" fillId="0" borderId="0" xfId="0" applyNumberFormat="1"/>
    <xf numFmtId="0" fontId="0" fillId="0" borderId="0" xfId="0" applyAlignment="1">
      <alignment wrapText="1"/>
    </xf>
    <xf numFmtId="3" fontId="0" fillId="0" borderId="0" xfId="0" applyNumberFormat="1"/>
    <xf numFmtId="0" fontId="0" fillId="0" borderId="0" xfId="0" applyAlignment="1">
      <alignment horizontal="right"/>
    </xf>
    <xf numFmtId="0" fontId="0" fillId="0" borderId="0" xfId="0" quotePrefix="1" applyAlignment="1">
      <alignment horizontal="left"/>
    </xf>
    <xf numFmtId="0" fontId="1" fillId="0" borderId="1" xfId="0" quotePrefix="1" applyFont="1" applyBorder="1" applyAlignment="1">
      <alignment horizontal="left"/>
    </xf>
    <xf numFmtId="165" fontId="0" fillId="0" borderId="0" xfId="0" applyNumberFormat="1" applyAlignment="1">
      <alignment horizontal="right"/>
    </xf>
    <xf numFmtId="9" fontId="0" fillId="0" borderId="0" xfId="0" applyNumberFormat="1"/>
    <xf numFmtId="0" fontId="1" fillId="2" borderId="2" xfId="0" applyFont="1" applyFill="1" applyBorder="1" applyAlignment="1">
      <alignment horizontal="center"/>
    </xf>
    <xf numFmtId="0" fontId="0" fillId="0" borderId="0" xfId="0" quotePrefix="1" applyAlignment="1">
      <alignment horizontal="left" wrapText="1"/>
    </xf>
    <xf numFmtId="0" fontId="0" fillId="0" borderId="0" xfId="0" applyAlignment="1">
      <alignment horizontal="left" wrapText="1"/>
    </xf>
    <xf numFmtId="0" fontId="0" fillId="0" borderId="1" xfId="0" quotePrefix="1" applyBorder="1" applyAlignment="1">
      <alignment horizontal="left" wrapText="1"/>
    </xf>
    <xf numFmtId="0" fontId="0" fillId="0" borderId="1" xfId="0" applyBorder="1" applyAlignment="1">
      <alignment horizontal="left" wrapText="1"/>
    </xf>
    <xf numFmtId="0" fontId="1" fillId="2" borderId="0" xfId="0" applyFont="1" applyFill="1" applyAlignment="1">
      <alignment horizontal="center"/>
    </xf>
  </cellXfs>
  <cellStyles count="1">
    <cellStyle name="Normal" xfId="0" builtinId="0"/>
  </cellStyles>
  <dxfs count="39">
    <dxf>
      <numFmt numFmtId="164" formatCode="&quot;$&quot;#,##0.00"/>
      <fill>
        <patternFill patternType="none">
          <fgColor indexed="64"/>
          <bgColor auto="1"/>
        </patternFill>
      </fill>
      <border diagonalUp="0" diagonalDown="0">
        <left/>
        <right/>
        <top style="thin">
          <color theme="4" tint="0.39997558519241921"/>
        </top>
        <bottom style="thin">
          <color theme="4" tint="0.39997558519241921"/>
        </bottom>
        <vertical/>
        <horizontal/>
      </border>
    </dxf>
    <dxf>
      <numFmt numFmtId="164" formatCode="&quot;$&quot;#,##0.00"/>
      <fill>
        <patternFill patternType="none">
          <fgColor indexed="64"/>
          <bgColor auto="1"/>
        </patternFill>
      </fill>
    </dxf>
    <dxf>
      <numFmt numFmtId="164" formatCode="&quot;$&quot;#,##0.00"/>
      <fill>
        <patternFill patternType="none">
          <fgColor indexed="64"/>
          <bgColor auto="1"/>
        </patternFill>
      </fill>
    </dxf>
    <dxf>
      <numFmt numFmtId="164" formatCode="&quot;$&quot;#,##0.00"/>
      <fill>
        <patternFill patternType="none">
          <fgColor indexed="64"/>
          <bgColor auto="1"/>
        </patternFill>
      </fill>
    </dxf>
    <dxf>
      <numFmt numFmtId="164" formatCode="&quot;$&quot;#,##0.00"/>
      <fill>
        <patternFill patternType="none">
          <fgColor indexed="64"/>
          <bgColor auto="1"/>
        </patternFill>
      </fill>
    </dxf>
    <dxf>
      <numFmt numFmtId="164" formatCode="&quot;$&quot;#,##0.00"/>
      <fill>
        <patternFill patternType="none">
          <fgColor indexed="64"/>
          <bgColor auto="1"/>
        </patternFill>
      </fill>
    </dxf>
    <dxf>
      <numFmt numFmtId="164" formatCode="&quot;$&quot;#,##0.00"/>
      <fill>
        <patternFill patternType="none">
          <fgColor indexed="64"/>
          <bgColor auto="1"/>
        </patternFill>
      </fill>
    </dxf>
    <dxf>
      <numFmt numFmtId="164" formatCode="&quot;$&quot;#,##0.00"/>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fill>
        <patternFill patternType="none">
          <fgColor indexed="64"/>
          <bgColor auto="1"/>
        </patternFill>
      </fill>
      <alignment horizontal="center" vertical="bottom" textRotation="0" wrapText="0" indent="0" justifyLastLine="0" shrinkToFit="0" readingOrder="0"/>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0" formatCode="General"/>
    </dxf>
    <dxf>
      <numFmt numFmtId="0" formatCode="General"/>
      <alignment horizontal="general" vertical="bottom" textRotation="0" wrapText="0" indent="0" justifyLastLine="0" shrinkToFit="0" readingOrder="0"/>
    </dxf>
    <dxf>
      <numFmt numFmtId="164" formatCode="&quot;$&quot;#,##0.00"/>
      <alignment horizontal="right" vertical="bottom" textRotation="0" wrapText="0" indent="0" justifyLastLine="0" shrinkToFit="0" readingOrder="0"/>
    </dxf>
    <dxf>
      <numFmt numFmtId="164" formatCode="&quot;$&quot;#,##0.00"/>
    </dxf>
    <dxf>
      <alignment horizontal="left" vertical="bottom" textRotation="0" wrapText="0" indent="0" justifyLastLine="0" shrinkToFit="0"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3" formatCode="#,##0"/>
    </dxf>
    <dxf>
      <numFmt numFmtId="165" formatCode="0_);[Red]\(0\)"/>
      <alignment horizontal="right" vertical="bottom" textRotation="0" wrapText="0" indent="0" justifyLastLine="0" shrinkToFit="0" readingOrder="0"/>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F60C49-680C-41F6-A1FA-097CB7C34E6B}" name="Table4" displayName="Table4" ref="A5:Q1090" totalsRowShown="0">
  <tableColumns count="17">
    <tableColumn id="1" xr3:uid="{A23AE22B-792F-4BCA-AE0C-F3C5D34D2A26}" name="Category"/>
    <tableColumn id="2" xr3:uid="{3A0961EE-2D6C-4F86-BA14-0F3FDE7CA321}" name="CPT Description"/>
    <tableColumn id="3" xr3:uid="{B4059803-3C8E-4372-BC03-67D381591F9C}" name="2024 CPT/HCPCS Primary Code"/>
    <tableColumn id="4" xr3:uid="{847A896A-8333-49C3-B962-0B4891919D9F}" name="DRG"/>
    <tableColumn id="5" xr3:uid="{B64B56C3-B67C-43CA-A313-EFD7878DD8F1}" name="revenuecode"/>
    <tableColumn id="6" xr3:uid="{22E0E0A4-CCEC-468A-AED4-7440F75734E7}" name="rcdescription" dataDxfId="38"/>
    <tableColumn id="7" xr3:uid="{75A8B531-E132-424B-BCD3-19D2B5D30807}" name="cpt_hcpcs_code" dataDxfId="37"/>
    <tableColumn id="8" xr3:uid="{5149C20A-6799-4D5E-904F-F6175A00D55B}" name="cptdescription"/>
    <tableColumn id="9" xr3:uid="{96CF1217-CA30-48CD-A058-D2FE54837E28}" name="Average Qty" dataDxfId="36"/>
    <tableColumn id="10" xr3:uid="{A83E58FC-03C8-4AA9-89E6-CF3EF5260AE1}" name="Average Price" dataDxfId="35"/>
    <tableColumn id="11" xr3:uid="{7B0D4C6E-1528-4413-8E53-F8F636E44AF6}" name="De-Identified Minimum Outpatient Allowable Rate" dataDxfId="34"/>
    <tableColumn id="12" xr3:uid="{FE45E4CD-7858-4827-AFE7-19D4D2001C87}" name="De-Identified Maximum Outpatient Allowable Rate" dataDxfId="33"/>
    <tableColumn id="17" xr3:uid="{F472A4C4-B7EB-4ACE-B2A1-03F028B1E15C}" name="Blue Cross Outpatient Allowable Rate" dataDxfId="32"/>
    <tableColumn id="19" xr3:uid="{59C6A595-D6CB-41E3-B52B-D4D9C9120092}" name="United Healthcare Outpatient Allowable Rate" dataDxfId="31"/>
    <tableColumn id="21" xr3:uid="{B8DF6D0E-67F1-4722-B69B-B3310933D8EC}" name="Cigna Outpatient Allowable Rate" dataDxfId="30"/>
    <tableColumn id="23" xr3:uid="{0C411176-A7E1-4EB9-9EDD-8C5559239B5E}" name="Aetna Outpatient Allowable Rate" dataDxfId="29"/>
    <tableColumn id="25" xr3:uid="{5D6C8BEA-4C67-4DB2-B2B9-2CD769EF4AA6}" name="WPPA Inc Outpatient Allowable Rate" data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2FD4D7-3CE3-4912-AF9C-DC9454A65CD1}" name="Table16" displayName="Table16" ref="A3:P6716" totalsRowShown="0">
  <autoFilter ref="A3:P6716" xr:uid="{BE14EAA6-72FD-434D-B924-D64FE69D90A5}"/>
  <tableColumns count="16">
    <tableColumn id="3" xr3:uid="{4EFEAE8C-C094-4BE9-9EA5-024DF72E3CAB}" name="Department Description"/>
    <tableColumn id="4" xr3:uid="{D0E063B5-2EE1-4C14-9954-F89C6CDED46C}" name="ChargeID" dataDxfId="27"/>
    <tableColumn id="5" xr3:uid="{925826EE-0B6E-403A-9EBC-11DA424F75F7}" name="ChargeDesc"/>
    <tableColumn id="6" xr3:uid="{0806496A-DF22-4E92-BF37-1DDD5AD6D8E5}" name="RevCode"/>
    <tableColumn id="10" xr3:uid="{08A36487-6E2B-4B17-A571-8F83AE2A5145}" name="UnitofMeasure" dataDxfId="26"/>
    <tableColumn id="9" xr3:uid="{9FD3AAE3-DCCE-443A-9B55-813FCF21B9B1}" name="Price" dataDxfId="25"/>
    <tableColumn id="27" xr3:uid="{8E3BFFCF-816C-436D-8364-58171917C524}" name="CPT_CODE" dataDxfId="24"/>
    <tableColumn id="26" xr3:uid="{771B7AE4-0015-479C-AAA5-F8A6E9F5DB49}" name="MODIFIER_1" dataDxfId="23"/>
    <tableColumn id="19" xr3:uid="{BDDADDBD-3335-4CA0-A72B-40B7B5FD8AFE}" name="De-Identified Minimum Outpatient Allowable Rate" dataDxfId="22"/>
    <tableColumn id="14" xr3:uid="{3273A737-C5C5-4966-BE99-B32179D8DDD6}" name="De-Identified Maximum Outpatient Allowable Rate" dataDxfId="21"/>
    <tableColumn id="12" xr3:uid="{8FAEFC46-B75D-4350-A1DD-2D9EB7786870}" name="Medicare Outpatient Allowable Rate" dataDxfId="20"/>
    <tableColumn id="24" xr3:uid="{80158DA8-0278-4A8C-96F3-2818784DAD5C}" name="Blue Cross Outpatient Allowable Rate" dataDxfId="19"/>
    <tableColumn id="17" xr3:uid="{C18A5427-5B24-4465-99C8-F4C6188EB824}" name="United Healthcare Outpatient Allowable Rate" dataDxfId="18"/>
    <tableColumn id="8" xr3:uid="{6B974CD2-372A-448A-B4BD-A67FF66FC8C1}" name="Cigna Outpatient Allowable Rate" dataDxfId="17"/>
    <tableColumn id="21" xr3:uid="{CB193ACD-9C06-4B45-AD9B-C7F72717EDC8}" name="Aetna Outpatient Allowable Rate" dataDxfId="16"/>
    <tableColumn id="30" xr3:uid="{56CAD3AB-FA67-4153-8D00-A1FE6615DFB9}" name="WPPA Inc Outpatient Allowable Rate" dataDxfId="1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097E08-2050-4A8C-ABCF-B5E10C97AA13}" name="Table2" displayName="Table2" ref="A3:K74" totalsRowShown="0" headerRowDxfId="14" dataDxfId="12" headerRowBorderDxfId="13" tableBorderDxfId="11">
  <autoFilter ref="A3:K74" xr:uid="{AD097E08-2050-4A8C-ABCF-B5E10C97AA13}"/>
  <sortState xmlns:xlrd2="http://schemas.microsoft.com/office/spreadsheetml/2017/richdata2" ref="A4:K74">
    <sortCondition ref="A3:A4"/>
  </sortState>
  <tableColumns count="11">
    <tableColumn id="1" xr3:uid="{65890498-9D2F-4419-9DE2-76BAB03C3154}" name="DRG Code" dataDxfId="10"/>
    <tableColumn id="2" xr3:uid="{24D23D0B-9A41-4D28-B611-69C1E2BD7126}" name="DRG Description" dataDxfId="9"/>
    <tableColumn id="22" xr3:uid="{2450A6E9-AC99-49D9-A026-4E11315E57B2}" name="DRG Type" dataDxfId="8"/>
    <tableColumn id="3" xr3:uid="{454FA9EE-5C71-45FA-88DA-050DBF485DA1}" name="Average Total Charges" dataDxfId="7"/>
    <tableColumn id="6" xr3:uid="{2AFE6901-B238-4F5D-92D7-F3EB6E995F3C}" name="De-Identified Minimum Inpatient Allowable Rate Per Day or Total" dataDxfId="6"/>
    <tableColumn id="7" xr3:uid="{96BAAF37-AD92-4325-A071-80946FFD8BE5}" name="De-Identified Maximum Inpatient Allowable Rate Per Day or Total" dataDxfId="5"/>
    <tableColumn id="11" xr3:uid="{833BCEAB-CD64-4EFB-8A9D-573D3D5E322B}" name="Blue Cross Inpatient Allowable Rate" dataDxfId="4"/>
    <tableColumn id="13" xr3:uid="{1F965ED6-727C-4BBB-84CE-0BDDFE2738D1}" name="United Healthcare Inpatient Allowable Rate" dataDxfId="3"/>
    <tableColumn id="15" xr3:uid="{3E7EF392-61DA-4DDD-9F2C-24649AD8E8E5}" name="Cigna Inpatient Allowable Rate" dataDxfId="2"/>
    <tableColumn id="18" xr3:uid="{8BFFA634-524E-4CCA-9130-86819102353D}" name="Aetna Inpatient Allowable Rate" dataDxfId="1"/>
    <tableColumn id="19" xr3:uid="{8F20AC48-8417-4D2A-B81A-EA188C474D1E}" name="WPPA Inc Inpatient Allowable Rate Per Da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15F68-FCA6-464F-B9D8-430E4437A825}">
  <dimension ref="A1:Q1090"/>
  <sheetViews>
    <sheetView showGridLines="0" tabSelected="1" workbookViewId="0"/>
  </sheetViews>
  <sheetFormatPr defaultRowHeight="14.5" x14ac:dyDescent="0.35"/>
  <cols>
    <col min="1" max="1" width="33" customWidth="1"/>
    <col min="2" max="2" width="95.453125" bestFit="1" customWidth="1"/>
    <col min="3" max="3" width="30.453125" bestFit="1" customWidth="1"/>
    <col min="4" max="4" width="7.1796875" bestFit="1" customWidth="1"/>
    <col min="5" max="5" width="15" bestFit="1" customWidth="1"/>
    <col min="6" max="6" width="70.81640625" bestFit="1" customWidth="1"/>
    <col min="7" max="7" width="17.26953125" bestFit="1" customWidth="1"/>
    <col min="8" max="8" width="76.1796875" bestFit="1" customWidth="1"/>
    <col min="9" max="9" width="14.1796875" bestFit="1" customWidth="1"/>
    <col min="10" max="10" width="15.54296875" bestFit="1" customWidth="1"/>
    <col min="11" max="11" width="49.7265625" bestFit="1" customWidth="1"/>
    <col min="12" max="12" width="50" bestFit="1" customWidth="1"/>
    <col min="13" max="13" width="34.26953125" bestFit="1" customWidth="1"/>
    <col min="14" max="14" width="35" bestFit="1" customWidth="1"/>
    <col min="15" max="15" width="32.81640625" bestFit="1" customWidth="1"/>
    <col min="16" max="16" width="33.26953125" bestFit="1" customWidth="1"/>
    <col min="17" max="17" width="31" bestFit="1" customWidth="1"/>
  </cols>
  <sheetData>
    <row r="1" spans="1:17" x14ac:dyDescent="0.35">
      <c r="A1" t="s">
        <v>0</v>
      </c>
    </row>
    <row r="2" spans="1:17" ht="68.25" customHeight="1" x14ac:dyDescent="0.35">
      <c r="A2" s="13" t="s">
        <v>769</v>
      </c>
      <c r="B2" s="14"/>
      <c r="C2" s="14"/>
      <c r="D2" s="14"/>
      <c r="E2" s="14"/>
    </row>
    <row r="3" spans="1:17" ht="34.5" customHeight="1" x14ac:dyDescent="0.35">
      <c r="A3" s="15" t="s">
        <v>767</v>
      </c>
      <c r="B3" s="16"/>
      <c r="C3" s="16"/>
      <c r="D3" s="16"/>
      <c r="E3" s="16"/>
      <c r="O3" s="11"/>
      <c r="P3" s="11"/>
      <c r="Q3" s="11"/>
    </row>
    <row r="4" spans="1:17" x14ac:dyDescent="0.35">
      <c r="A4" s="12" t="s">
        <v>1</v>
      </c>
      <c r="B4" s="12"/>
      <c r="C4" s="12"/>
      <c r="D4" s="12"/>
      <c r="E4" s="12" t="s">
        <v>2</v>
      </c>
      <c r="F4" s="12"/>
      <c r="G4" s="12"/>
      <c r="H4" s="12"/>
      <c r="I4" s="12"/>
      <c r="J4" s="12"/>
      <c r="K4" s="17" t="s">
        <v>3</v>
      </c>
      <c r="L4" s="17"/>
      <c r="M4" s="17"/>
      <c r="N4" s="17"/>
      <c r="O4" s="17"/>
      <c r="P4" s="17"/>
      <c r="Q4" s="17"/>
    </row>
    <row r="5" spans="1:17" x14ac:dyDescent="0.35">
      <c r="A5" t="s">
        <v>4</v>
      </c>
      <c r="B5" t="s">
        <v>5</v>
      </c>
      <c r="C5" s="8" t="s">
        <v>768</v>
      </c>
      <c r="D5" t="s">
        <v>6</v>
      </c>
      <c r="E5" t="s">
        <v>7</v>
      </c>
      <c r="F5" t="s">
        <v>8</v>
      </c>
      <c r="G5" t="s">
        <v>9</v>
      </c>
      <c r="H5" t="s">
        <v>10</v>
      </c>
      <c r="I5" t="s">
        <v>11</v>
      </c>
      <c r="J5" t="s">
        <v>12</v>
      </c>
      <c r="K5" t="s">
        <v>13</v>
      </c>
      <c r="L5" t="s">
        <v>14</v>
      </c>
      <c r="M5" t="s">
        <v>16</v>
      </c>
      <c r="N5" t="s">
        <v>17</v>
      </c>
      <c r="O5" t="s">
        <v>18</v>
      </c>
      <c r="P5" t="s">
        <v>19</v>
      </c>
      <c r="Q5" t="s">
        <v>20</v>
      </c>
    </row>
    <row r="6" spans="1:17" x14ac:dyDescent="0.35">
      <c r="A6" t="s">
        <v>21</v>
      </c>
      <c r="B6" t="s">
        <v>22</v>
      </c>
      <c r="C6">
        <v>42820</v>
      </c>
      <c r="E6">
        <v>360</v>
      </c>
      <c r="F6" t="s">
        <v>757</v>
      </c>
      <c r="G6" s="10">
        <v>42820</v>
      </c>
      <c r="H6" t="s">
        <v>414</v>
      </c>
      <c r="I6" s="6">
        <v>1</v>
      </c>
      <c r="J6" s="4">
        <v>5859.0092452830213</v>
      </c>
      <c r="K6" s="4">
        <v>3193.0050000000001</v>
      </c>
      <c r="L6" s="4">
        <v>5566.0587830188697</v>
      </c>
      <c r="M6" s="4">
        <v>3193.0050000000001</v>
      </c>
      <c r="N6" s="4">
        <v>4552.4501835849078</v>
      </c>
      <c r="O6" s="4">
        <v>5566.0587830188697</v>
      </c>
      <c r="P6" s="4">
        <v>4687.2073962264176</v>
      </c>
      <c r="Q6" s="4">
        <v>3515.4055471698125</v>
      </c>
    </row>
    <row r="7" spans="1:17" x14ac:dyDescent="0.35">
      <c r="E7">
        <v>259</v>
      </c>
      <c r="F7" t="s">
        <v>746</v>
      </c>
      <c r="G7" s="10"/>
      <c r="H7" t="s">
        <v>415</v>
      </c>
      <c r="I7" s="6">
        <v>9</v>
      </c>
      <c r="J7" s="4">
        <v>63.068260377358506</v>
      </c>
      <c r="K7" s="4">
        <v>37.840956226415102</v>
      </c>
      <c r="L7" s="4">
        <v>59.914847358490576</v>
      </c>
      <c r="M7" s="4">
        <v>53.60802132075473</v>
      </c>
      <c r="N7" s="4">
        <v>49.004038313207559</v>
      </c>
      <c r="O7" s="4">
        <v>59.914847358490576</v>
      </c>
      <c r="P7" s="4">
        <v>50.454608301886807</v>
      </c>
      <c r="Q7" s="4">
        <v>37.840956226415102</v>
      </c>
    </row>
    <row r="8" spans="1:17" x14ac:dyDescent="0.35">
      <c r="E8">
        <v>270</v>
      </c>
      <c r="F8" t="s">
        <v>744</v>
      </c>
      <c r="G8" s="10"/>
      <c r="H8" t="s">
        <v>415</v>
      </c>
      <c r="I8" s="6">
        <v>6</v>
      </c>
      <c r="J8" s="4">
        <v>155.1582283018862</v>
      </c>
      <c r="K8" s="4">
        <v>93.09493698113171</v>
      </c>
      <c r="L8" s="4">
        <v>147.40031688679187</v>
      </c>
      <c r="M8" s="4">
        <v>131.88449405660327</v>
      </c>
      <c r="N8" s="4">
        <v>120.55794339056558</v>
      </c>
      <c r="O8" s="4">
        <v>147.40031688679187</v>
      </c>
      <c r="P8" s="4">
        <v>124.12658264150896</v>
      </c>
      <c r="Q8" s="4">
        <v>93.09493698113171</v>
      </c>
    </row>
    <row r="9" spans="1:17" x14ac:dyDescent="0.35">
      <c r="E9">
        <v>370</v>
      </c>
      <c r="F9" t="s">
        <v>758</v>
      </c>
      <c r="G9" s="10"/>
      <c r="H9" t="s">
        <v>415</v>
      </c>
      <c r="I9" s="6">
        <v>5</v>
      </c>
      <c r="J9" s="4">
        <v>1329.4967924528298</v>
      </c>
      <c r="K9" s="4">
        <v>797.69807547169785</v>
      </c>
      <c r="L9" s="4">
        <v>1263.0219528301882</v>
      </c>
      <c r="M9" s="4">
        <v>1130.0722735849054</v>
      </c>
      <c r="N9" s="4">
        <v>1033.0190077358488</v>
      </c>
      <c r="O9" s="4">
        <v>1263.0219528301882</v>
      </c>
      <c r="P9" s="4">
        <v>1063.5974339622639</v>
      </c>
      <c r="Q9" s="4">
        <v>797.69807547169785</v>
      </c>
    </row>
    <row r="10" spans="1:17" x14ac:dyDescent="0.35">
      <c r="E10">
        <v>710</v>
      </c>
      <c r="F10" t="s">
        <v>759</v>
      </c>
      <c r="G10" s="10"/>
      <c r="H10" t="s">
        <v>415</v>
      </c>
      <c r="I10" s="6">
        <v>8</v>
      </c>
      <c r="J10" s="4">
        <v>517.13773584905641</v>
      </c>
      <c r="K10" s="4">
        <v>310.28264150943386</v>
      </c>
      <c r="L10" s="4">
        <v>491.28084905660359</v>
      </c>
      <c r="M10" s="4">
        <v>439.56707547169793</v>
      </c>
      <c r="N10" s="4">
        <v>401.81602075471682</v>
      </c>
      <c r="O10" s="4">
        <v>491.28084905660359</v>
      </c>
      <c r="P10" s="4">
        <v>413.71018867924516</v>
      </c>
      <c r="Q10" s="4">
        <v>310.28264150943386</v>
      </c>
    </row>
    <row r="11" spans="1:17" x14ac:dyDescent="0.35">
      <c r="E11">
        <v>272</v>
      </c>
      <c r="F11" t="s">
        <v>745</v>
      </c>
      <c r="G11" s="10"/>
      <c r="H11" t="s">
        <v>415</v>
      </c>
      <c r="I11" s="6">
        <v>12</v>
      </c>
      <c r="J11" s="4">
        <v>236.73602400000001</v>
      </c>
      <c r="K11" s="4">
        <v>142.04161440000001</v>
      </c>
      <c r="L11" s="4">
        <v>224.89922279999999</v>
      </c>
      <c r="M11" s="4">
        <v>201.2256204</v>
      </c>
      <c r="N11" s="4">
        <v>183.94389064800001</v>
      </c>
      <c r="O11" s="4">
        <v>224.89922279999999</v>
      </c>
      <c r="P11" s="4">
        <v>189.38881920000003</v>
      </c>
      <c r="Q11" s="4">
        <v>142.04161440000001</v>
      </c>
    </row>
    <row r="12" spans="1:17" x14ac:dyDescent="0.35">
      <c r="A12" t="s">
        <v>21</v>
      </c>
      <c r="B12" t="s">
        <v>23</v>
      </c>
      <c r="C12">
        <v>43235</v>
      </c>
      <c r="E12">
        <v>360</v>
      </c>
      <c r="F12" t="s">
        <v>757</v>
      </c>
      <c r="G12" s="10">
        <v>43235</v>
      </c>
      <c r="H12" t="s">
        <v>416</v>
      </c>
      <c r="I12" s="6">
        <v>1</v>
      </c>
      <c r="J12" s="4">
        <v>4457.84</v>
      </c>
      <c r="K12" s="4">
        <v>516.61500000000001</v>
      </c>
      <c r="L12" s="4">
        <v>4234.9480000000003</v>
      </c>
      <c r="M12" s="4">
        <v>516.61500000000001</v>
      </c>
      <c r="N12" s="4">
        <v>3463.7416800000001</v>
      </c>
      <c r="O12" s="4">
        <v>4234.9480000000003</v>
      </c>
      <c r="P12" s="4">
        <v>3566.2720000000004</v>
      </c>
      <c r="Q12" s="4">
        <v>2674.7040000000002</v>
      </c>
    </row>
    <row r="13" spans="1:17" x14ac:dyDescent="0.35">
      <c r="E13">
        <v>960</v>
      </c>
      <c r="F13" t="s">
        <v>747</v>
      </c>
      <c r="G13" s="10">
        <v>43235</v>
      </c>
      <c r="H13" t="s">
        <v>416</v>
      </c>
      <c r="I13" s="6">
        <v>1</v>
      </c>
      <c r="J13" s="4">
        <v>966.14</v>
      </c>
      <c r="K13" s="4">
        <v>516.61500000000001</v>
      </c>
      <c r="L13" s="4">
        <v>917.83299999999997</v>
      </c>
      <c r="M13" s="4">
        <v>516.61500000000001</v>
      </c>
      <c r="N13" s="4">
        <v>750.69078000000002</v>
      </c>
      <c r="O13" s="4">
        <v>917.83299999999997</v>
      </c>
      <c r="P13" s="4">
        <v>772.91200000000003</v>
      </c>
      <c r="Q13" s="4">
        <v>579.68399999999997</v>
      </c>
    </row>
    <row r="14" spans="1:17" x14ac:dyDescent="0.35">
      <c r="A14" t="s">
        <v>21</v>
      </c>
      <c r="B14" t="s">
        <v>25</v>
      </c>
      <c r="C14">
        <v>43239</v>
      </c>
      <c r="E14">
        <v>360</v>
      </c>
      <c r="F14" t="s">
        <v>757</v>
      </c>
      <c r="G14" s="10">
        <v>43239</v>
      </c>
      <c r="H14" t="s">
        <v>417</v>
      </c>
      <c r="I14" s="6">
        <v>1</v>
      </c>
      <c r="J14" s="4">
        <v>3036.0369565217352</v>
      </c>
      <c r="K14" s="4">
        <v>576.71</v>
      </c>
      <c r="L14" s="4">
        <v>2884.2351086956483</v>
      </c>
      <c r="M14" s="4">
        <v>576.71</v>
      </c>
      <c r="N14" s="4">
        <v>2359.0007152173885</v>
      </c>
      <c r="O14" s="4">
        <v>2884.2351086956483</v>
      </c>
      <c r="P14" s="4">
        <v>2428.8295652173883</v>
      </c>
      <c r="Q14" s="4">
        <v>1821.622173913041</v>
      </c>
    </row>
    <row r="15" spans="1:17" x14ac:dyDescent="0.35">
      <c r="E15">
        <v>960</v>
      </c>
      <c r="F15" t="s">
        <v>747</v>
      </c>
      <c r="G15" s="10">
        <v>43239</v>
      </c>
      <c r="H15" t="s">
        <v>417</v>
      </c>
      <c r="I15" s="6">
        <v>1</v>
      </c>
      <c r="J15" s="4">
        <v>769.41</v>
      </c>
      <c r="K15" s="4">
        <v>461.64599999999996</v>
      </c>
      <c r="L15" s="4">
        <v>730.93949999999995</v>
      </c>
      <c r="M15" s="4">
        <v>576.71</v>
      </c>
      <c r="N15" s="4">
        <v>597.83156999999994</v>
      </c>
      <c r="O15" s="4">
        <v>730.93949999999995</v>
      </c>
      <c r="P15" s="4">
        <v>615.52800000000002</v>
      </c>
      <c r="Q15" s="4">
        <v>461.64599999999996</v>
      </c>
    </row>
    <row r="16" spans="1:17" x14ac:dyDescent="0.35">
      <c r="E16">
        <v>270</v>
      </c>
      <c r="F16" t="s">
        <v>744</v>
      </c>
      <c r="G16" s="10"/>
      <c r="H16" t="s">
        <v>415</v>
      </c>
      <c r="I16" s="6">
        <v>4</v>
      </c>
      <c r="J16" s="4">
        <v>114.71378695652157</v>
      </c>
      <c r="K16" s="4">
        <v>68.828272173912936</v>
      </c>
      <c r="L16" s="4">
        <v>108.97809760869549</v>
      </c>
      <c r="M16" s="4">
        <v>97.506718913043329</v>
      </c>
      <c r="N16" s="4">
        <v>89.132612465217264</v>
      </c>
      <c r="O16" s="4">
        <v>108.97809760869549</v>
      </c>
      <c r="P16" s="4">
        <v>91.771029565217262</v>
      </c>
      <c r="Q16" s="4">
        <v>68.828272173912936</v>
      </c>
    </row>
    <row r="17" spans="1:17" x14ac:dyDescent="0.35">
      <c r="E17">
        <v>272</v>
      </c>
      <c r="F17" t="s">
        <v>745</v>
      </c>
      <c r="G17" s="10"/>
      <c r="H17" t="s">
        <v>415</v>
      </c>
      <c r="I17" s="6">
        <v>7</v>
      </c>
      <c r="J17" s="4">
        <v>106.87347173913039</v>
      </c>
      <c r="K17" s="4">
        <v>64.124083043478237</v>
      </c>
      <c r="L17" s="4">
        <v>101.52979815217387</v>
      </c>
      <c r="M17" s="4">
        <v>90.842450978260828</v>
      </c>
      <c r="N17" s="4">
        <v>83.040687541304322</v>
      </c>
      <c r="O17" s="4">
        <v>101.52979815217387</v>
      </c>
      <c r="P17" s="4">
        <v>85.498777391304316</v>
      </c>
      <c r="Q17" s="4">
        <v>64.124083043478237</v>
      </c>
    </row>
    <row r="18" spans="1:17" x14ac:dyDescent="0.35">
      <c r="E18">
        <v>370</v>
      </c>
      <c r="F18" t="s">
        <v>758</v>
      </c>
      <c r="G18" s="10">
        <v>99152</v>
      </c>
      <c r="H18" t="s">
        <v>418</v>
      </c>
      <c r="I18" s="6">
        <v>2</v>
      </c>
      <c r="J18" s="4">
        <v>783.35978260869604</v>
      </c>
      <c r="K18" s="4">
        <v>470.0158695652176</v>
      </c>
      <c r="L18" s="4">
        <v>744.19179347826116</v>
      </c>
      <c r="M18" s="4">
        <v>665.85581521739164</v>
      </c>
      <c r="N18" s="4">
        <v>608.67055108695683</v>
      </c>
      <c r="O18" s="4">
        <v>744.19179347826116</v>
      </c>
      <c r="P18" s="4">
        <v>626.68782608695687</v>
      </c>
      <c r="Q18" s="4">
        <v>470.0158695652176</v>
      </c>
    </row>
    <row r="19" spans="1:17" x14ac:dyDescent="0.35">
      <c r="E19">
        <v>710</v>
      </c>
      <c r="F19" t="s">
        <v>759</v>
      </c>
      <c r="G19" s="10"/>
      <c r="H19" t="s">
        <v>415</v>
      </c>
      <c r="I19" s="6">
        <v>3</v>
      </c>
      <c r="J19" s="4">
        <v>181.88456521739118</v>
      </c>
      <c r="K19" s="4">
        <v>109.1307391304347</v>
      </c>
      <c r="L19" s="4">
        <v>172.79033695652163</v>
      </c>
      <c r="M19" s="4">
        <v>154.60188043478252</v>
      </c>
      <c r="N19" s="4">
        <v>141.32430717391296</v>
      </c>
      <c r="O19" s="4">
        <v>172.79033695652163</v>
      </c>
      <c r="P19" s="4">
        <v>145.50765217391296</v>
      </c>
      <c r="Q19" s="4">
        <v>109.1307391304347</v>
      </c>
    </row>
    <row r="20" spans="1:17" x14ac:dyDescent="0.35">
      <c r="E20">
        <v>300</v>
      </c>
      <c r="F20" t="s">
        <v>733</v>
      </c>
      <c r="G20" s="10">
        <v>87077</v>
      </c>
      <c r="H20" t="s">
        <v>419</v>
      </c>
      <c r="I20" s="6">
        <v>1</v>
      </c>
      <c r="J20" s="4">
        <v>98.000731707317044</v>
      </c>
      <c r="K20" s="4">
        <v>15.324999999999999</v>
      </c>
      <c r="L20" s="4">
        <v>93.10069512195119</v>
      </c>
      <c r="M20" s="4">
        <v>15.324999999999999</v>
      </c>
      <c r="N20" s="4">
        <v>76.146568536585349</v>
      </c>
      <c r="O20" s="4">
        <v>93.10069512195119</v>
      </c>
      <c r="P20" s="4">
        <v>78.400585365853644</v>
      </c>
      <c r="Q20" s="4">
        <v>58.800439024390222</v>
      </c>
    </row>
    <row r="21" spans="1:17" x14ac:dyDescent="0.35">
      <c r="E21">
        <v>271</v>
      </c>
      <c r="F21" t="s">
        <v>755</v>
      </c>
      <c r="G21" s="10"/>
      <c r="H21" t="s">
        <v>415</v>
      </c>
      <c r="I21" s="6">
        <v>3</v>
      </c>
      <c r="J21" s="4">
        <v>50.072677499999998</v>
      </c>
      <c r="K21" s="4">
        <v>30.043606499999996</v>
      </c>
      <c r="L21" s="4">
        <v>47.569043624999992</v>
      </c>
      <c r="M21" s="4">
        <v>42.561775874999995</v>
      </c>
      <c r="N21" s="4">
        <v>38.906470417499996</v>
      </c>
      <c r="O21" s="4">
        <v>47.569043624999992</v>
      </c>
      <c r="P21" s="4">
        <v>40.058142000000004</v>
      </c>
      <c r="Q21" s="4">
        <v>30.043606499999996</v>
      </c>
    </row>
    <row r="22" spans="1:17" x14ac:dyDescent="0.35">
      <c r="E22">
        <v>636</v>
      </c>
      <c r="F22" t="s">
        <v>752</v>
      </c>
      <c r="G22" s="10" t="s">
        <v>24</v>
      </c>
      <c r="H22" t="s">
        <v>420</v>
      </c>
      <c r="I22" s="6">
        <v>2</v>
      </c>
      <c r="J22" s="4">
        <v>32.191105</v>
      </c>
      <c r="K22" s="4">
        <v>0.09</v>
      </c>
      <c r="L22" s="4">
        <v>30.581549749999997</v>
      </c>
      <c r="M22" s="4">
        <v>0.09</v>
      </c>
      <c r="N22" s="4">
        <v>25.012488585</v>
      </c>
      <c r="O22" s="4">
        <v>30.581549749999997</v>
      </c>
      <c r="P22" s="4">
        <v>25.752884000000002</v>
      </c>
      <c r="Q22" s="4">
        <v>19.314662999999999</v>
      </c>
    </row>
    <row r="23" spans="1:17" x14ac:dyDescent="0.35">
      <c r="A23" t="s">
        <v>21</v>
      </c>
      <c r="B23" t="s">
        <v>26</v>
      </c>
      <c r="C23">
        <v>45378</v>
      </c>
      <c r="E23">
        <v>360</v>
      </c>
      <c r="F23" t="s">
        <v>757</v>
      </c>
      <c r="G23" s="10">
        <v>45378</v>
      </c>
      <c r="H23" t="s">
        <v>421</v>
      </c>
      <c r="I23" s="6">
        <v>1</v>
      </c>
      <c r="J23" s="4">
        <v>2315.44</v>
      </c>
      <c r="K23" s="4">
        <v>660.54</v>
      </c>
      <c r="L23" s="4">
        <v>2199.6680000000001</v>
      </c>
      <c r="M23" s="4">
        <v>660.54</v>
      </c>
      <c r="N23" s="4">
        <v>1799.0968800000001</v>
      </c>
      <c r="O23" s="4">
        <v>2199.6680000000001</v>
      </c>
      <c r="P23" s="4">
        <v>1852.3520000000001</v>
      </c>
      <c r="Q23" s="4">
        <v>1389.2639999999999</v>
      </c>
    </row>
    <row r="24" spans="1:17" x14ac:dyDescent="0.35">
      <c r="E24">
        <v>960</v>
      </c>
      <c r="F24" t="s">
        <v>747</v>
      </c>
      <c r="G24" s="10">
        <v>45378</v>
      </c>
      <c r="H24" t="s">
        <v>421</v>
      </c>
      <c r="I24" s="6">
        <v>1</v>
      </c>
      <c r="J24" s="4">
        <v>846.66</v>
      </c>
      <c r="K24" s="4">
        <v>507.99599999999998</v>
      </c>
      <c r="L24" s="4">
        <v>804.32699999999988</v>
      </c>
      <c r="M24" s="4">
        <v>660.54</v>
      </c>
      <c r="N24" s="4">
        <v>657.85482000000002</v>
      </c>
      <c r="O24" s="4">
        <v>804.32699999999988</v>
      </c>
      <c r="P24" s="4">
        <v>677.32799999999997</v>
      </c>
      <c r="Q24" s="4">
        <v>507.99599999999998</v>
      </c>
    </row>
    <row r="25" spans="1:17" x14ac:dyDescent="0.35">
      <c r="E25">
        <v>270</v>
      </c>
      <c r="F25" t="s">
        <v>744</v>
      </c>
      <c r="G25" s="10"/>
      <c r="H25" t="s">
        <v>415</v>
      </c>
      <c r="I25" s="6">
        <v>3</v>
      </c>
      <c r="J25" s="4">
        <v>95.306151219512174</v>
      </c>
      <c r="K25" s="4">
        <v>57.183690731707301</v>
      </c>
      <c r="L25" s="4">
        <v>90.540843658536559</v>
      </c>
      <c r="M25" s="4">
        <v>81.010228536585345</v>
      </c>
      <c r="N25" s="4">
        <v>74.052879497560966</v>
      </c>
      <c r="O25" s="4">
        <v>90.540843658536559</v>
      </c>
      <c r="P25" s="4">
        <v>76.244920975609745</v>
      </c>
      <c r="Q25" s="4">
        <v>57.183690731707301</v>
      </c>
    </row>
    <row r="26" spans="1:17" x14ac:dyDescent="0.35">
      <c r="E26">
        <v>272</v>
      </c>
      <c r="F26" t="s">
        <v>745</v>
      </c>
      <c r="G26" s="10"/>
      <c r="H26" t="s">
        <v>415</v>
      </c>
      <c r="I26" s="6">
        <v>6</v>
      </c>
      <c r="J26" s="4">
        <v>91.626036585365824</v>
      </c>
      <c r="K26" s="4">
        <v>54.975621951219495</v>
      </c>
      <c r="L26" s="4">
        <v>87.044734756097526</v>
      </c>
      <c r="M26" s="4">
        <v>77.882131097560944</v>
      </c>
      <c r="N26" s="4">
        <v>71.193430426829252</v>
      </c>
      <c r="O26" s="4">
        <v>87.044734756097526</v>
      </c>
      <c r="P26" s="4">
        <v>73.300829268292659</v>
      </c>
      <c r="Q26" s="4">
        <v>54.975621951219495</v>
      </c>
    </row>
    <row r="27" spans="1:17" x14ac:dyDescent="0.35">
      <c r="E27">
        <v>370</v>
      </c>
      <c r="F27" t="s">
        <v>758</v>
      </c>
      <c r="G27" s="10">
        <v>99152</v>
      </c>
      <c r="H27" t="s">
        <v>418</v>
      </c>
      <c r="I27" s="6">
        <v>2</v>
      </c>
      <c r="J27" s="4">
        <v>802.39512195121904</v>
      </c>
      <c r="K27" s="4">
        <v>481.43707317073142</v>
      </c>
      <c r="L27" s="4">
        <v>762.27536585365806</v>
      </c>
      <c r="M27" s="4">
        <v>682.03585365853621</v>
      </c>
      <c r="N27" s="4">
        <v>623.46100975609727</v>
      </c>
      <c r="O27" s="4">
        <v>762.27536585365806</v>
      </c>
      <c r="P27" s="4">
        <v>641.91609756097523</v>
      </c>
      <c r="Q27" s="4">
        <v>481.43707317073142</v>
      </c>
    </row>
    <row r="28" spans="1:17" x14ac:dyDescent="0.35">
      <c r="E28">
        <v>710</v>
      </c>
      <c r="F28" t="s">
        <v>759</v>
      </c>
      <c r="G28" s="10"/>
      <c r="H28" t="s">
        <v>415</v>
      </c>
      <c r="I28" s="6">
        <v>2</v>
      </c>
      <c r="J28" s="4">
        <v>155.98219512195132</v>
      </c>
      <c r="K28" s="4">
        <v>93.58931707317079</v>
      </c>
      <c r="L28" s="4">
        <v>148.18308536585374</v>
      </c>
      <c r="M28" s="4">
        <v>132.58486585365861</v>
      </c>
      <c r="N28" s="4">
        <v>121.19816560975617</v>
      </c>
      <c r="O28" s="4">
        <v>148.18308536585374</v>
      </c>
      <c r="P28" s="4">
        <v>124.78575609756106</v>
      </c>
      <c r="Q28" s="4">
        <v>93.58931707317079</v>
      </c>
    </row>
    <row r="29" spans="1:17" x14ac:dyDescent="0.35">
      <c r="E29">
        <v>250</v>
      </c>
      <c r="F29" t="s">
        <v>749</v>
      </c>
      <c r="G29" s="10"/>
      <c r="H29" t="s">
        <v>415</v>
      </c>
      <c r="I29" s="6">
        <v>1</v>
      </c>
      <c r="J29" s="4">
        <v>31.083045714285728</v>
      </c>
      <c r="K29" s="4">
        <v>18.649827428571434</v>
      </c>
      <c r="L29" s="4">
        <v>29.52889342857144</v>
      </c>
      <c r="M29" s="4">
        <v>26.420588857142867</v>
      </c>
      <c r="N29" s="4">
        <v>24.151526520000012</v>
      </c>
      <c r="O29" s="4">
        <v>29.52889342857144</v>
      </c>
      <c r="P29" s="4">
        <v>24.866436571428583</v>
      </c>
      <c r="Q29" s="4">
        <v>18.649827428571434</v>
      </c>
    </row>
    <row r="30" spans="1:17" x14ac:dyDescent="0.35">
      <c r="E30">
        <v>271</v>
      </c>
      <c r="F30" t="s">
        <v>755</v>
      </c>
      <c r="G30" s="10"/>
      <c r="H30" t="s">
        <v>415</v>
      </c>
      <c r="I30" s="6">
        <v>2</v>
      </c>
      <c r="J30" s="4">
        <v>59.42217142857136</v>
      </c>
      <c r="K30" s="4">
        <v>35.653302857142812</v>
      </c>
      <c r="L30" s="4">
        <v>56.451062857142787</v>
      </c>
      <c r="M30" s="4">
        <v>50.508845714285656</v>
      </c>
      <c r="N30" s="4">
        <v>46.171027199999948</v>
      </c>
      <c r="O30" s="4">
        <v>56.451062857142787</v>
      </c>
      <c r="P30" s="4">
        <v>47.53773714285709</v>
      </c>
      <c r="Q30" s="4">
        <v>35.653302857142812</v>
      </c>
    </row>
    <row r="31" spans="1:17" x14ac:dyDescent="0.35">
      <c r="E31">
        <v>636</v>
      </c>
      <c r="F31" t="s">
        <v>752</v>
      </c>
      <c r="G31" s="10" t="s">
        <v>24</v>
      </c>
      <c r="H31" t="s">
        <v>420</v>
      </c>
      <c r="I31" s="6">
        <v>2</v>
      </c>
      <c r="J31" s="4">
        <v>36.109445714285727</v>
      </c>
      <c r="K31" s="4">
        <v>0.09</v>
      </c>
      <c r="L31" s="4">
        <v>34.303973428571439</v>
      </c>
      <c r="M31" s="4">
        <v>0.09</v>
      </c>
      <c r="N31" s="4">
        <v>28.057039320000012</v>
      </c>
      <c r="O31" s="4">
        <v>34.303973428571439</v>
      </c>
      <c r="P31" s="4">
        <v>28.887556571428583</v>
      </c>
      <c r="Q31" s="4">
        <v>21.665667428571435</v>
      </c>
    </row>
    <row r="32" spans="1:17" x14ac:dyDescent="0.35">
      <c r="A32" t="s">
        <v>21</v>
      </c>
      <c r="B32" t="s">
        <v>27</v>
      </c>
      <c r="C32">
        <v>45380</v>
      </c>
      <c r="E32">
        <v>360</v>
      </c>
      <c r="F32" t="s">
        <v>757</v>
      </c>
      <c r="G32" s="10">
        <v>45380</v>
      </c>
      <c r="H32" t="s">
        <v>422</v>
      </c>
      <c r="I32" s="6">
        <v>1</v>
      </c>
      <c r="J32" s="4">
        <v>3221.1714035087693</v>
      </c>
      <c r="K32" s="4">
        <v>681.75</v>
      </c>
      <c r="L32" s="4">
        <v>3060.1128333333309</v>
      </c>
      <c r="M32" s="4">
        <v>681.75</v>
      </c>
      <c r="N32" s="4">
        <v>2502.850180526314</v>
      </c>
      <c r="O32" s="4">
        <v>3060.1128333333309</v>
      </c>
      <c r="P32" s="4">
        <v>2576.9371228070158</v>
      </c>
      <c r="Q32" s="4">
        <v>1932.7028421052614</v>
      </c>
    </row>
    <row r="33" spans="1:17" x14ac:dyDescent="0.35">
      <c r="E33">
        <v>270</v>
      </c>
      <c r="F33" t="s">
        <v>744</v>
      </c>
      <c r="G33" s="10"/>
      <c r="H33" t="s">
        <v>415</v>
      </c>
      <c r="I33" s="6">
        <v>3</v>
      </c>
      <c r="J33" s="4">
        <v>136.73983220339002</v>
      </c>
      <c r="K33" s="4">
        <v>82.043899322034008</v>
      </c>
      <c r="L33" s="4">
        <v>129.9028405932205</v>
      </c>
      <c r="M33" s="4">
        <v>116.22885737288152</v>
      </c>
      <c r="N33" s="4">
        <v>106.24684962203405</v>
      </c>
      <c r="O33" s="4">
        <v>129.9028405932205</v>
      </c>
      <c r="P33" s="4">
        <v>109.39186576271203</v>
      </c>
      <c r="Q33" s="4">
        <v>82.043899322034008</v>
      </c>
    </row>
    <row r="34" spans="1:17" x14ac:dyDescent="0.35">
      <c r="E34">
        <v>272</v>
      </c>
      <c r="F34" t="s">
        <v>745</v>
      </c>
      <c r="G34" s="10"/>
      <c r="H34" t="s">
        <v>415</v>
      </c>
      <c r="I34" s="6">
        <v>6</v>
      </c>
      <c r="J34" s="4">
        <v>102.26327894736836</v>
      </c>
      <c r="K34" s="4">
        <v>61.357967368421015</v>
      </c>
      <c r="L34" s="4">
        <v>97.150114999999943</v>
      </c>
      <c r="M34" s="4">
        <v>86.923787105263102</v>
      </c>
      <c r="N34" s="4">
        <v>79.458567742105217</v>
      </c>
      <c r="O34" s="4">
        <v>97.150114999999943</v>
      </c>
      <c r="P34" s="4">
        <v>81.810623157894696</v>
      </c>
      <c r="Q34" s="4">
        <v>61.357967368421015</v>
      </c>
    </row>
    <row r="35" spans="1:17" x14ac:dyDescent="0.35">
      <c r="E35">
        <v>370</v>
      </c>
      <c r="F35" t="s">
        <v>758</v>
      </c>
      <c r="G35" s="10">
        <v>99152</v>
      </c>
      <c r="H35" t="s">
        <v>418</v>
      </c>
      <c r="I35" s="6">
        <v>2</v>
      </c>
      <c r="J35" s="4">
        <v>914.62192982456156</v>
      </c>
      <c r="K35" s="4">
        <v>548.77315789473687</v>
      </c>
      <c r="L35" s="4">
        <v>868.89083333333349</v>
      </c>
      <c r="M35" s="4">
        <v>777.42864035087734</v>
      </c>
      <c r="N35" s="4">
        <v>710.6612394736843</v>
      </c>
      <c r="O35" s="4">
        <v>868.89083333333349</v>
      </c>
      <c r="P35" s="4">
        <v>731.69754385964927</v>
      </c>
      <c r="Q35" s="4">
        <v>548.77315789473687</v>
      </c>
    </row>
    <row r="36" spans="1:17" x14ac:dyDescent="0.35">
      <c r="E36">
        <v>710</v>
      </c>
      <c r="F36" t="s">
        <v>759</v>
      </c>
      <c r="G36" s="10"/>
      <c r="H36" t="s">
        <v>415</v>
      </c>
      <c r="I36" s="6">
        <v>2</v>
      </c>
      <c r="J36" s="4">
        <v>166.35403508771975</v>
      </c>
      <c r="K36" s="4">
        <v>99.812421052631848</v>
      </c>
      <c r="L36" s="4">
        <v>158.03633333333374</v>
      </c>
      <c r="M36" s="4">
        <v>141.40092982456179</v>
      </c>
      <c r="N36" s="4">
        <v>129.25708526315825</v>
      </c>
      <c r="O36" s="4">
        <v>158.03633333333374</v>
      </c>
      <c r="P36" s="4">
        <v>133.08322807017581</v>
      </c>
      <c r="Q36" s="4">
        <v>99.812421052631848</v>
      </c>
    </row>
    <row r="37" spans="1:17" x14ac:dyDescent="0.35">
      <c r="E37">
        <v>271</v>
      </c>
      <c r="F37" t="s">
        <v>755</v>
      </c>
      <c r="G37" s="10"/>
      <c r="H37" t="s">
        <v>415</v>
      </c>
      <c r="I37" s="6">
        <v>2</v>
      </c>
      <c r="J37" s="4">
        <v>48.520828000000002</v>
      </c>
      <c r="K37" s="4">
        <v>29.112496799999999</v>
      </c>
      <c r="L37" s="4">
        <v>46.094786599999999</v>
      </c>
      <c r="M37" s="4">
        <v>41.242703800000001</v>
      </c>
      <c r="N37" s="4">
        <v>37.700683355999999</v>
      </c>
      <c r="O37" s="4">
        <v>46.094786599999999</v>
      </c>
      <c r="P37" s="4">
        <v>38.816662400000006</v>
      </c>
      <c r="Q37" s="4">
        <v>29.112496799999999</v>
      </c>
    </row>
    <row r="38" spans="1:17" x14ac:dyDescent="0.35">
      <c r="E38">
        <v>636</v>
      </c>
      <c r="F38" t="s">
        <v>752</v>
      </c>
      <c r="G38" s="10" t="s">
        <v>24</v>
      </c>
      <c r="H38" t="s">
        <v>420</v>
      </c>
      <c r="I38" s="6">
        <v>2</v>
      </c>
      <c r="J38" s="4">
        <v>42.008756000000005</v>
      </c>
      <c r="K38" s="4">
        <v>0.09</v>
      </c>
      <c r="L38" s="4">
        <v>39.908318200000004</v>
      </c>
      <c r="M38" s="4">
        <v>0.09</v>
      </c>
      <c r="N38" s="4">
        <v>32.640803412000004</v>
      </c>
      <c r="O38" s="4">
        <v>39.908318200000004</v>
      </c>
      <c r="P38" s="4">
        <v>33.607004800000006</v>
      </c>
      <c r="Q38" s="4">
        <v>25.205253600000002</v>
      </c>
    </row>
    <row r="39" spans="1:17" x14ac:dyDescent="0.35">
      <c r="A39" t="s">
        <v>21</v>
      </c>
      <c r="B39" t="s">
        <v>28</v>
      </c>
      <c r="C39">
        <v>45385</v>
      </c>
      <c r="E39">
        <v>360</v>
      </c>
      <c r="F39" t="s">
        <v>757</v>
      </c>
      <c r="G39" s="10">
        <v>45385</v>
      </c>
      <c r="H39" t="s">
        <v>423</v>
      </c>
      <c r="I39" s="6">
        <v>1</v>
      </c>
      <c r="J39" s="4">
        <v>2801.9862499999999</v>
      </c>
      <c r="K39" s="4">
        <v>743.36</v>
      </c>
      <c r="L39" s="4">
        <v>2661.8869374999999</v>
      </c>
      <c r="M39" s="4">
        <v>743.36</v>
      </c>
      <c r="N39" s="4">
        <v>2177.1433162500002</v>
      </c>
      <c r="O39" s="4">
        <v>2661.8869374999999</v>
      </c>
      <c r="P39" s="4">
        <v>2241.5889999999999</v>
      </c>
      <c r="Q39" s="4">
        <v>1681.19175</v>
      </c>
    </row>
    <row r="40" spans="1:17" x14ac:dyDescent="0.35">
      <c r="E40">
        <v>960</v>
      </c>
      <c r="F40" t="s">
        <v>747</v>
      </c>
      <c r="G40" s="10">
        <v>45385</v>
      </c>
      <c r="H40" t="s">
        <v>423</v>
      </c>
      <c r="I40" s="6">
        <v>1</v>
      </c>
      <c r="J40" s="4">
        <v>1159.78</v>
      </c>
      <c r="K40" s="4">
        <v>695.86799999999994</v>
      </c>
      <c r="L40" s="4">
        <v>1101.7909999999999</v>
      </c>
      <c r="M40" s="4">
        <v>743.36</v>
      </c>
      <c r="N40" s="4">
        <v>901.14905999999996</v>
      </c>
      <c r="O40" s="4">
        <v>1101.7909999999999</v>
      </c>
      <c r="P40" s="4">
        <v>927.82400000000007</v>
      </c>
      <c r="Q40" s="4">
        <v>695.86799999999994</v>
      </c>
    </row>
    <row r="41" spans="1:17" x14ac:dyDescent="0.35">
      <c r="E41">
        <v>370</v>
      </c>
      <c r="F41" t="s">
        <v>758</v>
      </c>
      <c r="G41" s="10">
        <v>99152</v>
      </c>
      <c r="H41" t="s">
        <v>418</v>
      </c>
      <c r="I41" s="6">
        <v>2</v>
      </c>
      <c r="J41" s="4">
        <v>965.625</v>
      </c>
      <c r="K41" s="4">
        <v>579.375</v>
      </c>
      <c r="L41" s="4">
        <v>917.34375</v>
      </c>
      <c r="M41" s="4">
        <v>820.78125</v>
      </c>
      <c r="N41" s="4">
        <v>750.29062499999998</v>
      </c>
      <c r="O41" s="4">
        <v>917.34375</v>
      </c>
      <c r="P41" s="4">
        <v>772.5</v>
      </c>
      <c r="Q41" s="4">
        <v>579.375</v>
      </c>
    </row>
    <row r="42" spans="1:17" x14ac:dyDescent="0.35">
      <c r="E42">
        <v>636</v>
      </c>
      <c r="F42" t="s">
        <v>752</v>
      </c>
      <c r="G42" s="10" t="s">
        <v>24</v>
      </c>
      <c r="H42" t="s">
        <v>420</v>
      </c>
      <c r="I42" s="6">
        <v>3</v>
      </c>
      <c r="J42" s="4">
        <v>43.565703999999997</v>
      </c>
      <c r="K42" s="4">
        <v>0.09</v>
      </c>
      <c r="L42" s="4">
        <v>41.387418799999992</v>
      </c>
      <c r="M42" s="4">
        <v>0.09</v>
      </c>
      <c r="N42" s="4">
        <v>33.850552008000001</v>
      </c>
      <c r="O42" s="4">
        <v>41.387418799999992</v>
      </c>
      <c r="P42" s="4">
        <v>34.852563199999999</v>
      </c>
      <c r="Q42" s="4">
        <v>26.139422399999997</v>
      </c>
    </row>
    <row r="43" spans="1:17" x14ac:dyDescent="0.35">
      <c r="E43">
        <v>710</v>
      </c>
      <c r="F43" t="s">
        <v>759</v>
      </c>
      <c r="G43" s="10"/>
      <c r="H43" t="s">
        <v>415</v>
      </c>
      <c r="I43" s="6">
        <v>2</v>
      </c>
      <c r="J43" s="4">
        <v>162.01900000000001</v>
      </c>
      <c r="K43" s="4">
        <v>97.211399999999998</v>
      </c>
      <c r="L43" s="4">
        <v>153.91804999999999</v>
      </c>
      <c r="M43" s="4">
        <v>137.71615</v>
      </c>
      <c r="N43" s="4">
        <v>125.88876300000001</v>
      </c>
      <c r="O43" s="4">
        <v>153.91804999999999</v>
      </c>
      <c r="P43" s="4">
        <v>129.61520000000002</v>
      </c>
      <c r="Q43" s="4">
        <v>97.211399999999998</v>
      </c>
    </row>
    <row r="44" spans="1:17" x14ac:dyDescent="0.35">
      <c r="E44">
        <v>270</v>
      </c>
      <c r="F44" t="s">
        <v>744</v>
      </c>
      <c r="G44" s="10"/>
      <c r="H44" t="s">
        <v>415</v>
      </c>
      <c r="I44" s="6">
        <v>3</v>
      </c>
      <c r="J44" s="4">
        <v>153.14062391304313</v>
      </c>
      <c r="K44" s="4">
        <v>91.884374347825869</v>
      </c>
      <c r="L44" s="4">
        <v>145.48359271739096</v>
      </c>
      <c r="M44" s="4">
        <v>130.16953032608666</v>
      </c>
      <c r="N44" s="4">
        <v>118.99026478043452</v>
      </c>
      <c r="O44" s="4">
        <v>145.48359271739096</v>
      </c>
      <c r="P44" s="4">
        <v>122.51249913043451</v>
      </c>
      <c r="Q44" s="4">
        <v>91.884374347825869</v>
      </c>
    </row>
    <row r="45" spans="1:17" x14ac:dyDescent="0.35">
      <c r="E45">
        <v>271</v>
      </c>
      <c r="F45" t="s">
        <v>755</v>
      </c>
      <c r="G45" s="10"/>
      <c r="H45" t="s">
        <v>415</v>
      </c>
      <c r="I45" s="6">
        <v>2</v>
      </c>
      <c r="J45" s="4">
        <v>51.20801739130431</v>
      </c>
      <c r="K45" s="4">
        <v>30.724810434782583</v>
      </c>
      <c r="L45" s="4">
        <v>48.647616521739089</v>
      </c>
      <c r="M45" s="4">
        <v>43.52681478260866</v>
      </c>
      <c r="N45" s="4">
        <v>39.788629513043453</v>
      </c>
      <c r="O45" s="4">
        <v>48.647616521739089</v>
      </c>
      <c r="P45" s="4">
        <v>40.966413913043453</v>
      </c>
      <c r="Q45" s="4">
        <v>30.724810434782583</v>
      </c>
    </row>
    <row r="46" spans="1:17" x14ac:dyDescent="0.35">
      <c r="E46">
        <v>272</v>
      </c>
      <c r="F46" t="s">
        <v>745</v>
      </c>
      <c r="G46" s="10"/>
      <c r="H46" t="s">
        <v>415</v>
      </c>
      <c r="I46" s="6">
        <v>8</v>
      </c>
      <c r="J46" s="4">
        <v>144.39346086956468</v>
      </c>
      <c r="K46" s="4">
        <v>86.636076521738801</v>
      </c>
      <c r="L46" s="4">
        <v>137.17378782608642</v>
      </c>
      <c r="M46" s="4">
        <v>122.73444173912998</v>
      </c>
      <c r="N46" s="4">
        <v>112.19371909565176</v>
      </c>
      <c r="O46" s="4">
        <v>137.17378782608642</v>
      </c>
      <c r="P46" s="4">
        <v>115.51476869565175</v>
      </c>
      <c r="Q46" s="4">
        <v>86.636076521738801</v>
      </c>
    </row>
    <row r="47" spans="1:17" x14ac:dyDescent="0.35">
      <c r="E47">
        <v>250</v>
      </c>
      <c r="F47" t="s">
        <v>749</v>
      </c>
      <c r="G47" s="10"/>
      <c r="H47" t="s">
        <v>415</v>
      </c>
      <c r="I47" s="6">
        <v>1</v>
      </c>
      <c r="J47" s="4">
        <v>27.20555263157901</v>
      </c>
      <c r="K47" s="4">
        <v>16.323331578947407</v>
      </c>
      <c r="L47" s="4">
        <v>25.845275000000058</v>
      </c>
      <c r="M47" s="4">
        <v>23.12471973684216</v>
      </c>
      <c r="N47" s="4">
        <v>21.138714394736891</v>
      </c>
      <c r="O47" s="4">
        <v>25.845275000000058</v>
      </c>
      <c r="P47" s="4">
        <v>21.76444210526321</v>
      </c>
      <c r="Q47" s="4">
        <v>16.323331578947407</v>
      </c>
    </row>
    <row r="48" spans="1:17" x14ac:dyDescent="0.35">
      <c r="A48" t="s">
        <v>30</v>
      </c>
      <c r="B48" t="s">
        <v>31</v>
      </c>
      <c r="C48">
        <v>70450</v>
      </c>
      <c r="E48">
        <v>351</v>
      </c>
      <c r="F48" t="s">
        <v>738</v>
      </c>
      <c r="G48" s="10">
        <v>70450</v>
      </c>
      <c r="H48" t="s">
        <v>424</v>
      </c>
      <c r="I48" s="6">
        <v>1</v>
      </c>
      <c r="J48" s="4">
        <v>1339.3065476190486</v>
      </c>
      <c r="K48" s="4">
        <v>228.76499999999999</v>
      </c>
      <c r="L48" s="4">
        <v>1272.3412202380962</v>
      </c>
      <c r="M48" s="4">
        <v>228.76499999999999</v>
      </c>
      <c r="N48" s="4">
        <v>1040.6411875000008</v>
      </c>
      <c r="O48" s="4">
        <v>1272.3412202380962</v>
      </c>
      <c r="P48" s="4">
        <v>1071.4452380952389</v>
      </c>
      <c r="Q48" s="4">
        <v>803.58392857142917</v>
      </c>
    </row>
    <row r="49" spans="1:17" x14ac:dyDescent="0.35">
      <c r="A49" t="s">
        <v>30</v>
      </c>
      <c r="B49" t="s">
        <v>32</v>
      </c>
      <c r="C49">
        <v>70553</v>
      </c>
      <c r="E49">
        <v>611</v>
      </c>
      <c r="F49" t="s">
        <v>754</v>
      </c>
      <c r="G49" s="10">
        <v>70553</v>
      </c>
      <c r="H49" t="s">
        <v>425</v>
      </c>
      <c r="I49" s="6">
        <v>1</v>
      </c>
      <c r="J49" s="4">
        <v>1871.2413043478234</v>
      </c>
      <c r="K49" s="4">
        <v>263.10500000000002</v>
      </c>
      <c r="L49" s="4">
        <v>1777.6792391304321</v>
      </c>
      <c r="M49" s="4">
        <v>263.10500000000002</v>
      </c>
      <c r="N49" s="4">
        <v>1453.9544934782589</v>
      </c>
      <c r="O49" s="4">
        <v>1777.6792391304321</v>
      </c>
      <c r="P49" s="4">
        <v>1496.9930434782589</v>
      </c>
      <c r="Q49" s="4">
        <v>1122.7447826086941</v>
      </c>
    </row>
    <row r="50" spans="1:17" x14ac:dyDescent="0.35">
      <c r="E50">
        <v>636</v>
      </c>
      <c r="F50" t="s">
        <v>752</v>
      </c>
      <c r="G50" s="10" t="s">
        <v>33</v>
      </c>
      <c r="H50" t="s">
        <v>426</v>
      </c>
      <c r="I50" s="6">
        <v>1</v>
      </c>
      <c r="J50" s="4">
        <v>195.70000000000002</v>
      </c>
      <c r="K50" s="4">
        <v>4.75</v>
      </c>
      <c r="L50" s="4">
        <v>185.91500000000002</v>
      </c>
      <c r="M50" s="4">
        <v>4.75</v>
      </c>
      <c r="N50" s="4">
        <v>152.05890000000002</v>
      </c>
      <c r="O50" s="4">
        <v>185.91500000000002</v>
      </c>
      <c r="P50" s="4">
        <v>156.56000000000003</v>
      </c>
      <c r="Q50" s="4">
        <v>117.42</v>
      </c>
    </row>
    <row r="51" spans="1:17" x14ac:dyDescent="0.35">
      <c r="E51">
        <v>259</v>
      </c>
      <c r="F51" t="s">
        <v>746</v>
      </c>
      <c r="G51" s="10" t="s">
        <v>33</v>
      </c>
      <c r="H51" t="s">
        <v>426</v>
      </c>
      <c r="I51" s="6">
        <v>1</v>
      </c>
      <c r="J51" s="4">
        <v>195.70000000000002</v>
      </c>
      <c r="K51" s="4">
        <v>4.75</v>
      </c>
      <c r="L51" s="4">
        <v>185.91500000000002</v>
      </c>
      <c r="M51" s="4">
        <v>4.75</v>
      </c>
      <c r="N51" s="4">
        <v>152.05890000000002</v>
      </c>
      <c r="O51" s="4">
        <v>185.91500000000002</v>
      </c>
      <c r="P51" s="4">
        <v>156.56000000000003</v>
      </c>
      <c r="Q51" s="4">
        <v>117.42</v>
      </c>
    </row>
    <row r="52" spans="1:17" x14ac:dyDescent="0.35">
      <c r="E52">
        <v>300</v>
      </c>
      <c r="F52" t="s">
        <v>733</v>
      </c>
      <c r="G52" s="10">
        <v>36415</v>
      </c>
      <c r="H52" t="s">
        <v>427</v>
      </c>
      <c r="I52" s="6">
        <v>1</v>
      </c>
      <c r="J52" s="4">
        <v>32.96</v>
      </c>
      <c r="K52" s="4">
        <v>6.0250000000000004</v>
      </c>
      <c r="L52" s="4">
        <v>31.311999999999998</v>
      </c>
      <c r="M52" s="4">
        <v>6.0250000000000004</v>
      </c>
      <c r="N52" s="4">
        <v>25.609920000000002</v>
      </c>
      <c r="O52" s="4">
        <v>31.311999999999998</v>
      </c>
      <c r="P52" s="4">
        <v>26.368000000000002</v>
      </c>
      <c r="Q52" s="4">
        <v>19.776</v>
      </c>
    </row>
    <row r="53" spans="1:17" x14ac:dyDescent="0.35">
      <c r="E53">
        <v>300</v>
      </c>
      <c r="F53" t="s">
        <v>733</v>
      </c>
      <c r="G53" s="10">
        <v>82565</v>
      </c>
      <c r="H53" t="s">
        <v>428</v>
      </c>
      <c r="I53" s="6">
        <v>1</v>
      </c>
      <c r="J53" s="4">
        <v>61.800000000000004</v>
      </c>
      <c r="K53" s="4">
        <v>5.5</v>
      </c>
      <c r="L53" s="4">
        <v>58.71</v>
      </c>
      <c r="M53" s="4">
        <v>5.5</v>
      </c>
      <c r="N53" s="4">
        <v>48.018600000000006</v>
      </c>
      <c r="O53" s="4">
        <v>58.71</v>
      </c>
      <c r="P53" s="4">
        <v>49.440000000000005</v>
      </c>
      <c r="Q53" s="4">
        <v>37.08</v>
      </c>
    </row>
    <row r="54" spans="1:17" x14ac:dyDescent="0.35">
      <c r="E54">
        <v>300</v>
      </c>
      <c r="F54" t="s">
        <v>733</v>
      </c>
      <c r="G54" s="10">
        <v>84520</v>
      </c>
      <c r="H54" t="s">
        <v>429</v>
      </c>
      <c r="I54" s="6">
        <v>1</v>
      </c>
      <c r="J54" s="4">
        <v>61.800000000000004</v>
      </c>
      <c r="K54" s="4">
        <v>4.2350000000000003</v>
      </c>
      <c r="L54" s="4">
        <v>58.71</v>
      </c>
      <c r="M54" s="4">
        <v>4.2350000000000003</v>
      </c>
      <c r="N54" s="4">
        <v>48.018600000000006</v>
      </c>
      <c r="O54" s="4">
        <v>58.71</v>
      </c>
      <c r="P54" s="4">
        <v>49.440000000000005</v>
      </c>
      <c r="Q54" s="4">
        <v>37.08</v>
      </c>
    </row>
    <row r="55" spans="1:17" x14ac:dyDescent="0.35">
      <c r="A55" t="s">
        <v>30</v>
      </c>
      <c r="B55" t="s">
        <v>34</v>
      </c>
      <c r="C55">
        <v>72110</v>
      </c>
      <c r="E55">
        <v>320</v>
      </c>
      <c r="F55" t="s">
        <v>736</v>
      </c>
      <c r="G55" s="10">
        <v>72110</v>
      </c>
      <c r="H55" t="s">
        <v>430</v>
      </c>
      <c r="I55" s="6">
        <v>1</v>
      </c>
      <c r="J55" s="4">
        <v>323.44999999999976</v>
      </c>
      <c r="K55" s="4">
        <v>124.05</v>
      </c>
      <c r="L55" s="4">
        <v>307.27749999999975</v>
      </c>
      <c r="M55" s="4">
        <v>124.05</v>
      </c>
      <c r="N55" s="4">
        <v>251.32064999999983</v>
      </c>
      <c r="O55" s="4">
        <v>307.27749999999975</v>
      </c>
      <c r="P55" s="4">
        <v>258.75999999999982</v>
      </c>
      <c r="Q55" s="4">
        <v>194.06999999999985</v>
      </c>
    </row>
    <row r="56" spans="1:17" x14ac:dyDescent="0.35">
      <c r="E56">
        <v>300</v>
      </c>
      <c r="F56" t="s">
        <v>733</v>
      </c>
      <c r="G56" s="10">
        <v>36415</v>
      </c>
      <c r="H56" t="s">
        <v>427</v>
      </c>
      <c r="I56" s="6">
        <v>1</v>
      </c>
      <c r="J56" s="4">
        <v>31.836363636363629</v>
      </c>
      <c r="K56" s="4">
        <v>6.0250000000000004</v>
      </c>
      <c r="L56" s="4">
        <v>30.244545454545445</v>
      </c>
      <c r="M56" s="4">
        <v>6.0250000000000004</v>
      </c>
      <c r="N56" s="4">
        <v>24.736854545454541</v>
      </c>
      <c r="O56" s="4">
        <v>30.244545454545445</v>
      </c>
      <c r="P56" s="4">
        <v>25.469090909090905</v>
      </c>
      <c r="Q56" s="4">
        <v>19.101818181818178</v>
      </c>
    </row>
    <row r="57" spans="1:17" x14ac:dyDescent="0.35">
      <c r="E57">
        <v>300</v>
      </c>
      <c r="F57" t="s">
        <v>733</v>
      </c>
      <c r="G57" s="10">
        <v>80053</v>
      </c>
      <c r="H57" t="s">
        <v>431</v>
      </c>
      <c r="I57" s="6">
        <v>1</v>
      </c>
      <c r="J57" s="4">
        <v>285.31</v>
      </c>
      <c r="K57" s="4">
        <v>11.34</v>
      </c>
      <c r="L57" s="4">
        <v>271.04449999999997</v>
      </c>
      <c r="M57" s="4">
        <v>11.34</v>
      </c>
      <c r="N57" s="4">
        <v>221.68587000000002</v>
      </c>
      <c r="O57" s="4">
        <v>271.04449999999997</v>
      </c>
      <c r="P57" s="4">
        <v>228.24800000000002</v>
      </c>
      <c r="Q57" s="4">
        <v>171.18600000000001</v>
      </c>
    </row>
    <row r="58" spans="1:17" x14ac:dyDescent="0.35">
      <c r="E58">
        <v>300</v>
      </c>
      <c r="F58" t="s">
        <v>733</v>
      </c>
      <c r="G58" s="10">
        <v>85025</v>
      </c>
      <c r="H58" t="s">
        <v>432</v>
      </c>
      <c r="I58" s="6">
        <v>1</v>
      </c>
      <c r="J58" s="4">
        <v>47.085714285714275</v>
      </c>
      <c r="K58" s="4">
        <v>6.68</v>
      </c>
      <c r="L58" s="4">
        <v>44.731428571428559</v>
      </c>
      <c r="M58" s="4">
        <v>6.68</v>
      </c>
      <c r="N58" s="4">
        <v>36.585599999999992</v>
      </c>
      <c r="O58" s="4">
        <v>44.731428571428559</v>
      </c>
      <c r="P58" s="4">
        <v>37.668571428571418</v>
      </c>
      <c r="Q58" s="4">
        <v>28.251428571428566</v>
      </c>
    </row>
    <row r="59" spans="1:17" x14ac:dyDescent="0.35">
      <c r="A59" t="s">
        <v>30</v>
      </c>
      <c r="B59" t="s">
        <v>35</v>
      </c>
      <c r="C59">
        <v>72148</v>
      </c>
      <c r="E59">
        <v>612</v>
      </c>
      <c r="F59" t="s">
        <v>737</v>
      </c>
      <c r="G59" s="10">
        <v>72148</v>
      </c>
      <c r="H59" t="s">
        <v>433</v>
      </c>
      <c r="I59" s="6">
        <v>1</v>
      </c>
      <c r="J59" s="4">
        <v>1447.7985185185189</v>
      </c>
      <c r="K59" s="4">
        <v>263.10500000000002</v>
      </c>
      <c r="L59" s="4">
        <v>1375.4085925925929</v>
      </c>
      <c r="M59" s="4">
        <v>263.10500000000002</v>
      </c>
      <c r="N59" s="4">
        <v>1124.9394488888893</v>
      </c>
      <c r="O59" s="4">
        <v>1375.4085925925929</v>
      </c>
      <c r="P59" s="4">
        <v>1158.2388148148152</v>
      </c>
      <c r="Q59" s="4">
        <v>868.6791111111113</v>
      </c>
    </row>
    <row r="60" spans="1:17" x14ac:dyDescent="0.35">
      <c r="E60">
        <v>300</v>
      </c>
      <c r="F60" t="s">
        <v>733</v>
      </c>
      <c r="G60" s="10">
        <v>36415</v>
      </c>
      <c r="H60" t="s">
        <v>427</v>
      </c>
      <c r="I60" s="6">
        <v>1</v>
      </c>
      <c r="J60" s="4">
        <v>32.96</v>
      </c>
      <c r="K60" s="4">
        <v>6.0250000000000004</v>
      </c>
      <c r="L60" s="4">
        <v>31.311999999999998</v>
      </c>
      <c r="M60" s="4">
        <v>6.0250000000000004</v>
      </c>
      <c r="N60" s="4">
        <v>25.609920000000002</v>
      </c>
      <c r="O60" s="4">
        <v>31.311999999999998</v>
      </c>
      <c r="P60" s="4">
        <v>26.368000000000002</v>
      </c>
      <c r="Q60" s="4">
        <v>19.776</v>
      </c>
    </row>
    <row r="61" spans="1:17" x14ac:dyDescent="0.35">
      <c r="E61">
        <v>612</v>
      </c>
      <c r="F61" t="s">
        <v>737</v>
      </c>
      <c r="G61" s="10">
        <v>72146</v>
      </c>
      <c r="H61" t="s">
        <v>434</v>
      </c>
      <c r="I61" s="6">
        <v>1</v>
      </c>
      <c r="J61" s="4">
        <v>1397.1949999999999</v>
      </c>
      <c r="K61" s="4">
        <v>263.10500000000002</v>
      </c>
      <c r="L61" s="4">
        <v>1327.3352499999999</v>
      </c>
      <c r="M61" s="4">
        <v>263.10500000000002</v>
      </c>
      <c r="N61" s="4">
        <v>1085.6205150000001</v>
      </c>
      <c r="O61" s="4">
        <v>1327.3352499999999</v>
      </c>
      <c r="P61" s="4">
        <v>1117.7560000000001</v>
      </c>
      <c r="Q61" s="4">
        <v>838.31699999999989</v>
      </c>
    </row>
    <row r="62" spans="1:17" x14ac:dyDescent="0.35">
      <c r="E62">
        <v>300</v>
      </c>
      <c r="F62" t="s">
        <v>733</v>
      </c>
      <c r="G62" s="10">
        <v>80053</v>
      </c>
      <c r="H62" t="s">
        <v>431</v>
      </c>
      <c r="I62" s="6">
        <v>1</v>
      </c>
      <c r="J62" s="4">
        <v>285.31</v>
      </c>
      <c r="K62" s="4">
        <v>11.34</v>
      </c>
      <c r="L62" s="4">
        <v>271.04449999999997</v>
      </c>
      <c r="M62" s="4">
        <v>11.34</v>
      </c>
      <c r="N62" s="4">
        <v>221.68587000000002</v>
      </c>
      <c r="O62" s="4">
        <v>271.04449999999997</v>
      </c>
      <c r="P62" s="4">
        <v>228.24800000000002</v>
      </c>
      <c r="Q62" s="4">
        <v>171.18600000000001</v>
      </c>
    </row>
    <row r="63" spans="1:17" x14ac:dyDescent="0.35">
      <c r="E63">
        <v>300</v>
      </c>
      <c r="F63" t="s">
        <v>733</v>
      </c>
      <c r="G63" s="10">
        <v>80061</v>
      </c>
      <c r="H63" t="s">
        <v>435</v>
      </c>
      <c r="I63" s="6">
        <v>1</v>
      </c>
      <c r="J63" s="4">
        <v>197.76</v>
      </c>
      <c r="K63" s="4">
        <v>21.59</v>
      </c>
      <c r="L63" s="4">
        <v>187.87199999999999</v>
      </c>
      <c r="M63" s="4">
        <v>21.59</v>
      </c>
      <c r="N63" s="4">
        <v>153.65951999999999</v>
      </c>
      <c r="O63" s="4">
        <v>187.87199999999999</v>
      </c>
      <c r="P63" s="4">
        <v>158.208</v>
      </c>
      <c r="Q63" s="4">
        <v>118.65599999999999</v>
      </c>
    </row>
    <row r="64" spans="1:17" x14ac:dyDescent="0.35">
      <c r="E64">
        <v>300</v>
      </c>
      <c r="F64" t="s">
        <v>733</v>
      </c>
      <c r="G64" s="10">
        <v>82565</v>
      </c>
      <c r="H64" t="s">
        <v>428</v>
      </c>
      <c r="I64" s="6">
        <v>1</v>
      </c>
      <c r="J64" s="4">
        <v>61.800000000000004</v>
      </c>
      <c r="K64" s="4">
        <v>5.5</v>
      </c>
      <c r="L64" s="4">
        <v>58.71</v>
      </c>
      <c r="M64" s="4">
        <v>5.5</v>
      </c>
      <c r="N64" s="4">
        <v>48.018600000000006</v>
      </c>
      <c r="O64" s="4">
        <v>58.71</v>
      </c>
      <c r="P64" s="4">
        <v>49.440000000000005</v>
      </c>
      <c r="Q64" s="4">
        <v>37.08</v>
      </c>
    </row>
    <row r="65" spans="1:17" x14ac:dyDescent="0.35">
      <c r="E65">
        <v>300</v>
      </c>
      <c r="F65" t="s">
        <v>733</v>
      </c>
      <c r="G65" s="10">
        <v>83880</v>
      </c>
      <c r="H65" t="s">
        <v>436</v>
      </c>
      <c r="I65" s="6">
        <v>1</v>
      </c>
      <c r="J65" s="4">
        <v>266.77</v>
      </c>
      <c r="K65" s="4">
        <v>36.42</v>
      </c>
      <c r="L65" s="4">
        <v>253.43149999999997</v>
      </c>
      <c r="M65" s="4">
        <v>36.42</v>
      </c>
      <c r="N65" s="4">
        <v>207.28028999999998</v>
      </c>
      <c r="O65" s="4">
        <v>253.43149999999997</v>
      </c>
      <c r="P65" s="4">
        <v>213.416</v>
      </c>
      <c r="Q65" s="4">
        <v>160.06199999999998</v>
      </c>
    </row>
    <row r="66" spans="1:17" x14ac:dyDescent="0.35">
      <c r="E66">
        <v>300</v>
      </c>
      <c r="F66" t="s">
        <v>733</v>
      </c>
      <c r="G66" s="10">
        <v>84443</v>
      </c>
      <c r="H66" t="s">
        <v>437</v>
      </c>
      <c r="I66" s="6">
        <v>1</v>
      </c>
      <c r="J66" s="4">
        <v>149.35</v>
      </c>
      <c r="K66" s="4">
        <v>21.984999999999999</v>
      </c>
      <c r="L66" s="4">
        <v>141.88249999999999</v>
      </c>
      <c r="M66" s="4">
        <v>21.984999999999999</v>
      </c>
      <c r="N66" s="4">
        <v>116.04495</v>
      </c>
      <c r="O66" s="4">
        <v>141.88249999999999</v>
      </c>
      <c r="P66" s="4">
        <v>119.48</v>
      </c>
      <c r="Q66" s="4">
        <v>89.61</v>
      </c>
    </row>
    <row r="67" spans="1:17" x14ac:dyDescent="0.35">
      <c r="E67">
        <v>300</v>
      </c>
      <c r="F67" t="s">
        <v>733</v>
      </c>
      <c r="G67" s="10">
        <v>84520</v>
      </c>
      <c r="H67" t="s">
        <v>429</v>
      </c>
      <c r="I67" s="6">
        <v>1</v>
      </c>
      <c r="J67" s="4">
        <v>61.800000000000004</v>
      </c>
      <c r="K67" s="4">
        <v>4.2350000000000003</v>
      </c>
      <c r="L67" s="4">
        <v>58.71</v>
      </c>
      <c r="M67" s="4">
        <v>4.2350000000000003</v>
      </c>
      <c r="N67" s="4">
        <v>48.018600000000006</v>
      </c>
      <c r="O67" s="4">
        <v>58.71</v>
      </c>
      <c r="P67" s="4">
        <v>49.440000000000005</v>
      </c>
      <c r="Q67" s="4">
        <v>37.08</v>
      </c>
    </row>
    <row r="68" spans="1:17" x14ac:dyDescent="0.35">
      <c r="E68">
        <v>300</v>
      </c>
      <c r="F68" t="s">
        <v>733</v>
      </c>
      <c r="G68" s="10">
        <v>85025</v>
      </c>
      <c r="H68" t="s">
        <v>432</v>
      </c>
      <c r="I68" s="6">
        <v>1</v>
      </c>
      <c r="J68" s="4">
        <v>49.44</v>
      </c>
      <c r="K68" s="4">
        <v>6.68</v>
      </c>
      <c r="L68" s="4">
        <v>46.967999999999996</v>
      </c>
      <c r="M68" s="4">
        <v>6.68</v>
      </c>
      <c r="N68" s="4">
        <v>38.414879999999997</v>
      </c>
      <c r="O68" s="4">
        <v>46.967999999999996</v>
      </c>
      <c r="P68" s="4">
        <v>39.552</v>
      </c>
      <c r="Q68" s="4">
        <v>29.663999999999998</v>
      </c>
    </row>
    <row r="69" spans="1:17" x14ac:dyDescent="0.35">
      <c r="A69" t="s">
        <v>30</v>
      </c>
      <c r="B69" t="s">
        <v>37</v>
      </c>
      <c r="C69">
        <v>72193</v>
      </c>
      <c r="E69">
        <v>352</v>
      </c>
      <c r="F69" t="s">
        <v>740</v>
      </c>
      <c r="G69" s="10">
        <v>72193</v>
      </c>
      <c r="H69" t="s">
        <v>438</v>
      </c>
      <c r="I69" s="6">
        <v>1</v>
      </c>
      <c r="J69" s="4">
        <v>1548.0900000000001</v>
      </c>
      <c r="K69" s="4">
        <v>228.76499999999999</v>
      </c>
      <c r="L69" s="4">
        <v>1470.6855</v>
      </c>
      <c r="M69" s="4">
        <v>228.76499999999999</v>
      </c>
      <c r="N69" s="4">
        <v>1202.8659300000002</v>
      </c>
      <c r="O69" s="4">
        <v>1470.6855</v>
      </c>
      <c r="P69" s="4">
        <v>1238.4720000000002</v>
      </c>
      <c r="Q69" s="4">
        <v>928.85400000000004</v>
      </c>
    </row>
    <row r="70" spans="1:17" x14ac:dyDescent="0.35">
      <c r="E70">
        <v>636</v>
      </c>
      <c r="F70" t="s">
        <v>752</v>
      </c>
      <c r="G70" s="10" t="s">
        <v>36</v>
      </c>
      <c r="H70" t="s">
        <v>439</v>
      </c>
      <c r="I70" s="6">
        <v>1</v>
      </c>
      <c r="J70" s="4">
        <v>532.51</v>
      </c>
      <c r="K70" s="4">
        <v>2.5249999999999999</v>
      </c>
      <c r="L70" s="4">
        <v>505.88449999999995</v>
      </c>
      <c r="M70" s="4">
        <v>2.5249999999999999</v>
      </c>
      <c r="N70" s="4">
        <v>413.76026999999999</v>
      </c>
      <c r="O70" s="4">
        <v>505.88449999999995</v>
      </c>
      <c r="P70" s="4">
        <v>426.00800000000004</v>
      </c>
      <c r="Q70" s="4">
        <v>319.50599999999997</v>
      </c>
    </row>
    <row r="71" spans="1:17" x14ac:dyDescent="0.35">
      <c r="A71" t="s">
        <v>30</v>
      </c>
      <c r="B71" t="s">
        <v>38</v>
      </c>
      <c r="C71">
        <v>73721</v>
      </c>
      <c r="E71">
        <v>610</v>
      </c>
      <c r="F71" t="s">
        <v>739</v>
      </c>
      <c r="G71" s="10">
        <v>73721</v>
      </c>
      <c r="H71" t="s">
        <v>440</v>
      </c>
      <c r="I71" s="6">
        <v>1</v>
      </c>
      <c r="J71" s="4">
        <v>1339</v>
      </c>
      <c r="K71" s="4">
        <v>263.10500000000002</v>
      </c>
      <c r="L71" s="4">
        <v>1272.05</v>
      </c>
      <c r="M71" s="4">
        <v>263.10500000000002</v>
      </c>
      <c r="N71" s="4">
        <v>1040.403</v>
      </c>
      <c r="O71" s="4">
        <v>1272.05</v>
      </c>
      <c r="P71" s="4">
        <v>1071.2</v>
      </c>
      <c r="Q71" s="4">
        <v>803.4</v>
      </c>
    </row>
    <row r="72" spans="1:17" x14ac:dyDescent="0.35">
      <c r="A72" t="s">
        <v>30</v>
      </c>
      <c r="B72" t="s">
        <v>39</v>
      </c>
      <c r="C72">
        <v>74177</v>
      </c>
      <c r="E72">
        <v>352</v>
      </c>
      <c r="F72" t="s">
        <v>740</v>
      </c>
      <c r="G72" s="10">
        <v>74177</v>
      </c>
      <c r="H72" t="s">
        <v>441</v>
      </c>
      <c r="I72" s="6">
        <v>1</v>
      </c>
      <c r="J72" s="4">
        <v>2507.6593103448249</v>
      </c>
      <c r="K72" s="4">
        <v>228.76499999999999</v>
      </c>
      <c r="L72" s="4">
        <v>2382.2763448275837</v>
      </c>
      <c r="M72" s="4">
        <v>228.76499999999999</v>
      </c>
      <c r="N72" s="4">
        <v>1948.451284137929</v>
      </c>
      <c r="O72" s="4">
        <v>2382.2763448275837</v>
      </c>
      <c r="P72" s="4">
        <v>2006.1274482758599</v>
      </c>
      <c r="Q72" s="4">
        <v>1504.595586206895</v>
      </c>
    </row>
    <row r="73" spans="1:17" x14ac:dyDescent="0.35">
      <c r="E73">
        <v>300</v>
      </c>
      <c r="F73" t="s">
        <v>733</v>
      </c>
      <c r="G73" s="10">
        <v>36415</v>
      </c>
      <c r="H73" t="s">
        <v>427</v>
      </c>
      <c r="I73" s="6">
        <v>1</v>
      </c>
      <c r="J73" s="4">
        <v>32.786526315789452</v>
      </c>
      <c r="K73" s="4">
        <v>6.0250000000000004</v>
      </c>
      <c r="L73" s="4">
        <v>31.147199999999977</v>
      </c>
      <c r="M73" s="4">
        <v>6.0250000000000004</v>
      </c>
      <c r="N73" s="4">
        <v>25.475130947368406</v>
      </c>
      <c r="O73" s="4">
        <v>31.147199999999977</v>
      </c>
      <c r="P73" s="4">
        <v>26.229221052631562</v>
      </c>
      <c r="Q73" s="4">
        <v>19.671915789473669</v>
      </c>
    </row>
    <row r="74" spans="1:17" x14ac:dyDescent="0.35">
      <c r="E74">
        <v>636</v>
      </c>
      <c r="F74" t="s">
        <v>752</v>
      </c>
      <c r="G74" s="10" t="s">
        <v>36</v>
      </c>
      <c r="H74" t="s">
        <v>439</v>
      </c>
      <c r="I74" s="6">
        <v>44</v>
      </c>
      <c r="J74" s="4">
        <v>537.04200000000003</v>
      </c>
      <c r="K74" s="4">
        <v>2.5249999999999999</v>
      </c>
      <c r="L74" s="4">
        <v>510.18990000000002</v>
      </c>
      <c r="M74" s="4">
        <v>2.5249999999999999</v>
      </c>
      <c r="N74" s="4">
        <v>417.28163400000005</v>
      </c>
      <c r="O74" s="4">
        <v>510.18990000000002</v>
      </c>
      <c r="P74" s="4">
        <v>429.63360000000006</v>
      </c>
      <c r="Q74" s="4">
        <v>322.22520000000003</v>
      </c>
    </row>
    <row r="75" spans="1:17" x14ac:dyDescent="0.35">
      <c r="A75" t="s">
        <v>30</v>
      </c>
      <c r="B75" t="s">
        <v>40</v>
      </c>
      <c r="C75">
        <v>76700</v>
      </c>
      <c r="E75">
        <v>402</v>
      </c>
      <c r="F75" t="s">
        <v>742</v>
      </c>
      <c r="G75" s="10">
        <v>76700</v>
      </c>
      <c r="H75" t="s">
        <v>442</v>
      </c>
      <c r="I75" s="6">
        <v>1</v>
      </c>
      <c r="J75" s="4">
        <v>517.06000000000006</v>
      </c>
      <c r="K75" s="4">
        <v>75.75</v>
      </c>
      <c r="L75" s="4">
        <v>491.20700000000005</v>
      </c>
      <c r="M75" s="4">
        <v>75.75</v>
      </c>
      <c r="N75" s="4">
        <v>401.75562000000008</v>
      </c>
      <c r="O75" s="4">
        <v>491.20700000000005</v>
      </c>
      <c r="P75" s="4">
        <v>413.64800000000008</v>
      </c>
      <c r="Q75" s="4">
        <v>310.23600000000005</v>
      </c>
    </row>
    <row r="76" spans="1:17" x14ac:dyDescent="0.35">
      <c r="E76">
        <v>300</v>
      </c>
      <c r="F76" t="s">
        <v>733</v>
      </c>
      <c r="G76" s="10">
        <v>36415</v>
      </c>
      <c r="H76" t="s">
        <v>427</v>
      </c>
      <c r="I76" s="6">
        <v>1</v>
      </c>
      <c r="J76" s="4">
        <v>32.96</v>
      </c>
      <c r="K76" s="4">
        <v>6.0250000000000004</v>
      </c>
      <c r="L76" s="4">
        <v>31.311999999999998</v>
      </c>
      <c r="M76" s="4">
        <v>6.0250000000000004</v>
      </c>
      <c r="N76" s="4">
        <v>25.609920000000002</v>
      </c>
      <c r="O76" s="4">
        <v>31.311999999999998</v>
      </c>
      <c r="P76" s="4">
        <v>26.368000000000002</v>
      </c>
      <c r="Q76" s="4">
        <v>19.776</v>
      </c>
    </row>
    <row r="77" spans="1:17" x14ac:dyDescent="0.35">
      <c r="E77">
        <v>300</v>
      </c>
      <c r="F77" t="s">
        <v>733</v>
      </c>
      <c r="G77" s="10">
        <v>80053</v>
      </c>
      <c r="H77" t="s">
        <v>431</v>
      </c>
      <c r="I77" s="6">
        <v>1</v>
      </c>
      <c r="J77" s="4">
        <v>285.31</v>
      </c>
      <c r="K77" s="4">
        <v>11.34</v>
      </c>
      <c r="L77" s="4">
        <v>271.04449999999997</v>
      </c>
      <c r="M77" s="4">
        <v>11.34</v>
      </c>
      <c r="N77" s="4">
        <v>221.68587000000002</v>
      </c>
      <c r="O77" s="4">
        <v>271.04449999999997</v>
      </c>
      <c r="P77" s="4">
        <v>228.24800000000002</v>
      </c>
      <c r="Q77" s="4">
        <v>171.18600000000001</v>
      </c>
    </row>
    <row r="78" spans="1:17" x14ac:dyDescent="0.35">
      <c r="E78">
        <v>300</v>
      </c>
      <c r="F78" t="s">
        <v>733</v>
      </c>
      <c r="G78" s="10">
        <v>85025</v>
      </c>
      <c r="H78" t="s">
        <v>432</v>
      </c>
      <c r="I78" s="6">
        <v>1</v>
      </c>
      <c r="J78" s="4">
        <v>49.44</v>
      </c>
      <c r="K78" s="4">
        <v>6.68</v>
      </c>
      <c r="L78" s="4">
        <v>46.967999999999996</v>
      </c>
      <c r="M78" s="4">
        <v>6.68</v>
      </c>
      <c r="N78" s="4">
        <v>38.414879999999997</v>
      </c>
      <c r="O78" s="4">
        <v>46.967999999999996</v>
      </c>
      <c r="P78" s="4">
        <v>39.552</v>
      </c>
      <c r="Q78" s="4">
        <v>29.663999999999998</v>
      </c>
    </row>
    <row r="79" spans="1:17" x14ac:dyDescent="0.35">
      <c r="E79">
        <v>300</v>
      </c>
      <c r="F79" t="s">
        <v>733</v>
      </c>
      <c r="G79" s="10">
        <v>80061</v>
      </c>
      <c r="H79" t="s">
        <v>435</v>
      </c>
      <c r="I79" s="6">
        <v>1</v>
      </c>
      <c r="J79" s="4">
        <v>197.76</v>
      </c>
      <c r="K79" s="4">
        <v>21.59</v>
      </c>
      <c r="L79" s="4">
        <v>187.87199999999999</v>
      </c>
      <c r="M79" s="4">
        <v>21.59</v>
      </c>
      <c r="N79" s="4">
        <v>153.65951999999999</v>
      </c>
      <c r="O79" s="4">
        <v>187.87199999999999</v>
      </c>
      <c r="P79" s="4">
        <v>158.208</v>
      </c>
      <c r="Q79" s="4">
        <v>118.65599999999999</v>
      </c>
    </row>
    <row r="80" spans="1:17" x14ac:dyDescent="0.35">
      <c r="E80">
        <v>402</v>
      </c>
      <c r="F80" t="s">
        <v>742</v>
      </c>
      <c r="G80" s="10">
        <v>76801</v>
      </c>
      <c r="H80" t="s">
        <v>443</v>
      </c>
      <c r="I80" s="6">
        <v>1</v>
      </c>
      <c r="J80" s="4">
        <v>430.54</v>
      </c>
      <c r="K80" s="4">
        <v>61.155000000000001</v>
      </c>
      <c r="L80" s="4">
        <v>409.01299999999998</v>
      </c>
      <c r="M80" s="4">
        <v>61.155000000000001</v>
      </c>
      <c r="N80" s="4">
        <v>334.52958000000001</v>
      </c>
      <c r="O80" s="4">
        <v>409.01299999999998</v>
      </c>
      <c r="P80" s="4">
        <v>344.43200000000002</v>
      </c>
      <c r="Q80" s="4">
        <v>258.32400000000001</v>
      </c>
    </row>
    <row r="81" spans="1:17" x14ac:dyDescent="0.35">
      <c r="A81" t="s">
        <v>30</v>
      </c>
      <c r="B81" t="s">
        <v>41</v>
      </c>
      <c r="C81">
        <v>76805</v>
      </c>
      <c r="E81">
        <v>402</v>
      </c>
      <c r="F81" t="s">
        <v>742</v>
      </c>
      <c r="G81" s="10">
        <v>76805</v>
      </c>
      <c r="H81" t="s">
        <v>444</v>
      </c>
      <c r="I81" s="6">
        <v>1</v>
      </c>
      <c r="J81" s="4">
        <v>430.54</v>
      </c>
      <c r="K81" s="4">
        <v>66.155000000000001</v>
      </c>
      <c r="L81" s="4">
        <v>409.01299999999998</v>
      </c>
      <c r="M81" s="4">
        <v>66.155000000000001</v>
      </c>
      <c r="N81" s="4">
        <v>334.52958000000001</v>
      </c>
      <c r="O81" s="4">
        <v>409.01299999999998</v>
      </c>
      <c r="P81" s="4">
        <v>344.43200000000002</v>
      </c>
      <c r="Q81" s="4">
        <v>258.32400000000001</v>
      </c>
    </row>
    <row r="82" spans="1:17" x14ac:dyDescent="0.35">
      <c r="E82">
        <v>300</v>
      </c>
      <c r="F82" t="s">
        <v>733</v>
      </c>
      <c r="G82" s="10">
        <v>36415</v>
      </c>
      <c r="H82" t="s">
        <v>427</v>
      </c>
      <c r="I82" s="6">
        <v>1</v>
      </c>
      <c r="J82" s="4">
        <v>33.068421052631543</v>
      </c>
      <c r="K82" s="4">
        <v>6.0250000000000004</v>
      </c>
      <c r="L82" s="4">
        <v>31.414999999999964</v>
      </c>
      <c r="M82" s="4">
        <v>6.0250000000000004</v>
      </c>
      <c r="N82" s="4">
        <v>25.69416315789471</v>
      </c>
      <c r="O82" s="4">
        <v>31.414999999999964</v>
      </c>
      <c r="P82" s="4">
        <v>26.454736842105234</v>
      </c>
      <c r="Q82" s="4">
        <v>19.841052631578926</v>
      </c>
    </row>
    <row r="83" spans="1:17" x14ac:dyDescent="0.35">
      <c r="E83">
        <v>300</v>
      </c>
      <c r="F83" t="s">
        <v>733</v>
      </c>
      <c r="G83" s="10">
        <v>87491</v>
      </c>
      <c r="H83" t="s">
        <v>445</v>
      </c>
      <c r="I83" s="6">
        <v>1</v>
      </c>
      <c r="J83" s="4">
        <v>134.93</v>
      </c>
      <c r="K83" s="4">
        <v>37.659999999999997</v>
      </c>
      <c r="L83" s="4">
        <v>128.18350000000001</v>
      </c>
      <c r="M83" s="4">
        <v>37.659999999999997</v>
      </c>
      <c r="N83" s="4">
        <v>104.84061000000001</v>
      </c>
      <c r="O83" s="4">
        <v>128.18350000000001</v>
      </c>
      <c r="P83" s="4">
        <v>107.94400000000002</v>
      </c>
      <c r="Q83" s="4">
        <v>80.957999999999998</v>
      </c>
    </row>
    <row r="84" spans="1:17" x14ac:dyDescent="0.35">
      <c r="E84">
        <v>300</v>
      </c>
      <c r="F84" t="s">
        <v>733</v>
      </c>
      <c r="G84" s="10">
        <v>87591</v>
      </c>
      <c r="H84" t="s">
        <v>446</v>
      </c>
      <c r="I84" s="6">
        <v>1</v>
      </c>
      <c r="J84" s="4">
        <v>132.87</v>
      </c>
      <c r="K84" s="4">
        <v>37.659999999999997</v>
      </c>
      <c r="L84" s="4">
        <v>126.2265</v>
      </c>
      <c r="M84" s="4">
        <v>37.659999999999997</v>
      </c>
      <c r="N84" s="4">
        <v>103.23999000000001</v>
      </c>
      <c r="O84" s="4">
        <v>126.2265</v>
      </c>
      <c r="P84" s="4">
        <v>106.29600000000001</v>
      </c>
      <c r="Q84" s="4">
        <v>79.721999999999994</v>
      </c>
    </row>
    <row r="85" spans="1:17" x14ac:dyDescent="0.35">
      <c r="E85">
        <v>300</v>
      </c>
      <c r="F85" t="s">
        <v>733</v>
      </c>
      <c r="G85" s="10">
        <v>86780</v>
      </c>
      <c r="H85" t="s">
        <v>447</v>
      </c>
      <c r="I85" s="6">
        <v>1</v>
      </c>
      <c r="J85" s="4">
        <v>76.97533333333331</v>
      </c>
      <c r="K85" s="4">
        <v>26.555</v>
      </c>
      <c r="L85" s="4">
        <v>73.126566666666648</v>
      </c>
      <c r="M85" s="4">
        <v>26.555</v>
      </c>
      <c r="N85" s="4">
        <v>59.809833999999981</v>
      </c>
      <c r="O85" s="4">
        <v>73.126566666666648</v>
      </c>
      <c r="P85" s="4">
        <v>61.580266666666652</v>
      </c>
      <c r="Q85" s="4">
        <v>46.185199999999988</v>
      </c>
    </row>
    <row r="86" spans="1:17" x14ac:dyDescent="0.35">
      <c r="E86">
        <v>300</v>
      </c>
      <c r="F86" t="s">
        <v>733</v>
      </c>
      <c r="G86" s="10">
        <v>87480</v>
      </c>
      <c r="H86" t="s">
        <v>448</v>
      </c>
      <c r="I86" s="6">
        <v>1</v>
      </c>
      <c r="J86" s="4">
        <v>43.749250000000004</v>
      </c>
      <c r="K86" s="4">
        <v>26.249550000000003</v>
      </c>
      <c r="L86" s="4">
        <v>41.561787500000001</v>
      </c>
      <c r="M86" s="4">
        <v>29.045000000000002</v>
      </c>
      <c r="N86" s="4">
        <v>33.993167250000006</v>
      </c>
      <c r="O86" s="4">
        <v>41.561787500000001</v>
      </c>
      <c r="P86" s="4">
        <v>34.999400000000001</v>
      </c>
      <c r="Q86" s="4">
        <v>26.249550000000003</v>
      </c>
    </row>
    <row r="87" spans="1:17" x14ac:dyDescent="0.35">
      <c r="E87">
        <v>300</v>
      </c>
      <c r="F87" t="s">
        <v>733</v>
      </c>
      <c r="G87" s="10">
        <v>87510</v>
      </c>
      <c r="H87" t="s">
        <v>449</v>
      </c>
      <c r="I87" s="6">
        <v>1</v>
      </c>
      <c r="J87" s="4">
        <v>43.749250000000004</v>
      </c>
      <c r="K87" s="4">
        <v>26.249550000000003</v>
      </c>
      <c r="L87" s="4">
        <v>41.561787500000001</v>
      </c>
      <c r="M87" s="4">
        <v>29.045000000000002</v>
      </c>
      <c r="N87" s="4">
        <v>33.993167250000006</v>
      </c>
      <c r="O87" s="4">
        <v>41.561787500000001</v>
      </c>
      <c r="P87" s="4">
        <v>34.999400000000001</v>
      </c>
      <c r="Q87" s="4">
        <v>26.249550000000003</v>
      </c>
    </row>
    <row r="88" spans="1:17" x14ac:dyDescent="0.35">
      <c r="E88">
        <v>300</v>
      </c>
      <c r="F88" t="s">
        <v>733</v>
      </c>
      <c r="G88" s="10">
        <v>87660</v>
      </c>
      <c r="H88" t="s">
        <v>450</v>
      </c>
      <c r="I88" s="6">
        <v>1</v>
      </c>
      <c r="J88" s="4">
        <v>43.749250000000004</v>
      </c>
      <c r="K88" s="4">
        <v>26.249550000000003</v>
      </c>
      <c r="L88" s="4">
        <v>41.561787500000001</v>
      </c>
      <c r="M88" s="4">
        <v>28.945</v>
      </c>
      <c r="N88" s="4">
        <v>33.993167250000006</v>
      </c>
      <c r="O88" s="4">
        <v>41.561787500000001</v>
      </c>
      <c r="P88" s="4">
        <v>34.999400000000001</v>
      </c>
      <c r="Q88" s="4">
        <v>26.249550000000003</v>
      </c>
    </row>
    <row r="89" spans="1:17" x14ac:dyDescent="0.35">
      <c r="A89" t="s">
        <v>30</v>
      </c>
      <c r="B89" t="s">
        <v>42</v>
      </c>
      <c r="C89">
        <v>76830</v>
      </c>
      <c r="E89">
        <v>402</v>
      </c>
      <c r="F89" t="s">
        <v>742</v>
      </c>
      <c r="G89" s="10">
        <v>76830</v>
      </c>
      <c r="H89" t="s">
        <v>451</v>
      </c>
      <c r="I89" s="6">
        <v>1</v>
      </c>
      <c r="J89" s="4">
        <v>443.93</v>
      </c>
      <c r="K89" s="4">
        <v>61.61</v>
      </c>
      <c r="L89" s="4">
        <v>421.73349999999999</v>
      </c>
      <c r="M89" s="4">
        <v>61.61</v>
      </c>
      <c r="N89" s="4">
        <v>344.93361000000004</v>
      </c>
      <c r="O89" s="4">
        <v>421.73349999999999</v>
      </c>
      <c r="P89" s="4">
        <v>355.14400000000001</v>
      </c>
      <c r="Q89" s="4">
        <v>266.358</v>
      </c>
    </row>
    <row r="90" spans="1:17" x14ac:dyDescent="0.35">
      <c r="E90">
        <v>300</v>
      </c>
      <c r="F90" t="s">
        <v>733</v>
      </c>
      <c r="G90" s="10">
        <v>36415</v>
      </c>
      <c r="H90" t="s">
        <v>427</v>
      </c>
      <c r="I90" s="6">
        <v>1</v>
      </c>
      <c r="J90" s="4">
        <v>32.96</v>
      </c>
      <c r="K90" s="4">
        <v>6.0250000000000004</v>
      </c>
      <c r="L90" s="4">
        <v>31.311999999999998</v>
      </c>
      <c r="M90" s="4">
        <v>6.0250000000000004</v>
      </c>
      <c r="N90" s="4">
        <v>25.609920000000002</v>
      </c>
      <c r="O90" s="4">
        <v>31.311999999999998</v>
      </c>
      <c r="P90" s="4">
        <v>26.368000000000002</v>
      </c>
      <c r="Q90" s="4">
        <v>19.776</v>
      </c>
    </row>
    <row r="91" spans="1:17" x14ac:dyDescent="0.35">
      <c r="E91">
        <v>300</v>
      </c>
      <c r="F91" t="s">
        <v>733</v>
      </c>
      <c r="G91" s="10">
        <v>85025</v>
      </c>
      <c r="H91" t="s">
        <v>432</v>
      </c>
      <c r="I91" s="6">
        <v>1</v>
      </c>
      <c r="J91" s="4">
        <v>49.44</v>
      </c>
      <c r="K91" s="4">
        <v>6.68</v>
      </c>
      <c r="L91" s="4">
        <v>46.967999999999996</v>
      </c>
      <c r="M91" s="4">
        <v>6.68</v>
      </c>
      <c r="N91" s="4">
        <v>38.414879999999997</v>
      </c>
      <c r="O91" s="4">
        <v>46.967999999999996</v>
      </c>
      <c r="P91" s="4">
        <v>39.552</v>
      </c>
      <c r="Q91" s="4">
        <v>29.663999999999998</v>
      </c>
    </row>
    <row r="92" spans="1:17" x14ac:dyDescent="0.35">
      <c r="A92" t="s">
        <v>44</v>
      </c>
      <c r="B92" t="s">
        <v>45</v>
      </c>
      <c r="C92">
        <v>80048</v>
      </c>
      <c r="E92">
        <v>300</v>
      </c>
      <c r="F92" t="s">
        <v>733</v>
      </c>
      <c r="G92" s="10">
        <v>80048</v>
      </c>
      <c r="H92" t="s">
        <v>452</v>
      </c>
      <c r="I92" s="6">
        <v>1</v>
      </c>
      <c r="J92" s="4">
        <v>165.21956594323879</v>
      </c>
      <c r="K92" s="4">
        <v>9.8249999999999993</v>
      </c>
      <c r="L92" s="4">
        <v>156.95858764607684</v>
      </c>
      <c r="M92" s="4">
        <v>9.8249999999999993</v>
      </c>
      <c r="N92" s="4">
        <v>128.37560273789654</v>
      </c>
      <c r="O92" s="4">
        <v>156.95858764607684</v>
      </c>
      <c r="P92" s="4">
        <v>132.17565275459103</v>
      </c>
      <c r="Q92" s="4">
        <v>99.131739565943278</v>
      </c>
    </row>
    <row r="93" spans="1:17" x14ac:dyDescent="0.35">
      <c r="E93">
        <v>300</v>
      </c>
      <c r="F93" t="s">
        <v>733</v>
      </c>
      <c r="G93" s="10">
        <v>36415</v>
      </c>
      <c r="H93" t="s">
        <v>427</v>
      </c>
      <c r="I93" s="6">
        <v>1</v>
      </c>
      <c r="J93" s="4">
        <v>32.762986577181245</v>
      </c>
      <c r="K93" s="4">
        <v>6.0250000000000004</v>
      </c>
      <c r="L93" s="4">
        <v>31.12483724832218</v>
      </c>
      <c r="M93" s="4">
        <v>6.0250000000000004</v>
      </c>
      <c r="N93" s="4">
        <v>25.456840570469829</v>
      </c>
      <c r="O93" s="4">
        <v>31.12483724832218</v>
      </c>
      <c r="P93" s="4">
        <v>26.210389261744997</v>
      </c>
      <c r="Q93" s="4">
        <v>19.657791946308745</v>
      </c>
    </row>
    <row r="94" spans="1:17" x14ac:dyDescent="0.35">
      <c r="E94">
        <v>300</v>
      </c>
      <c r="F94" t="s">
        <v>733</v>
      </c>
      <c r="G94" s="10">
        <v>85025</v>
      </c>
      <c r="H94" t="s">
        <v>432</v>
      </c>
      <c r="I94" s="6">
        <v>1</v>
      </c>
      <c r="J94" s="4">
        <v>48.449922480620174</v>
      </c>
      <c r="K94" s="4">
        <v>6.68</v>
      </c>
      <c r="L94" s="4">
        <v>46.02742635658916</v>
      </c>
      <c r="M94" s="4">
        <v>6.68</v>
      </c>
      <c r="N94" s="4">
        <v>37.645589767441876</v>
      </c>
      <c r="O94" s="4">
        <v>46.02742635658916</v>
      </c>
      <c r="P94" s="4">
        <v>38.75993798449614</v>
      </c>
      <c r="Q94" s="4">
        <v>29.069953488372104</v>
      </c>
    </row>
    <row r="95" spans="1:17" x14ac:dyDescent="0.35">
      <c r="A95" t="s">
        <v>44</v>
      </c>
      <c r="B95" t="s">
        <v>46</v>
      </c>
      <c r="C95">
        <v>80053</v>
      </c>
      <c r="E95">
        <v>300</v>
      </c>
      <c r="F95" t="s">
        <v>733</v>
      </c>
      <c r="G95" s="10">
        <v>80053</v>
      </c>
      <c r="H95" t="s">
        <v>431</v>
      </c>
      <c r="I95" s="6">
        <v>1</v>
      </c>
      <c r="J95" s="4">
        <v>285.56594343696048</v>
      </c>
      <c r="K95" s="4">
        <v>11.34</v>
      </c>
      <c r="L95" s="4">
        <v>271.28764626511247</v>
      </c>
      <c r="M95" s="4">
        <v>11.34</v>
      </c>
      <c r="N95" s="4">
        <v>221.88473805051831</v>
      </c>
      <c r="O95" s="4">
        <v>271.28764626511247</v>
      </c>
      <c r="P95" s="4">
        <v>228.45275474956838</v>
      </c>
      <c r="Q95" s="4">
        <v>171.33956606217629</v>
      </c>
    </row>
    <row r="96" spans="1:17" x14ac:dyDescent="0.35">
      <c r="E96">
        <v>300</v>
      </c>
      <c r="F96" t="s">
        <v>733</v>
      </c>
      <c r="G96" s="10">
        <v>36415</v>
      </c>
      <c r="H96" t="s">
        <v>427</v>
      </c>
      <c r="I96" s="6">
        <v>1</v>
      </c>
      <c r="J96" s="4">
        <v>32.997875838200308</v>
      </c>
      <c r="K96" s="4">
        <v>6.0250000000000004</v>
      </c>
      <c r="L96" s="4">
        <v>31.347982046290291</v>
      </c>
      <c r="M96" s="4">
        <v>6.0250000000000004</v>
      </c>
      <c r="N96" s="4">
        <v>25.639349526281642</v>
      </c>
      <c r="O96" s="4">
        <v>31.347982046290291</v>
      </c>
      <c r="P96" s="4">
        <v>26.398300670560246</v>
      </c>
      <c r="Q96" s="4">
        <v>19.798725502920185</v>
      </c>
    </row>
    <row r="97" spans="1:17" x14ac:dyDescent="0.35">
      <c r="E97">
        <v>300</v>
      </c>
      <c r="F97" t="s">
        <v>733</v>
      </c>
      <c r="G97" s="10">
        <v>85025</v>
      </c>
      <c r="H97" t="s">
        <v>432</v>
      </c>
      <c r="I97" s="6">
        <v>1</v>
      </c>
      <c r="J97" s="4">
        <v>48.556979455857885</v>
      </c>
      <c r="K97" s="4">
        <v>6.68</v>
      </c>
      <c r="L97" s="4">
        <v>46.129130483064991</v>
      </c>
      <c r="M97" s="4">
        <v>6.68</v>
      </c>
      <c r="N97" s="4">
        <v>37.728773037201577</v>
      </c>
      <c r="O97" s="4">
        <v>46.129130483064991</v>
      </c>
      <c r="P97" s="4">
        <v>38.845583564686308</v>
      </c>
      <c r="Q97" s="4">
        <v>29.134187673514731</v>
      </c>
    </row>
    <row r="98" spans="1:17" x14ac:dyDescent="0.35">
      <c r="A98" t="s">
        <v>44</v>
      </c>
      <c r="B98" t="s">
        <v>47</v>
      </c>
      <c r="C98">
        <v>80061</v>
      </c>
      <c r="E98">
        <v>300</v>
      </c>
      <c r="F98" t="s">
        <v>733</v>
      </c>
      <c r="G98" s="10">
        <v>80061</v>
      </c>
      <c r="H98" t="s">
        <v>435</v>
      </c>
      <c r="I98" s="6">
        <v>1</v>
      </c>
      <c r="J98" s="4">
        <v>197.76</v>
      </c>
      <c r="K98" s="4">
        <v>21.59</v>
      </c>
      <c r="L98" s="4">
        <v>187.87199999999999</v>
      </c>
      <c r="M98" s="4">
        <v>21.59</v>
      </c>
      <c r="N98" s="4">
        <v>153.65951999999999</v>
      </c>
      <c r="O98" s="4">
        <v>187.87199999999999</v>
      </c>
      <c r="P98" s="4">
        <v>158.208</v>
      </c>
      <c r="Q98" s="4">
        <v>118.65599999999999</v>
      </c>
    </row>
    <row r="99" spans="1:17" x14ac:dyDescent="0.35">
      <c r="E99">
        <v>300</v>
      </c>
      <c r="F99" t="s">
        <v>733</v>
      </c>
      <c r="G99" s="10">
        <v>36415</v>
      </c>
      <c r="H99" t="s">
        <v>427</v>
      </c>
      <c r="I99" s="6">
        <v>1</v>
      </c>
      <c r="J99" s="4">
        <v>33.094591651542665</v>
      </c>
      <c r="K99" s="4">
        <v>6.0250000000000004</v>
      </c>
      <c r="L99" s="4">
        <v>31.439862068965528</v>
      </c>
      <c r="M99" s="4">
        <v>6.0250000000000004</v>
      </c>
      <c r="N99" s="4">
        <v>25.714497713248651</v>
      </c>
      <c r="O99" s="4">
        <v>31.439862068965528</v>
      </c>
      <c r="P99" s="4">
        <v>26.475673321234133</v>
      </c>
      <c r="Q99" s="4">
        <v>19.856754990925598</v>
      </c>
    </row>
    <row r="100" spans="1:17" x14ac:dyDescent="0.35">
      <c r="E100">
        <v>300</v>
      </c>
      <c r="F100" t="s">
        <v>733</v>
      </c>
      <c r="G100" s="10">
        <v>80053</v>
      </c>
      <c r="H100" t="s">
        <v>431</v>
      </c>
      <c r="I100" s="6">
        <v>1</v>
      </c>
      <c r="J100" s="4">
        <v>285.3733143219269</v>
      </c>
      <c r="K100" s="4">
        <v>11.34</v>
      </c>
      <c r="L100" s="4">
        <v>271.10464860583056</v>
      </c>
      <c r="M100" s="4">
        <v>11.34</v>
      </c>
      <c r="N100" s="4">
        <v>221.73506522813722</v>
      </c>
      <c r="O100" s="4">
        <v>271.10464860583056</v>
      </c>
      <c r="P100" s="4">
        <v>228.29865145754152</v>
      </c>
      <c r="Q100" s="4">
        <v>171.22398859315612</v>
      </c>
    </row>
    <row r="101" spans="1:17" x14ac:dyDescent="0.35">
      <c r="E101">
        <v>300</v>
      </c>
      <c r="F101" t="s">
        <v>733</v>
      </c>
      <c r="G101" s="10">
        <v>85025</v>
      </c>
      <c r="H101" t="s">
        <v>432</v>
      </c>
      <c r="I101" s="6">
        <v>1</v>
      </c>
      <c r="J101" s="4">
        <v>48.497114427860737</v>
      </c>
      <c r="K101" s="4">
        <v>6.68</v>
      </c>
      <c r="L101" s="4">
        <v>46.0722587064677</v>
      </c>
      <c r="M101" s="4">
        <v>6.68</v>
      </c>
      <c r="N101" s="4">
        <v>37.682257910447795</v>
      </c>
      <c r="O101" s="4">
        <v>46.0722587064677</v>
      </c>
      <c r="P101" s="4">
        <v>38.79769154228859</v>
      </c>
      <c r="Q101" s="4">
        <v>29.098268656716442</v>
      </c>
    </row>
    <row r="102" spans="1:17" x14ac:dyDescent="0.35">
      <c r="E102">
        <v>300</v>
      </c>
      <c r="F102" t="s">
        <v>733</v>
      </c>
      <c r="G102" s="10">
        <v>83036</v>
      </c>
      <c r="H102" t="s">
        <v>453</v>
      </c>
      <c r="I102" s="6">
        <v>1</v>
      </c>
      <c r="J102" s="4">
        <v>99.91</v>
      </c>
      <c r="K102" s="4">
        <v>17.97</v>
      </c>
      <c r="L102" s="4">
        <v>94.91449999999999</v>
      </c>
      <c r="M102" s="4">
        <v>17.97</v>
      </c>
      <c r="N102" s="4">
        <v>77.630070000000003</v>
      </c>
      <c r="O102" s="4">
        <v>94.91449999999999</v>
      </c>
      <c r="P102" s="4">
        <v>79.927999999999997</v>
      </c>
      <c r="Q102" s="4">
        <v>59.945999999999998</v>
      </c>
    </row>
    <row r="103" spans="1:17" x14ac:dyDescent="0.35">
      <c r="A103" t="s">
        <v>44</v>
      </c>
      <c r="B103" t="s">
        <v>48</v>
      </c>
      <c r="C103">
        <v>80069</v>
      </c>
      <c r="E103">
        <v>300</v>
      </c>
      <c r="F103" t="s">
        <v>733</v>
      </c>
      <c r="G103" s="10">
        <v>80069</v>
      </c>
      <c r="H103" t="s">
        <v>454</v>
      </c>
      <c r="I103" s="6">
        <v>1</v>
      </c>
      <c r="J103" s="4">
        <v>199.82</v>
      </c>
      <c r="K103" s="4">
        <v>10.16</v>
      </c>
      <c r="L103" s="4">
        <v>189.82899999999998</v>
      </c>
      <c r="M103" s="4">
        <v>10.16</v>
      </c>
      <c r="N103" s="4">
        <v>155.26014000000001</v>
      </c>
      <c r="O103" s="4">
        <v>189.82899999999998</v>
      </c>
      <c r="P103" s="4">
        <v>159.85599999999999</v>
      </c>
      <c r="Q103" s="4">
        <v>119.892</v>
      </c>
    </row>
    <row r="104" spans="1:17" x14ac:dyDescent="0.35">
      <c r="E104">
        <v>300</v>
      </c>
      <c r="F104" t="s">
        <v>733</v>
      </c>
      <c r="G104" s="10">
        <v>36415</v>
      </c>
      <c r="H104" t="s">
        <v>427</v>
      </c>
      <c r="I104" s="6">
        <v>1</v>
      </c>
      <c r="J104" s="4">
        <v>32.554943820224707</v>
      </c>
      <c r="K104" s="4">
        <v>6.0250000000000004</v>
      </c>
      <c r="L104" s="4">
        <v>30.927196629213469</v>
      </c>
      <c r="M104" s="4">
        <v>6.0250000000000004</v>
      </c>
      <c r="N104" s="4">
        <v>25.295191348314599</v>
      </c>
      <c r="O104" s="4">
        <v>30.927196629213469</v>
      </c>
      <c r="P104" s="4">
        <v>26.043955056179769</v>
      </c>
      <c r="Q104" s="4">
        <v>19.532966292134823</v>
      </c>
    </row>
    <row r="105" spans="1:17" x14ac:dyDescent="0.35">
      <c r="E105">
        <v>300</v>
      </c>
      <c r="F105" t="s">
        <v>733</v>
      </c>
      <c r="G105" s="10">
        <v>83036</v>
      </c>
      <c r="H105" t="s">
        <v>453</v>
      </c>
      <c r="I105" s="6">
        <v>1</v>
      </c>
      <c r="J105" s="4">
        <v>99.91</v>
      </c>
      <c r="K105" s="4">
        <v>17.97</v>
      </c>
      <c r="L105" s="4">
        <v>94.91449999999999</v>
      </c>
      <c r="M105" s="4">
        <v>17.97</v>
      </c>
      <c r="N105" s="4">
        <v>77.630070000000003</v>
      </c>
      <c r="O105" s="4">
        <v>94.91449999999999</v>
      </c>
      <c r="P105" s="4">
        <v>79.927999999999997</v>
      </c>
      <c r="Q105" s="4">
        <v>59.945999999999998</v>
      </c>
    </row>
    <row r="106" spans="1:17" x14ac:dyDescent="0.35">
      <c r="E106">
        <v>300</v>
      </c>
      <c r="F106" t="s">
        <v>733</v>
      </c>
      <c r="G106" s="10">
        <v>85025</v>
      </c>
      <c r="H106" t="s">
        <v>432</v>
      </c>
      <c r="I106" s="6">
        <v>1</v>
      </c>
      <c r="J106" s="4">
        <v>48.780799999999999</v>
      </c>
      <c r="K106" s="4">
        <v>6.68</v>
      </c>
      <c r="L106" s="4">
        <v>46.341759999999994</v>
      </c>
      <c r="M106" s="4">
        <v>6.68</v>
      </c>
      <c r="N106" s="4">
        <v>37.902681600000001</v>
      </c>
      <c r="O106" s="4">
        <v>46.341759999999994</v>
      </c>
      <c r="P106" s="4">
        <v>39.024640000000005</v>
      </c>
      <c r="Q106" s="4">
        <v>29.268479999999997</v>
      </c>
    </row>
    <row r="107" spans="1:17" x14ac:dyDescent="0.35">
      <c r="A107" t="s">
        <v>44</v>
      </c>
      <c r="B107" t="s">
        <v>49</v>
      </c>
      <c r="C107">
        <v>80076</v>
      </c>
      <c r="E107">
        <v>300</v>
      </c>
      <c r="F107" t="s">
        <v>733</v>
      </c>
      <c r="G107" s="10">
        <v>80076</v>
      </c>
      <c r="H107" t="s">
        <v>455</v>
      </c>
      <c r="I107" s="6">
        <v>1</v>
      </c>
      <c r="J107" s="4">
        <v>161.71</v>
      </c>
      <c r="K107" s="4">
        <v>15.94</v>
      </c>
      <c r="L107" s="4">
        <v>153.62450000000001</v>
      </c>
      <c r="M107" s="4">
        <v>15.94</v>
      </c>
      <c r="N107" s="4">
        <v>125.64867000000001</v>
      </c>
      <c r="O107" s="4">
        <v>153.62450000000001</v>
      </c>
      <c r="P107" s="4">
        <v>129.36800000000002</v>
      </c>
      <c r="Q107" s="4">
        <v>97.025999999999996</v>
      </c>
    </row>
    <row r="108" spans="1:17" x14ac:dyDescent="0.35">
      <c r="E108">
        <v>300</v>
      </c>
      <c r="F108" t="s">
        <v>733</v>
      </c>
      <c r="G108" s="10">
        <v>36415</v>
      </c>
      <c r="H108" t="s">
        <v>427</v>
      </c>
      <c r="I108" s="6">
        <v>1</v>
      </c>
      <c r="J108" s="4">
        <v>34.898823529411793</v>
      </c>
      <c r="K108" s="4">
        <v>6.0250000000000004</v>
      </c>
      <c r="L108" s="4">
        <v>33.153882352941203</v>
      </c>
      <c r="M108" s="4">
        <v>6.0250000000000004</v>
      </c>
      <c r="N108" s="4">
        <v>27.116385882352965</v>
      </c>
      <c r="O108" s="4">
        <v>33.153882352941203</v>
      </c>
      <c r="P108" s="4">
        <v>27.919058823529436</v>
      </c>
      <c r="Q108" s="4">
        <v>20.939294117647076</v>
      </c>
    </row>
    <row r="109" spans="1:17" x14ac:dyDescent="0.35">
      <c r="E109">
        <v>300</v>
      </c>
      <c r="F109" t="s">
        <v>733</v>
      </c>
      <c r="G109" s="10">
        <v>85025</v>
      </c>
      <c r="H109" t="s">
        <v>432</v>
      </c>
      <c r="I109" s="6">
        <v>1</v>
      </c>
      <c r="J109" s="4">
        <v>49.44</v>
      </c>
      <c r="K109" s="4">
        <v>6.68</v>
      </c>
      <c r="L109" s="4">
        <v>46.967999999999996</v>
      </c>
      <c r="M109" s="4">
        <v>6.68</v>
      </c>
      <c r="N109" s="4">
        <v>38.414879999999997</v>
      </c>
      <c r="O109" s="4">
        <v>46.967999999999996</v>
      </c>
      <c r="P109" s="4">
        <v>39.552</v>
      </c>
      <c r="Q109" s="4">
        <v>29.663999999999998</v>
      </c>
    </row>
    <row r="110" spans="1:17" x14ac:dyDescent="0.35">
      <c r="E110">
        <v>300</v>
      </c>
      <c r="F110" t="s">
        <v>733</v>
      </c>
      <c r="G110" s="10">
        <v>80048</v>
      </c>
      <c r="H110" t="s">
        <v>452</v>
      </c>
      <c r="I110" s="6">
        <v>1</v>
      </c>
      <c r="J110" s="4">
        <v>161.71</v>
      </c>
      <c r="K110" s="4">
        <v>9.8249999999999993</v>
      </c>
      <c r="L110" s="4">
        <v>153.62450000000001</v>
      </c>
      <c r="M110" s="4">
        <v>9.8249999999999993</v>
      </c>
      <c r="N110" s="4">
        <v>125.64867000000001</v>
      </c>
      <c r="O110" s="4">
        <v>153.62450000000001</v>
      </c>
      <c r="P110" s="4">
        <v>129.36800000000002</v>
      </c>
      <c r="Q110" s="4">
        <v>97.025999999999996</v>
      </c>
    </row>
    <row r="111" spans="1:17" x14ac:dyDescent="0.35">
      <c r="A111" t="s">
        <v>44</v>
      </c>
      <c r="B111" t="s">
        <v>50</v>
      </c>
      <c r="C111">
        <v>81000</v>
      </c>
      <c r="E111">
        <v>300</v>
      </c>
      <c r="F111" t="s">
        <v>733</v>
      </c>
      <c r="G111" s="10">
        <v>81000</v>
      </c>
      <c r="H111" t="s">
        <v>456</v>
      </c>
      <c r="I111" s="6">
        <v>1</v>
      </c>
      <c r="J111" s="4">
        <v>48.575351170568609</v>
      </c>
      <c r="K111" s="4">
        <v>7.77</v>
      </c>
      <c r="L111" s="4">
        <v>46.146583612040175</v>
      </c>
      <c r="M111" s="4">
        <v>7.77</v>
      </c>
      <c r="N111" s="4">
        <v>37.743047859531814</v>
      </c>
      <c r="O111" s="4">
        <v>46.146583612040175</v>
      </c>
      <c r="P111" s="4">
        <v>38.860280936454892</v>
      </c>
      <c r="Q111" s="4">
        <v>29.145210702341164</v>
      </c>
    </row>
    <row r="112" spans="1:17" x14ac:dyDescent="0.35">
      <c r="E112">
        <v>300</v>
      </c>
      <c r="F112" t="s">
        <v>733</v>
      </c>
      <c r="G112" s="10">
        <v>36415</v>
      </c>
      <c r="H112" t="s">
        <v>427</v>
      </c>
      <c r="I112" s="6">
        <v>1</v>
      </c>
      <c r="J112" s="4">
        <v>32.639049723756855</v>
      </c>
      <c r="K112" s="4">
        <v>6.0250000000000004</v>
      </c>
      <c r="L112" s="4">
        <v>31.00709723756901</v>
      </c>
      <c r="M112" s="4">
        <v>6.0250000000000004</v>
      </c>
      <c r="N112" s="4">
        <v>25.360541635359077</v>
      </c>
      <c r="O112" s="4">
        <v>31.00709723756901</v>
      </c>
      <c r="P112" s="4">
        <v>26.111239779005487</v>
      </c>
      <c r="Q112" s="4">
        <v>19.583429834254112</v>
      </c>
    </row>
    <row r="113" spans="1:17" x14ac:dyDescent="0.35">
      <c r="A113" t="s">
        <v>44</v>
      </c>
      <c r="B113" t="s">
        <v>51</v>
      </c>
      <c r="C113">
        <v>81003</v>
      </c>
      <c r="E113">
        <v>300</v>
      </c>
      <c r="F113" t="s">
        <v>733</v>
      </c>
      <c r="G113" s="10">
        <v>81003</v>
      </c>
      <c r="H113" t="s">
        <v>457</v>
      </c>
      <c r="I113" s="6">
        <v>1</v>
      </c>
      <c r="J113" s="4">
        <v>27.286994818652836</v>
      </c>
      <c r="K113" s="4">
        <v>4.5999999999999996</v>
      </c>
      <c r="L113" s="4">
        <v>25.922645077720194</v>
      </c>
      <c r="M113" s="4">
        <v>4.5999999999999996</v>
      </c>
      <c r="N113" s="4">
        <v>21.201994974093253</v>
      </c>
      <c r="O113" s="4">
        <v>25.922645077720194</v>
      </c>
      <c r="P113" s="4">
        <v>21.829595854922271</v>
      </c>
      <c r="Q113" s="4">
        <v>16.372196891191702</v>
      </c>
    </row>
    <row r="114" spans="1:17" x14ac:dyDescent="0.35">
      <c r="E114">
        <v>300</v>
      </c>
      <c r="F114" t="s">
        <v>733</v>
      </c>
      <c r="G114" s="10">
        <v>36415</v>
      </c>
      <c r="H114" t="s">
        <v>427</v>
      </c>
      <c r="I114" s="6">
        <v>1</v>
      </c>
      <c r="J114" s="4">
        <v>33.130573248407643</v>
      </c>
      <c r="K114" s="4">
        <v>6.0250000000000004</v>
      </c>
      <c r="L114" s="4">
        <v>31.474044585987258</v>
      </c>
      <c r="M114" s="4">
        <v>6.0250000000000004</v>
      </c>
      <c r="N114" s="4">
        <v>25.742455414012738</v>
      </c>
      <c r="O114" s="4">
        <v>31.474044585987258</v>
      </c>
      <c r="P114" s="4">
        <v>26.504458598726117</v>
      </c>
      <c r="Q114" s="4">
        <v>19.878343949044584</v>
      </c>
    </row>
    <row r="115" spans="1:17" x14ac:dyDescent="0.35">
      <c r="E115">
        <v>300</v>
      </c>
      <c r="F115" t="s">
        <v>733</v>
      </c>
      <c r="G115" s="10">
        <v>85025</v>
      </c>
      <c r="H115" t="s">
        <v>432</v>
      </c>
      <c r="I115" s="6">
        <v>1</v>
      </c>
      <c r="J115" s="4">
        <v>49.369572649572625</v>
      </c>
      <c r="K115" s="4">
        <v>6.68</v>
      </c>
      <c r="L115" s="4">
        <v>46.901094017093989</v>
      </c>
      <c r="M115" s="4">
        <v>6.68</v>
      </c>
      <c r="N115" s="4">
        <v>38.360157948717934</v>
      </c>
      <c r="O115" s="4">
        <v>46.901094017093989</v>
      </c>
      <c r="P115" s="4">
        <v>39.495658119658103</v>
      </c>
      <c r="Q115" s="4">
        <v>29.621743589743573</v>
      </c>
    </row>
    <row r="116" spans="1:17" x14ac:dyDescent="0.35">
      <c r="A116" t="s">
        <v>44</v>
      </c>
      <c r="B116" t="s">
        <v>52</v>
      </c>
      <c r="C116">
        <v>84153</v>
      </c>
      <c r="E116">
        <v>300</v>
      </c>
      <c r="F116" t="s">
        <v>733</v>
      </c>
      <c r="G116" s="10">
        <v>84153</v>
      </c>
      <c r="H116" t="s">
        <v>458</v>
      </c>
      <c r="I116" s="6">
        <v>1</v>
      </c>
      <c r="J116" s="4">
        <v>184.57599999999999</v>
      </c>
      <c r="K116" s="4">
        <v>33.975000000000001</v>
      </c>
      <c r="L116" s="4">
        <v>175.34719999999999</v>
      </c>
      <c r="M116" s="4">
        <v>33.975000000000001</v>
      </c>
      <c r="N116" s="4">
        <v>143.41555199999999</v>
      </c>
      <c r="O116" s="4">
        <v>175.34719999999999</v>
      </c>
      <c r="P116" s="4">
        <v>147.66079999999999</v>
      </c>
      <c r="Q116" s="4">
        <v>110.7456</v>
      </c>
    </row>
    <row r="117" spans="1:17" x14ac:dyDescent="0.35">
      <c r="E117">
        <v>300</v>
      </c>
      <c r="F117" t="s">
        <v>733</v>
      </c>
      <c r="G117" s="10">
        <v>36415</v>
      </c>
      <c r="H117" t="s">
        <v>427</v>
      </c>
      <c r="I117" s="6">
        <v>1</v>
      </c>
      <c r="J117" s="4">
        <v>32.520533333333297</v>
      </c>
      <c r="K117" s="4">
        <v>6.0250000000000004</v>
      </c>
      <c r="L117" s="4">
        <v>30.894506666666629</v>
      </c>
      <c r="M117" s="4">
        <v>6.0250000000000004</v>
      </c>
      <c r="N117" s="4">
        <v>25.268454399999971</v>
      </c>
      <c r="O117" s="4">
        <v>30.894506666666629</v>
      </c>
      <c r="P117" s="4">
        <v>26.016426666666639</v>
      </c>
      <c r="Q117" s="4">
        <v>19.512319999999978</v>
      </c>
    </row>
    <row r="118" spans="1:17" x14ac:dyDescent="0.35">
      <c r="E118">
        <v>300</v>
      </c>
      <c r="F118" t="s">
        <v>733</v>
      </c>
      <c r="G118" s="10">
        <v>80053</v>
      </c>
      <c r="H118" t="s">
        <v>431</v>
      </c>
      <c r="I118" s="6">
        <v>1</v>
      </c>
      <c r="J118" s="4">
        <v>285.31</v>
      </c>
      <c r="K118" s="4">
        <v>11.34</v>
      </c>
      <c r="L118" s="4">
        <v>271.04449999999997</v>
      </c>
      <c r="M118" s="4">
        <v>11.34</v>
      </c>
      <c r="N118" s="4">
        <v>221.68587000000002</v>
      </c>
      <c r="O118" s="4">
        <v>271.04449999999997</v>
      </c>
      <c r="P118" s="4">
        <v>228.24800000000002</v>
      </c>
      <c r="Q118" s="4">
        <v>171.18600000000001</v>
      </c>
    </row>
    <row r="119" spans="1:17" x14ac:dyDescent="0.35">
      <c r="E119">
        <v>300</v>
      </c>
      <c r="F119" t="s">
        <v>733</v>
      </c>
      <c r="G119" s="10">
        <v>85025</v>
      </c>
      <c r="H119" t="s">
        <v>432</v>
      </c>
      <c r="I119" s="6">
        <v>1</v>
      </c>
      <c r="J119" s="4">
        <v>48.365217391304313</v>
      </c>
      <c r="K119" s="4">
        <v>6.68</v>
      </c>
      <c r="L119" s="4">
        <v>45.946956521739097</v>
      </c>
      <c r="M119" s="4">
        <v>6.68</v>
      </c>
      <c r="N119" s="4">
        <v>37.579773913043454</v>
      </c>
      <c r="O119" s="4">
        <v>45.946956521739097</v>
      </c>
      <c r="P119" s="4">
        <v>38.692173913043455</v>
      </c>
      <c r="Q119" s="4">
        <v>29.019130434782586</v>
      </c>
    </row>
    <row r="120" spans="1:17" x14ac:dyDescent="0.35">
      <c r="E120">
        <v>300</v>
      </c>
      <c r="F120" t="s">
        <v>733</v>
      </c>
      <c r="G120" s="10">
        <v>80061</v>
      </c>
      <c r="H120" t="s">
        <v>435</v>
      </c>
      <c r="I120" s="6">
        <v>1</v>
      </c>
      <c r="J120" s="4">
        <v>197.76</v>
      </c>
      <c r="K120" s="4">
        <v>21.59</v>
      </c>
      <c r="L120" s="4">
        <v>187.87199999999999</v>
      </c>
      <c r="M120" s="4">
        <v>21.59</v>
      </c>
      <c r="N120" s="4">
        <v>153.65951999999999</v>
      </c>
      <c r="O120" s="4">
        <v>187.87199999999999</v>
      </c>
      <c r="P120" s="4">
        <v>158.208</v>
      </c>
      <c r="Q120" s="4">
        <v>118.65599999999999</v>
      </c>
    </row>
    <row r="121" spans="1:17" x14ac:dyDescent="0.35">
      <c r="E121">
        <v>300</v>
      </c>
      <c r="F121" t="s">
        <v>733</v>
      </c>
      <c r="G121" s="10">
        <v>83036</v>
      </c>
      <c r="H121" t="s">
        <v>453</v>
      </c>
      <c r="I121" s="6">
        <v>1</v>
      </c>
      <c r="J121" s="4">
        <v>99.91</v>
      </c>
      <c r="K121" s="4">
        <v>17.97</v>
      </c>
      <c r="L121" s="4">
        <v>94.91449999999999</v>
      </c>
      <c r="M121" s="4">
        <v>17.97</v>
      </c>
      <c r="N121" s="4">
        <v>77.630070000000003</v>
      </c>
      <c r="O121" s="4">
        <v>94.91449999999999</v>
      </c>
      <c r="P121" s="4">
        <v>79.927999999999997</v>
      </c>
      <c r="Q121" s="4">
        <v>59.945999999999998</v>
      </c>
    </row>
    <row r="122" spans="1:17" x14ac:dyDescent="0.35">
      <c r="A122" t="s">
        <v>44</v>
      </c>
      <c r="B122" t="s">
        <v>52</v>
      </c>
      <c r="C122">
        <v>84154</v>
      </c>
      <c r="E122">
        <v>300</v>
      </c>
      <c r="F122" t="s">
        <v>733</v>
      </c>
      <c r="G122" s="10">
        <v>84154</v>
      </c>
      <c r="H122" t="s">
        <v>459</v>
      </c>
      <c r="I122" s="6">
        <v>1</v>
      </c>
      <c r="J122" s="4">
        <v>156.56</v>
      </c>
      <c r="K122" s="4">
        <v>26.45</v>
      </c>
      <c r="L122" s="4">
        <v>148.732</v>
      </c>
      <c r="M122" s="4">
        <v>26.45</v>
      </c>
      <c r="N122" s="4">
        <v>121.64712</v>
      </c>
      <c r="O122" s="4">
        <v>148.732</v>
      </c>
      <c r="P122" s="4">
        <v>125.248</v>
      </c>
      <c r="Q122" s="4">
        <v>93.935999999999993</v>
      </c>
    </row>
    <row r="123" spans="1:17" x14ac:dyDescent="0.35">
      <c r="E123">
        <v>300</v>
      </c>
      <c r="F123" t="s">
        <v>733</v>
      </c>
      <c r="G123" s="10">
        <v>36415</v>
      </c>
      <c r="H123" t="s">
        <v>427</v>
      </c>
      <c r="I123" s="6">
        <v>1</v>
      </c>
      <c r="J123" s="4">
        <v>31.724</v>
      </c>
      <c r="K123" s="4">
        <v>6.0250000000000004</v>
      </c>
      <c r="L123" s="4">
        <v>30.137799999999999</v>
      </c>
      <c r="M123" s="4">
        <v>6.0250000000000004</v>
      </c>
      <c r="N123" s="4">
        <v>24.649547999999999</v>
      </c>
      <c r="O123" s="4">
        <v>30.137799999999999</v>
      </c>
      <c r="P123" s="4">
        <v>25.379200000000001</v>
      </c>
      <c r="Q123" s="4">
        <v>19.034399999999998</v>
      </c>
    </row>
    <row r="124" spans="1:17" x14ac:dyDescent="0.35">
      <c r="E124">
        <v>300</v>
      </c>
      <c r="F124" t="s">
        <v>733</v>
      </c>
      <c r="G124" s="10">
        <v>84153</v>
      </c>
      <c r="H124" t="s">
        <v>458</v>
      </c>
      <c r="I124" s="6">
        <v>1</v>
      </c>
      <c r="J124" s="4">
        <v>190.97916666666703</v>
      </c>
      <c r="K124" s="4">
        <v>33.975000000000001</v>
      </c>
      <c r="L124" s="4">
        <v>181.43020833333367</v>
      </c>
      <c r="M124" s="4">
        <v>33.975000000000001</v>
      </c>
      <c r="N124" s="4">
        <v>148.39081250000029</v>
      </c>
      <c r="O124" s="4">
        <v>181.43020833333367</v>
      </c>
      <c r="P124" s="4">
        <v>152.78333333333362</v>
      </c>
      <c r="Q124" s="4">
        <v>114.58750000000022</v>
      </c>
    </row>
    <row r="125" spans="1:17" x14ac:dyDescent="0.35">
      <c r="E125">
        <v>300</v>
      </c>
      <c r="F125" t="s">
        <v>733</v>
      </c>
      <c r="G125" s="10">
        <v>80053</v>
      </c>
      <c r="H125" t="s">
        <v>431</v>
      </c>
      <c r="I125" s="6">
        <v>1</v>
      </c>
      <c r="J125" s="4">
        <v>285.31</v>
      </c>
      <c r="K125" s="4">
        <v>11.34</v>
      </c>
      <c r="L125" s="4">
        <v>271.04449999999997</v>
      </c>
      <c r="M125" s="4">
        <v>11.34</v>
      </c>
      <c r="N125" s="4">
        <v>221.68587000000002</v>
      </c>
      <c r="O125" s="4">
        <v>271.04449999999997</v>
      </c>
      <c r="P125" s="4">
        <v>228.24800000000002</v>
      </c>
      <c r="Q125" s="4">
        <v>171.18600000000001</v>
      </c>
    </row>
    <row r="126" spans="1:17" x14ac:dyDescent="0.35">
      <c r="E126">
        <v>300</v>
      </c>
      <c r="F126" t="s">
        <v>733</v>
      </c>
      <c r="G126" s="10">
        <v>80061</v>
      </c>
      <c r="H126" t="s">
        <v>435</v>
      </c>
      <c r="I126" s="6">
        <v>1</v>
      </c>
      <c r="J126" s="4">
        <v>197.76</v>
      </c>
      <c r="K126" s="4">
        <v>21.59</v>
      </c>
      <c r="L126" s="4">
        <v>187.87199999999999</v>
      </c>
      <c r="M126" s="4">
        <v>21.59</v>
      </c>
      <c r="N126" s="4">
        <v>153.65951999999999</v>
      </c>
      <c r="O126" s="4">
        <v>187.87199999999999</v>
      </c>
      <c r="P126" s="4">
        <v>158.208</v>
      </c>
      <c r="Q126" s="4">
        <v>118.65599999999999</v>
      </c>
    </row>
    <row r="127" spans="1:17" x14ac:dyDescent="0.35">
      <c r="E127">
        <v>300</v>
      </c>
      <c r="F127" t="s">
        <v>733</v>
      </c>
      <c r="G127" s="10">
        <v>84403</v>
      </c>
      <c r="H127" t="s">
        <v>460</v>
      </c>
      <c r="I127" s="6">
        <v>1</v>
      </c>
      <c r="J127" s="4">
        <v>292.52</v>
      </c>
      <c r="K127" s="4">
        <v>52.43</v>
      </c>
      <c r="L127" s="4">
        <v>277.89399999999995</v>
      </c>
      <c r="M127" s="4">
        <v>52.43</v>
      </c>
      <c r="N127" s="4">
        <v>227.28804</v>
      </c>
      <c r="O127" s="4">
        <v>277.89399999999995</v>
      </c>
      <c r="P127" s="4">
        <v>234.01599999999999</v>
      </c>
      <c r="Q127" s="4">
        <v>175.51199999999997</v>
      </c>
    </row>
    <row r="128" spans="1:17" x14ac:dyDescent="0.35">
      <c r="A128" t="s">
        <v>44</v>
      </c>
      <c r="B128" t="s">
        <v>53</v>
      </c>
      <c r="C128">
        <v>84443</v>
      </c>
      <c r="E128">
        <v>300</v>
      </c>
      <c r="F128" t="s">
        <v>733</v>
      </c>
      <c r="G128" s="10">
        <v>84443</v>
      </c>
      <c r="H128" t="s">
        <v>437</v>
      </c>
      <c r="I128" s="6">
        <v>1</v>
      </c>
      <c r="J128" s="4">
        <v>149.35</v>
      </c>
      <c r="K128" s="4">
        <v>21.984999999999999</v>
      </c>
      <c r="L128" s="4">
        <v>141.88249999999999</v>
      </c>
      <c r="M128" s="4">
        <v>21.984999999999999</v>
      </c>
      <c r="N128" s="4">
        <v>116.04495</v>
      </c>
      <c r="O128" s="4">
        <v>141.88249999999999</v>
      </c>
      <c r="P128" s="4">
        <v>119.48</v>
      </c>
      <c r="Q128" s="4">
        <v>89.61</v>
      </c>
    </row>
    <row r="129" spans="1:17" x14ac:dyDescent="0.35">
      <c r="E129">
        <v>300</v>
      </c>
      <c r="F129" t="s">
        <v>733</v>
      </c>
      <c r="G129" s="10">
        <v>36415</v>
      </c>
      <c r="H129" t="s">
        <v>427</v>
      </c>
      <c r="I129" s="6">
        <v>1</v>
      </c>
      <c r="J129" s="4">
        <v>33.141555299539178</v>
      </c>
      <c r="K129" s="4">
        <v>6.0250000000000004</v>
      </c>
      <c r="L129" s="4">
        <v>31.484477534562217</v>
      </c>
      <c r="M129" s="4">
        <v>6.0250000000000004</v>
      </c>
      <c r="N129" s="4">
        <v>25.750988467741941</v>
      </c>
      <c r="O129" s="4">
        <v>31.484477534562217</v>
      </c>
      <c r="P129" s="4">
        <v>26.513244239631344</v>
      </c>
      <c r="Q129" s="4">
        <v>19.884933179723507</v>
      </c>
    </row>
    <row r="130" spans="1:17" x14ac:dyDescent="0.35">
      <c r="E130">
        <v>300</v>
      </c>
      <c r="F130" t="s">
        <v>733</v>
      </c>
      <c r="G130" s="10">
        <v>85025</v>
      </c>
      <c r="H130" t="s">
        <v>432</v>
      </c>
      <c r="I130" s="6">
        <v>1</v>
      </c>
      <c r="J130" s="4">
        <v>48.544052718286636</v>
      </c>
      <c r="K130" s="4">
        <v>6.68</v>
      </c>
      <c r="L130" s="4">
        <v>46.116850082372302</v>
      </c>
      <c r="M130" s="4">
        <v>6.68</v>
      </c>
      <c r="N130" s="4">
        <v>37.71872896210872</v>
      </c>
      <c r="O130" s="4">
        <v>46.116850082372302</v>
      </c>
      <c r="P130" s="4">
        <v>38.835242174629315</v>
      </c>
      <c r="Q130" s="4">
        <v>29.126431630971979</v>
      </c>
    </row>
    <row r="131" spans="1:17" x14ac:dyDescent="0.35">
      <c r="E131">
        <v>300</v>
      </c>
      <c r="F131" t="s">
        <v>733</v>
      </c>
      <c r="G131" s="10">
        <v>80053</v>
      </c>
      <c r="H131" t="s">
        <v>431</v>
      </c>
      <c r="I131" s="6">
        <v>1</v>
      </c>
      <c r="J131" s="4">
        <v>285.31</v>
      </c>
      <c r="K131" s="4">
        <v>11.34</v>
      </c>
      <c r="L131" s="4">
        <v>271.04449999999997</v>
      </c>
      <c r="M131" s="4">
        <v>11.34</v>
      </c>
      <c r="N131" s="4">
        <v>221.68587000000002</v>
      </c>
      <c r="O131" s="4">
        <v>271.04449999999997</v>
      </c>
      <c r="P131" s="4">
        <v>228.24800000000002</v>
      </c>
      <c r="Q131" s="4">
        <v>171.18600000000001</v>
      </c>
    </row>
    <row r="132" spans="1:17" x14ac:dyDescent="0.35">
      <c r="A132" t="s">
        <v>44</v>
      </c>
      <c r="B132" t="s">
        <v>54</v>
      </c>
      <c r="C132">
        <v>85025</v>
      </c>
      <c r="E132">
        <v>300</v>
      </c>
      <c r="F132" t="s">
        <v>733</v>
      </c>
      <c r="G132" s="10">
        <v>85025</v>
      </c>
      <c r="H132" t="s">
        <v>432</v>
      </c>
      <c r="I132" s="6">
        <v>1</v>
      </c>
      <c r="J132" s="4">
        <v>48.505100359180183</v>
      </c>
      <c r="K132" s="4">
        <v>6.68</v>
      </c>
      <c r="L132" s="4">
        <v>46.079845341221173</v>
      </c>
      <c r="M132" s="4">
        <v>6.68</v>
      </c>
      <c r="N132" s="4">
        <v>37.688462979083006</v>
      </c>
      <c r="O132" s="4">
        <v>46.079845341221173</v>
      </c>
      <c r="P132" s="4">
        <v>38.804080287344149</v>
      </c>
      <c r="Q132" s="4">
        <v>29.103060215508108</v>
      </c>
    </row>
    <row r="133" spans="1:17" x14ac:dyDescent="0.35">
      <c r="E133">
        <v>300</v>
      </c>
      <c r="F133" t="s">
        <v>733</v>
      </c>
      <c r="G133" s="10">
        <v>36415</v>
      </c>
      <c r="H133" t="s">
        <v>427</v>
      </c>
      <c r="I133" s="6">
        <v>1</v>
      </c>
      <c r="J133" s="4">
        <v>32.826137184115488</v>
      </c>
      <c r="K133" s="4">
        <v>6.0250000000000004</v>
      </c>
      <c r="L133" s="4">
        <v>31.184830324909711</v>
      </c>
      <c r="M133" s="4">
        <v>6.0250000000000004</v>
      </c>
      <c r="N133" s="4">
        <v>25.505908592057736</v>
      </c>
      <c r="O133" s="4">
        <v>31.184830324909711</v>
      </c>
      <c r="P133" s="4">
        <v>26.260909747292391</v>
      </c>
      <c r="Q133" s="4">
        <v>19.695682310469291</v>
      </c>
    </row>
    <row r="134" spans="1:17" x14ac:dyDescent="0.35">
      <c r="E134">
        <v>300</v>
      </c>
      <c r="F134" t="s">
        <v>733</v>
      </c>
      <c r="G134" s="10">
        <v>80053</v>
      </c>
      <c r="H134" t="s">
        <v>431</v>
      </c>
      <c r="I134" s="6">
        <v>1</v>
      </c>
      <c r="J134" s="4">
        <v>285.48290924276176</v>
      </c>
      <c r="K134" s="4">
        <v>11.34</v>
      </c>
      <c r="L134" s="4">
        <v>271.20876378062366</v>
      </c>
      <c r="M134" s="4">
        <v>11.34</v>
      </c>
      <c r="N134" s="4">
        <v>221.82022048162591</v>
      </c>
      <c r="O134" s="4">
        <v>271.20876378062366</v>
      </c>
      <c r="P134" s="4">
        <v>228.38632739420942</v>
      </c>
      <c r="Q134" s="4">
        <v>171.28974554565704</v>
      </c>
    </row>
    <row r="135" spans="1:17" x14ac:dyDescent="0.35">
      <c r="A135" t="s">
        <v>44</v>
      </c>
      <c r="B135" t="s">
        <v>55</v>
      </c>
      <c r="C135">
        <v>85027</v>
      </c>
      <c r="E135">
        <v>300</v>
      </c>
      <c r="F135" t="s">
        <v>733</v>
      </c>
      <c r="G135" s="10">
        <v>85027</v>
      </c>
      <c r="H135" t="s">
        <v>461</v>
      </c>
      <c r="I135" s="6">
        <v>1</v>
      </c>
      <c r="J135" s="4">
        <v>34.040419580419531</v>
      </c>
      <c r="K135" s="4">
        <v>6.95</v>
      </c>
      <c r="L135" s="4">
        <v>32.338398601398552</v>
      </c>
      <c r="M135" s="4">
        <v>6.95</v>
      </c>
      <c r="N135" s="4">
        <v>26.449406013985975</v>
      </c>
      <c r="O135" s="4">
        <v>32.338398601398552</v>
      </c>
      <c r="P135" s="4">
        <v>27.232335664335626</v>
      </c>
      <c r="Q135" s="4">
        <v>20.424251748251717</v>
      </c>
    </row>
    <row r="136" spans="1:17" x14ac:dyDescent="0.35">
      <c r="E136">
        <v>300</v>
      </c>
      <c r="F136" t="s">
        <v>733</v>
      </c>
      <c r="G136" s="10">
        <v>36415</v>
      </c>
      <c r="H136" t="s">
        <v>427</v>
      </c>
      <c r="I136" s="6">
        <v>1</v>
      </c>
      <c r="J136" s="4">
        <v>33.323529411764717</v>
      </c>
      <c r="K136" s="4">
        <v>6.0250000000000004</v>
      </c>
      <c r="L136" s="4">
        <v>31.65735294117648</v>
      </c>
      <c r="M136" s="4">
        <v>6.0250000000000004</v>
      </c>
      <c r="N136" s="4">
        <v>25.892382352941187</v>
      </c>
      <c r="O136" s="4">
        <v>31.65735294117648</v>
      </c>
      <c r="P136" s="4">
        <v>26.658823529411777</v>
      </c>
      <c r="Q136" s="4">
        <v>19.994117647058829</v>
      </c>
    </row>
    <row r="137" spans="1:17" x14ac:dyDescent="0.35">
      <c r="E137">
        <v>300</v>
      </c>
      <c r="F137" t="s">
        <v>733</v>
      </c>
      <c r="G137" s="10">
        <v>85007</v>
      </c>
      <c r="H137" t="s">
        <v>462</v>
      </c>
      <c r="I137" s="6">
        <v>1</v>
      </c>
      <c r="J137" s="4">
        <v>31.826231343283599</v>
      </c>
      <c r="K137" s="4">
        <v>3.7650000000000001</v>
      </c>
      <c r="L137" s="4">
        <v>30.234919776119419</v>
      </c>
      <c r="M137" s="4">
        <v>3.7650000000000001</v>
      </c>
      <c r="N137" s="4">
        <v>24.728981753731357</v>
      </c>
      <c r="O137" s="4">
        <v>30.234919776119419</v>
      </c>
      <c r="P137" s="4">
        <v>25.46098507462688</v>
      </c>
      <c r="Q137" s="4">
        <v>19.095738805970157</v>
      </c>
    </row>
    <row r="138" spans="1:17" x14ac:dyDescent="0.35">
      <c r="A138" t="s">
        <v>44</v>
      </c>
      <c r="B138" t="s">
        <v>56</v>
      </c>
      <c r="C138">
        <v>85610</v>
      </c>
      <c r="E138">
        <v>300</v>
      </c>
      <c r="F138" t="s">
        <v>733</v>
      </c>
      <c r="G138" s="10">
        <v>85610</v>
      </c>
      <c r="H138" t="s">
        <v>463</v>
      </c>
      <c r="I138" s="6">
        <v>1</v>
      </c>
      <c r="J138" s="4">
        <v>50.596122448979557</v>
      </c>
      <c r="K138" s="4">
        <v>8.0399999999999991</v>
      </c>
      <c r="L138" s="4">
        <v>48.066316326530576</v>
      </c>
      <c r="M138" s="4">
        <v>8.0399999999999991</v>
      </c>
      <c r="N138" s="4">
        <v>39.313187142857117</v>
      </c>
      <c r="O138" s="4">
        <v>48.066316326530576</v>
      </c>
      <c r="P138" s="4">
        <v>40.476897959183646</v>
      </c>
      <c r="Q138" s="4">
        <v>30.357673469387734</v>
      </c>
    </row>
    <row r="139" spans="1:17" x14ac:dyDescent="0.35">
      <c r="E139">
        <v>300</v>
      </c>
      <c r="F139" t="s">
        <v>733</v>
      </c>
      <c r="G139" s="10">
        <v>36415</v>
      </c>
      <c r="H139" t="s">
        <v>427</v>
      </c>
      <c r="I139" s="6">
        <v>1</v>
      </c>
      <c r="J139" s="4">
        <v>32.681621621621595</v>
      </c>
      <c r="K139" s="4">
        <v>6.0250000000000004</v>
      </c>
      <c r="L139" s="4">
        <v>31.047540540540513</v>
      </c>
      <c r="M139" s="4">
        <v>6.0250000000000004</v>
      </c>
      <c r="N139" s="4">
        <v>25.393619999999981</v>
      </c>
      <c r="O139" s="4">
        <v>31.047540540540513</v>
      </c>
      <c r="P139" s="4">
        <v>26.145297297297276</v>
      </c>
      <c r="Q139" s="4">
        <v>19.608972972972957</v>
      </c>
    </row>
    <row r="140" spans="1:17" x14ac:dyDescent="0.35">
      <c r="E140">
        <v>300</v>
      </c>
      <c r="F140" t="s">
        <v>733</v>
      </c>
      <c r="G140" s="10">
        <v>85025</v>
      </c>
      <c r="H140" t="s">
        <v>432</v>
      </c>
      <c r="I140" s="6">
        <v>1</v>
      </c>
      <c r="J140" s="4">
        <v>47.813684210526269</v>
      </c>
      <c r="K140" s="4">
        <v>6.68</v>
      </c>
      <c r="L140" s="4">
        <v>45.422999999999952</v>
      </c>
      <c r="M140" s="4">
        <v>6.68</v>
      </c>
      <c r="N140" s="4">
        <v>37.151232631578914</v>
      </c>
      <c r="O140" s="4">
        <v>45.422999999999952</v>
      </c>
      <c r="P140" s="4">
        <v>38.250947368421016</v>
      </c>
      <c r="Q140" s="4">
        <v>28.688210526315761</v>
      </c>
    </row>
    <row r="141" spans="1:17" x14ac:dyDescent="0.35">
      <c r="E141">
        <v>300</v>
      </c>
      <c r="F141" t="s">
        <v>733</v>
      </c>
      <c r="G141" s="10">
        <v>80053</v>
      </c>
      <c r="H141" t="s">
        <v>431</v>
      </c>
      <c r="I141" s="6">
        <v>1</v>
      </c>
      <c r="J141" s="4">
        <v>289.24531034482715</v>
      </c>
      <c r="K141" s="4">
        <v>11.34</v>
      </c>
      <c r="L141" s="4">
        <v>274.7830448275858</v>
      </c>
      <c r="M141" s="4">
        <v>11.34</v>
      </c>
      <c r="N141" s="4">
        <v>224.7436061379307</v>
      </c>
      <c r="O141" s="4">
        <v>274.7830448275858</v>
      </c>
      <c r="P141" s="4">
        <v>231.39624827586172</v>
      </c>
      <c r="Q141" s="4">
        <v>173.54718620689627</v>
      </c>
    </row>
    <row r="142" spans="1:17" x14ac:dyDescent="0.35">
      <c r="A142" t="s">
        <v>44</v>
      </c>
      <c r="B142" t="s">
        <v>57</v>
      </c>
      <c r="C142">
        <v>85730</v>
      </c>
      <c r="E142">
        <v>300</v>
      </c>
      <c r="F142" t="s">
        <v>733</v>
      </c>
      <c r="G142" s="10">
        <v>85730</v>
      </c>
      <c r="H142" t="s">
        <v>464</v>
      </c>
      <c r="I142" s="6">
        <v>1</v>
      </c>
      <c r="J142" s="4">
        <v>69.010000000000005</v>
      </c>
      <c r="K142" s="4">
        <v>11.265000000000001</v>
      </c>
      <c r="L142" s="4">
        <v>65.5595</v>
      </c>
      <c r="M142" s="4">
        <v>11.265000000000001</v>
      </c>
      <c r="N142" s="4">
        <v>53.620770000000007</v>
      </c>
      <c r="O142" s="4">
        <v>65.5595</v>
      </c>
      <c r="P142" s="4">
        <v>55.208000000000006</v>
      </c>
      <c r="Q142" s="4">
        <v>41.405999999999999</v>
      </c>
    </row>
    <row r="143" spans="1:17" x14ac:dyDescent="0.35">
      <c r="E143">
        <v>300</v>
      </c>
      <c r="F143" t="s">
        <v>733</v>
      </c>
      <c r="G143" s="10">
        <v>36415</v>
      </c>
      <c r="H143" t="s">
        <v>427</v>
      </c>
      <c r="I143" s="6">
        <v>1</v>
      </c>
      <c r="J143" s="4">
        <v>32.153913043478234</v>
      </c>
      <c r="K143" s="4">
        <v>6.0250000000000004</v>
      </c>
      <c r="L143" s="4">
        <v>30.546217391304321</v>
      </c>
      <c r="M143" s="4">
        <v>6.0250000000000004</v>
      </c>
      <c r="N143" s="4">
        <v>24.983590434782588</v>
      </c>
      <c r="O143" s="4">
        <v>30.546217391304321</v>
      </c>
      <c r="P143" s="4">
        <v>25.72313043478259</v>
      </c>
      <c r="Q143" s="4">
        <v>19.292347826086939</v>
      </c>
    </row>
    <row r="144" spans="1:17" x14ac:dyDescent="0.35">
      <c r="E144">
        <v>300</v>
      </c>
      <c r="F144" t="s">
        <v>733</v>
      </c>
      <c r="G144" s="10">
        <v>85610</v>
      </c>
      <c r="H144" t="s">
        <v>463</v>
      </c>
      <c r="I144" s="6">
        <v>1</v>
      </c>
      <c r="J144" s="4">
        <v>50.47</v>
      </c>
      <c r="K144" s="4">
        <v>8.0399999999999991</v>
      </c>
      <c r="L144" s="4">
        <v>47.946499999999993</v>
      </c>
      <c r="M144" s="4">
        <v>8.0399999999999991</v>
      </c>
      <c r="N144" s="4">
        <v>39.21519</v>
      </c>
      <c r="O144" s="4">
        <v>47.946499999999993</v>
      </c>
      <c r="P144" s="4">
        <v>40.376000000000005</v>
      </c>
      <c r="Q144" s="4">
        <v>30.281999999999996</v>
      </c>
    </row>
    <row r="145" spans="1:17" x14ac:dyDescent="0.35">
      <c r="A145" t="s">
        <v>21</v>
      </c>
      <c r="B145" t="s">
        <v>58</v>
      </c>
      <c r="C145">
        <v>97110</v>
      </c>
      <c r="E145">
        <v>421</v>
      </c>
      <c r="F145" t="s">
        <v>760</v>
      </c>
      <c r="G145" s="10">
        <v>97110</v>
      </c>
      <c r="H145" t="s">
        <v>465</v>
      </c>
      <c r="I145" s="6">
        <v>1</v>
      </c>
      <c r="J145" s="4">
        <v>191.6508465608465</v>
      </c>
      <c r="K145" s="4">
        <v>24.745000000000001</v>
      </c>
      <c r="L145" s="4">
        <v>182.06830423280417</v>
      </c>
      <c r="M145" s="4">
        <v>24.745000000000001</v>
      </c>
      <c r="N145" s="4">
        <v>148.91270777777774</v>
      </c>
      <c r="O145" s="4">
        <v>182.06830423280417</v>
      </c>
      <c r="P145" s="4">
        <v>153.32067724867721</v>
      </c>
      <c r="Q145" s="4">
        <v>114.9905079365079</v>
      </c>
    </row>
    <row r="146" spans="1:17" x14ac:dyDescent="0.35">
      <c r="E146">
        <v>424</v>
      </c>
      <c r="F146" t="s">
        <v>761</v>
      </c>
      <c r="G146" s="10">
        <v>97161</v>
      </c>
      <c r="H146" t="s">
        <v>466</v>
      </c>
      <c r="I146" s="6">
        <v>1</v>
      </c>
      <c r="J146" s="4">
        <v>241.81774509803967</v>
      </c>
      <c r="K146" s="4">
        <v>60.3</v>
      </c>
      <c r="L146" s="4">
        <v>229.72685784313768</v>
      </c>
      <c r="M146" s="4">
        <v>60.3</v>
      </c>
      <c r="N146" s="4">
        <v>187.89238794117682</v>
      </c>
      <c r="O146" s="4">
        <v>229.72685784313768</v>
      </c>
      <c r="P146" s="4">
        <v>193.45419607843175</v>
      </c>
      <c r="Q146" s="4">
        <v>145.09064705882381</v>
      </c>
    </row>
    <row r="147" spans="1:17" x14ac:dyDescent="0.35">
      <c r="E147">
        <v>421</v>
      </c>
      <c r="F147" t="s">
        <v>760</v>
      </c>
      <c r="G147" s="10">
        <v>97116</v>
      </c>
      <c r="H147" t="s">
        <v>467</v>
      </c>
      <c r="I147" s="6">
        <v>1</v>
      </c>
      <c r="J147" s="4">
        <v>103.02123711340202</v>
      </c>
      <c r="K147" s="4">
        <v>23.23</v>
      </c>
      <c r="L147" s="4">
        <v>97.870175257731916</v>
      </c>
      <c r="M147" s="4">
        <v>23.23</v>
      </c>
      <c r="N147" s="4">
        <v>80.04750123711338</v>
      </c>
      <c r="O147" s="4">
        <v>97.870175257731916</v>
      </c>
      <c r="P147" s="4">
        <v>82.416989690721621</v>
      </c>
      <c r="Q147" s="4">
        <v>61.812742268041212</v>
      </c>
    </row>
    <row r="148" spans="1:17" x14ac:dyDescent="0.35">
      <c r="E148">
        <v>421</v>
      </c>
      <c r="F148" t="s">
        <v>760</v>
      </c>
      <c r="G148" s="10">
        <v>97140</v>
      </c>
      <c r="H148" t="s">
        <v>468</v>
      </c>
      <c r="I148" s="6">
        <v>1</v>
      </c>
      <c r="J148" s="4">
        <v>123.97255319148979</v>
      </c>
      <c r="K148" s="4">
        <v>25.25</v>
      </c>
      <c r="L148" s="4">
        <v>117.7739255319153</v>
      </c>
      <c r="M148" s="4">
        <v>25.25</v>
      </c>
      <c r="N148" s="4">
        <v>96.326673829787566</v>
      </c>
      <c r="O148" s="4">
        <v>117.7739255319153</v>
      </c>
      <c r="P148" s="4">
        <v>99.178042553191844</v>
      </c>
      <c r="Q148" s="4">
        <v>74.383531914893879</v>
      </c>
    </row>
    <row r="149" spans="1:17" x14ac:dyDescent="0.35">
      <c r="E149">
        <v>421</v>
      </c>
      <c r="F149" t="s">
        <v>760</v>
      </c>
      <c r="G149" s="10">
        <v>97014</v>
      </c>
      <c r="H149" t="s">
        <v>469</v>
      </c>
      <c r="I149" s="6">
        <v>1</v>
      </c>
      <c r="J149" s="4">
        <v>60.354385964912304</v>
      </c>
      <c r="K149" s="4">
        <v>15.654999999999999</v>
      </c>
      <c r="L149" s="4">
        <v>57.336666666666687</v>
      </c>
      <c r="M149" s="4">
        <v>15.654999999999999</v>
      </c>
      <c r="N149" s="4">
        <v>46.895357894736861</v>
      </c>
      <c r="O149" s="4">
        <v>57.336666666666687</v>
      </c>
      <c r="P149" s="4">
        <v>48.283508771929846</v>
      </c>
      <c r="Q149" s="4">
        <v>36.212631578947381</v>
      </c>
    </row>
    <row r="150" spans="1:17" x14ac:dyDescent="0.35">
      <c r="E150">
        <v>421</v>
      </c>
      <c r="F150" t="s">
        <v>760</v>
      </c>
      <c r="G150" s="10">
        <v>97112</v>
      </c>
      <c r="H150" t="s">
        <v>470</v>
      </c>
      <c r="I150" s="6">
        <v>1</v>
      </c>
      <c r="J150" s="4">
        <v>104.45136363636374</v>
      </c>
      <c r="K150" s="4">
        <v>25.25</v>
      </c>
      <c r="L150" s="4">
        <v>99.228795454545548</v>
      </c>
      <c r="M150" s="4">
        <v>25.25</v>
      </c>
      <c r="N150" s="4">
        <v>81.158709545454627</v>
      </c>
      <c r="O150" s="4">
        <v>99.228795454545548</v>
      </c>
      <c r="P150" s="4">
        <v>83.561090909090993</v>
      </c>
      <c r="Q150" s="4">
        <v>62.670818181818241</v>
      </c>
    </row>
    <row r="151" spans="1:17" x14ac:dyDescent="0.35">
      <c r="A151" t="s">
        <v>59</v>
      </c>
      <c r="B151" t="s">
        <v>60</v>
      </c>
      <c r="C151">
        <v>99211</v>
      </c>
      <c r="E151">
        <v>761</v>
      </c>
      <c r="F151" t="s">
        <v>762</v>
      </c>
      <c r="G151" s="10">
        <v>99211</v>
      </c>
      <c r="H151" t="s">
        <v>471</v>
      </c>
      <c r="I151" s="6">
        <v>1</v>
      </c>
      <c r="J151" s="4">
        <v>133.2111960264904</v>
      </c>
      <c r="K151" s="4">
        <v>21.25</v>
      </c>
      <c r="L151" s="4">
        <v>126.55063622516587</v>
      </c>
      <c r="M151" s="4">
        <v>21.25</v>
      </c>
      <c r="N151" s="4">
        <v>103.50509931258304</v>
      </c>
      <c r="O151" s="4">
        <v>126.55063622516587</v>
      </c>
      <c r="P151" s="4">
        <v>106.56895682119233</v>
      </c>
      <c r="Q151" s="4">
        <v>79.926717615894233</v>
      </c>
    </row>
    <row r="152" spans="1:17" x14ac:dyDescent="0.35">
      <c r="E152">
        <v>720</v>
      </c>
      <c r="F152" t="s">
        <v>732</v>
      </c>
      <c r="G152" s="10"/>
      <c r="H152" t="s">
        <v>415</v>
      </c>
      <c r="I152" s="6">
        <v>1</v>
      </c>
      <c r="J152" s="4">
        <v>236.08684210526266</v>
      </c>
      <c r="K152" s="4">
        <v>141.65210526315758</v>
      </c>
      <c r="L152" s="4">
        <v>224.28249999999952</v>
      </c>
      <c r="M152" s="4">
        <v>200.67381578947325</v>
      </c>
      <c r="N152" s="4">
        <v>183.43947631578911</v>
      </c>
      <c r="O152" s="4">
        <v>224.28249999999952</v>
      </c>
      <c r="P152" s="4">
        <v>188.86947368421013</v>
      </c>
      <c r="Q152" s="4">
        <v>141.65210526315758</v>
      </c>
    </row>
    <row r="153" spans="1:17" x14ac:dyDescent="0.35">
      <c r="E153">
        <v>270</v>
      </c>
      <c r="F153" t="s">
        <v>744</v>
      </c>
      <c r="G153" s="10"/>
      <c r="H153" t="s">
        <v>415</v>
      </c>
      <c r="I153" s="6">
        <v>1</v>
      </c>
      <c r="J153" s="4">
        <v>48.500946808510612</v>
      </c>
      <c r="K153" s="4">
        <v>29.100568085106367</v>
      </c>
      <c r="L153" s="4">
        <v>46.075899468085076</v>
      </c>
      <c r="M153" s="4">
        <v>41.225804787234019</v>
      </c>
      <c r="N153" s="4">
        <v>37.685235670212748</v>
      </c>
      <c r="O153" s="4">
        <v>46.075899468085076</v>
      </c>
      <c r="P153" s="4">
        <v>38.80075744680849</v>
      </c>
      <c r="Q153" s="4">
        <v>29.100568085106367</v>
      </c>
    </row>
    <row r="154" spans="1:17" x14ac:dyDescent="0.35">
      <c r="E154">
        <v>272</v>
      </c>
      <c r="F154" t="s">
        <v>745</v>
      </c>
      <c r="G154" s="10"/>
      <c r="H154" t="s">
        <v>415</v>
      </c>
      <c r="I154" s="6">
        <v>3</v>
      </c>
      <c r="J154" s="4">
        <v>39.277919512195133</v>
      </c>
      <c r="K154" s="4">
        <v>23.566751707317078</v>
      </c>
      <c r="L154" s="4">
        <v>37.314023536585374</v>
      </c>
      <c r="M154" s="4">
        <v>33.386231585365863</v>
      </c>
      <c r="N154" s="4">
        <v>30.51894346097562</v>
      </c>
      <c r="O154" s="4">
        <v>37.314023536585374</v>
      </c>
      <c r="P154" s="4">
        <v>31.422335609756107</v>
      </c>
      <c r="Q154" s="4">
        <v>23.566751707317078</v>
      </c>
    </row>
    <row r="155" spans="1:17" x14ac:dyDescent="0.35">
      <c r="E155">
        <v>259</v>
      </c>
      <c r="F155" t="s">
        <v>746</v>
      </c>
      <c r="G155" s="10"/>
      <c r="H155" t="s">
        <v>415</v>
      </c>
      <c r="I155" s="6">
        <v>2</v>
      </c>
      <c r="J155" s="4">
        <v>13.454510526315822</v>
      </c>
      <c r="K155" s="4">
        <v>8.0727063157894925</v>
      </c>
      <c r="L155" s="4">
        <v>12.781785000000029</v>
      </c>
      <c r="M155" s="4">
        <v>11.436333947368448</v>
      </c>
      <c r="N155" s="4">
        <v>10.454154678947393</v>
      </c>
      <c r="O155" s="4">
        <v>12.781785000000029</v>
      </c>
      <c r="P155" s="4">
        <v>10.763608421052659</v>
      </c>
      <c r="Q155" s="4">
        <v>8.0727063157894925</v>
      </c>
    </row>
    <row r="156" spans="1:17" x14ac:dyDescent="0.35">
      <c r="E156">
        <v>300</v>
      </c>
      <c r="F156" t="s">
        <v>733</v>
      </c>
      <c r="G156" s="10">
        <v>81000</v>
      </c>
      <c r="H156" t="s">
        <v>456</v>
      </c>
      <c r="I156" s="6">
        <v>1</v>
      </c>
      <c r="J156" s="4">
        <v>48.410000000000004</v>
      </c>
      <c r="K156" s="4">
        <v>7.77</v>
      </c>
      <c r="L156" s="4">
        <v>45.9895</v>
      </c>
      <c r="M156" s="4">
        <v>7.77</v>
      </c>
      <c r="N156" s="4">
        <v>37.614570000000001</v>
      </c>
      <c r="O156" s="4">
        <v>45.9895</v>
      </c>
      <c r="P156" s="4">
        <v>38.728000000000009</v>
      </c>
      <c r="Q156" s="4">
        <v>29.045999999999999</v>
      </c>
    </row>
    <row r="157" spans="1:17" x14ac:dyDescent="0.35">
      <c r="E157">
        <v>300</v>
      </c>
      <c r="F157" t="s">
        <v>733</v>
      </c>
      <c r="G157" s="10">
        <v>84112</v>
      </c>
      <c r="H157" t="s">
        <v>472</v>
      </c>
      <c r="I157" s="6">
        <v>1</v>
      </c>
      <c r="J157" s="4">
        <v>229.09193548387131</v>
      </c>
      <c r="K157" s="4">
        <v>62.055</v>
      </c>
      <c r="L157" s="4">
        <v>217.63733870967772</v>
      </c>
      <c r="M157" s="4">
        <v>62.055</v>
      </c>
      <c r="N157" s="4">
        <v>178.004433870968</v>
      </c>
      <c r="O157" s="4">
        <v>217.63733870967772</v>
      </c>
      <c r="P157" s="4">
        <v>183.27354838709707</v>
      </c>
      <c r="Q157" s="4">
        <v>137.45516129032279</v>
      </c>
    </row>
    <row r="158" spans="1:17" x14ac:dyDescent="0.35">
      <c r="A158" t="s">
        <v>59</v>
      </c>
      <c r="B158" t="s">
        <v>61</v>
      </c>
      <c r="C158">
        <v>99217</v>
      </c>
      <c r="E158">
        <v>960</v>
      </c>
      <c r="F158" t="s">
        <v>747</v>
      </c>
      <c r="G158" s="10">
        <v>99217</v>
      </c>
      <c r="H158" t="s">
        <v>473</v>
      </c>
      <c r="I158" s="6">
        <v>1</v>
      </c>
      <c r="J158" s="4">
        <v>153.47</v>
      </c>
      <c r="K158" s="4">
        <v>92.081999999999994</v>
      </c>
      <c r="L158" s="4">
        <v>145.79649999999998</v>
      </c>
      <c r="M158" s="4">
        <v>130.4495</v>
      </c>
      <c r="N158" s="4">
        <v>119.24619</v>
      </c>
      <c r="O158" s="4">
        <v>145.79649999999998</v>
      </c>
      <c r="P158" s="4">
        <v>122.77600000000001</v>
      </c>
      <c r="Q158" s="4">
        <v>92.081999999999994</v>
      </c>
    </row>
    <row r="159" spans="1:17" x14ac:dyDescent="0.35">
      <c r="A159" t="s">
        <v>59</v>
      </c>
      <c r="B159" t="s">
        <v>62</v>
      </c>
      <c r="C159">
        <v>99218</v>
      </c>
      <c r="E159">
        <v>762</v>
      </c>
      <c r="F159" t="s">
        <v>748</v>
      </c>
      <c r="G159" s="10">
        <v>99218</v>
      </c>
      <c r="H159" t="s">
        <v>474</v>
      </c>
      <c r="I159" s="6">
        <v>1</v>
      </c>
      <c r="J159" s="4">
        <v>1369.21333333333</v>
      </c>
      <c r="K159" s="4">
        <v>821.52799999999797</v>
      </c>
      <c r="L159" s="4">
        <v>1300.7526666666633</v>
      </c>
      <c r="M159" s="4">
        <v>1163.8313333333303</v>
      </c>
      <c r="N159" s="4">
        <v>1063.8787599999973</v>
      </c>
      <c r="O159" s="4">
        <v>1300.7526666666633</v>
      </c>
      <c r="P159" s="4">
        <v>1095.370666666664</v>
      </c>
      <c r="Q159" s="4">
        <v>821.52799999999797</v>
      </c>
    </row>
    <row r="160" spans="1:17" x14ac:dyDescent="0.35">
      <c r="E160">
        <v>960</v>
      </c>
      <c r="F160" t="s">
        <v>747</v>
      </c>
      <c r="G160" s="10">
        <v>99218</v>
      </c>
      <c r="H160" t="s">
        <v>474</v>
      </c>
      <c r="I160" s="6">
        <v>1</v>
      </c>
      <c r="J160" s="4">
        <v>170.06444444444435</v>
      </c>
      <c r="K160" s="4">
        <v>102.0386666666666</v>
      </c>
      <c r="L160" s="4">
        <v>161.56122222222211</v>
      </c>
      <c r="M160" s="4">
        <v>144.5547777777777</v>
      </c>
      <c r="N160" s="4">
        <v>132.14007333333325</v>
      </c>
      <c r="O160" s="4">
        <v>161.56122222222211</v>
      </c>
      <c r="P160" s="4">
        <v>136.0515555555555</v>
      </c>
      <c r="Q160" s="4">
        <v>102.0386666666666</v>
      </c>
    </row>
    <row r="161" spans="1:17" x14ac:dyDescent="0.35">
      <c r="A161" t="s">
        <v>59</v>
      </c>
      <c r="B161" t="s">
        <v>62</v>
      </c>
      <c r="C161">
        <v>99219</v>
      </c>
      <c r="E161">
        <v>960</v>
      </c>
      <c r="F161" t="s">
        <v>747</v>
      </c>
      <c r="G161" s="10">
        <v>99219</v>
      </c>
      <c r="H161" t="s">
        <v>475</v>
      </c>
      <c r="I161" s="6">
        <v>1</v>
      </c>
      <c r="J161" s="4">
        <v>223.51000000000002</v>
      </c>
      <c r="K161" s="4">
        <v>134.10599999999999</v>
      </c>
      <c r="L161" s="4">
        <v>212.33450000000002</v>
      </c>
      <c r="M161" s="4">
        <v>189.98350000000002</v>
      </c>
      <c r="N161" s="4">
        <v>173.66727000000003</v>
      </c>
      <c r="O161" s="4">
        <v>212.33450000000002</v>
      </c>
      <c r="P161" s="4">
        <v>178.80800000000002</v>
      </c>
      <c r="Q161" s="4">
        <v>134.10599999999999</v>
      </c>
    </row>
    <row r="162" spans="1:17" x14ac:dyDescent="0.35">
      <c r="E162">
        <v>270</v>
      </c>
      <c r="F162" t="s">
        <v>744</v>
      </c>
      <c r="G162" s="10"/>
      <c r="H162" t="s">
        <v>415</v>
      </c>
      <c r="I162" s="6">
        <v>2</v>
      </c>
      <c r="J162" s="4">
        <v>242.87400000000002</v>
      </c>
      <c r="K162" s="4">
        <v>145.7244</v>
      </c>
      <c r="L162" s="4">
        <v>230.7303</v>
      </c>
      <c r="M162" s="4">
        <v>206.44290000000001</v>
      </c>
      <c r="N162" s="4">
        <v>188.71309800000003</v>
      </c>
      <c r="O162" s="4">
        <v>230.7303</v>
      </c>
      <c r="P162" s="4">
        <v>194.29920000000004</v>
      </c>
      <c r="Q162" s="4">
        <v>145.7244</v>
      </c>
    </row>
    <row r="163" spans="1:17" x14ac:dyDescent="0.35">
      <c r="A163" t="s">
        <v>59</v>
      </c>
      <c r="B163" t="s">
        <v>62</v>
      </c>
      <c r="C163">
        <v>99220</v>
      </c>
      <c r="E163">
        <v>960</v>
      </c>
      <c r="F163" t="s">
        <v>747</v>
      </c>
      <c r="G163" s="10">
        <v>99220</v>
      </c>
      <c r="H163" t="s">
        <v>476</v>
      </c>
      <c r="I163" s="6">
        <v>1</v>
      </c>
      <c r="J163" s="4">
        <v>361.53000000000003</v>
      </c>
      <c r="K163" s="4">
        <v>216.91800000000001</v>
      </c>
      <c r="L163" s="4">
        <v>343.45350000000002</v>
      </c>
      <c r="M163" s="4">
        <v>307.3005</v>
      </c>
      <c r="N163" s="4">
        <v>280.90881000000002</v>
      </c>
      <c r="O163" s="4">
        <v>343.45350000000002</v>
      </c>
      <c r="P163" s="4">
        <v>289.22400000000005</v>
      </c>
      <c r="Q163" s="4">
        <v>216.91800000000001</v>
      </c>
    </row>
    <row r="164" spans="1:17" x14ac:dyDescent="0.35">
      <c r="E164">
        <v>250</v>
      </c>
      <c r="F164" t="s">
        <v>749</v>
      </c>
      <c r="G164" s="10"/>
      <c r="H164" t="s">
        <v>415</v>
      </c>
      <c r="I164" s="6">
        <v>3</v>
      </c>
      <c r="J164" s="4">
        <v>237.91455000000002</v>
      </c>
      <c r="K164" s="4">
        <v>142.74872999999999</v>
      </c>
      <c r="L164" s="4">
        <v>226.0188225</v>
      </c>
      <c r="M164" s="4">
        <v>202.22736750000001</v>
      </c>
      <c r="N164" s="4">
        <v>184.85960535000001</v>
      </c>
      <c r="O164" s="4">
        <v>226.0188225</v>
      </c>
      <c r="P164" s="4">
        <v>190.33164000000002</v>
      </c>
      <c r="Q164" s="4">
        <v>142.74872999999999</v>
      </c>
    </row>
    <row r="165" spans="1:17" x14ac:dyDescent="0.35">
      <c r="A165" t="s">
        <v>59</v>
      </c>
      <c r="B165" t="s">
        <v>63</v>
      </c>
      <c r="C165">
        <v>99224</v>
      </c>
      <c r="E165">
        <v>960</v>
      </c>
      <c r="F165" t="s">
        <v>747</v>
      </c>
      <c r="G165" s="10">
        <v>99224</v>
      </c>
      <c r="H165" t="s">
        <v>477</v>
      </c>
      <c r="I165" s="6">
        <v>1</v>
      </c>
      <c r="J165" s="4">
        <v>80.34</v>
      </c>
      <c r="K165" s="4">
        <v>48.204000000000001</v>
      </c>
      <c r="L165" s="4">
        <v>76.322999999999993</v>
      </c>
      <c r="M165" s="4">
        <v>68.289000000000001</v>
      </c>
      <c r="N165" s="4">
        <v>62.424180000000007</v>
      </c>
      <c r="O165" s="4">
        <v>76.322999999999993</v>
      </c>
      <c r="P165" s="4">
        <v>64.272000000000006</v>
      </c>
      <c r="Q165" s="4">
        <v>48.204000000000001</v>
      </c>
    </row>
    <row r="166" spans="1:17" x14ac:dyDescent="0.35">
      <c r="E166">
        <v>270</v>
      </c>
      <c r="F166" t="s">
        <v>744</v>
      </c>
      <c r="G166" s="10"/>
      <c r="H166" t="s">
        <v>415</v>
      </c>
      <c r="I166" s="6">
        <v>2</v>
      </c>
      <c r="J166" s="4">
        <v>201.08769230769207</v>
      </c>
      <c r="K166" s="4">
        <v>120.65261538461523</v>
      </c>
      <c r="L166" s="4">
        <v>191.03330769230746</v>
      </c>
      <c r="M166" s="4">
        <v>170.92453846153825</v>
      </c>
      <c r="N166" s="4">
        <v>156.24513692307673</v>
      </c>
      <c r="O166" s="4">
        <v>191.03330769230746</v>
      </c>
      <c r="P166" s="4">
        <v>160.87015384615367</v>
      </c>
      <c r="Q166" s="4">
        <v>120.65261538461523</v>
      </c>
    </row>
    <row r="167" spans="1:17" x14ac:dyDescent="0.35">
      <c r="A167" t="s">
        <v>59</v>
      </c>
      <c r="B167" t="s">
        <v>63</v>
      </c>
      <c r="C167">
        <v>99225</v>
      </c>
      <c r="E167">
        <v>960</v>
      </c>
      <c r="F167" t="s">
        <v>747</v>
      </c>
      <c r="G167" s="10">
        <v>99225</v>
      </c>
      <c r="H167" t="s">
        <v>478</v>
      </c>
      <c r="I167" s="6">
        <v>1</v>
      </c>
      <c r="J167" s="4">
        <v>106.09</v>
      </c>
      <c r="K167" s="4">
        <v>63.653999999999996</v>
      </c>
      <c r="L167" s="4">
        <v>100.7855</v>
      </c>
      <c r="M167" s="4">
        <v>90.176500000000004</v>
      </c>
      <c r="N167" s="4">
        <v>82.431930000000008</v>
      </c>
      <c r="O167" s="4">
        <v>100.7855</v>
      </c>
      <c r="P167" s="4">
        <v>84.872000000000014</v>
      </c>
      <c r="Q167" s="4">
        <v>63.653999999999996</v>
      </c>
    </row>
    <row r="168" spans="1:17" x14ac:dyDescent="0.35">
      <c r="E168">
        <v>270</v>
      </c>
      <c r="F168" t="s">
        <v>744</v>
      </c>
      <c r="G168" s="10"/>
      <c r="H168" t="s">
        <v>415</v>
      </c>
      <c r="I168" s="6">
        <v>3</v>
      </c>
      <c r="J168" s="4">
        <v>349.23866666666703</v>
      </c>
      <c r="K168" s="4">
        <v>209.54320000000021</v>
      </c>
      <c r="L168" s="4">
        <v>331.77673333333365</v>
      </c>
      <c r="M168" s="4">
        <v>296.85286666666696</v>
      </c>
      <c r="N168" s="4">
        <v>271.3584440000003</v>
      </c>
      <c r="O168" s="4">
        <v>331.77673333333365</v>
      </c>
      <c r="P168" s="4">
        <v>279.39093333333363</v>
      </c>
      <c r="Q168" s="4">
        <v>209.54320000000021</v>
      </c>
    </row>
    <row r="169" spans="1:17" x14ac:dyDescent="0.35">
      <c r="E169">
        <v>760</v>
      </c>
      <c r="F169" t="s">
        <v>750</v>
      </c>
      <c r="G169" s="10">
        <v>96361</v>
      </c>
      <c r="H169" t="s">
        <v>479</v>
      </c>
      <c r="I169" s="6">
        <v>11</v>
      </c>
      <c r="J169" s="4">
        <v>1190.68</v>
      </c>
      <c r="K169" s="4">
        <v>66.66</v>
      </c>
      <c r="L169" s="4">
        <v>1131.146</v>
      </c>
      <c r="M169" s="4">
        <v>66.66</v>
      </c>
      <c r="N169" s="4">
        <v>925.15836000000013</v>
      </c>
      <c r="O169" s="4">
        <v>1131.146</v>
      </c>
      <c r="P169" s="4">
        <v>952.5440000000001</v>
      </c>
      <c r="Q169" s="4">
        <v>714.40800000000002</v>
      </c>
    </row>
    <row r="170" spans="1:17" x14ac:dyDescent="0.35">
      <c r="A170" t="s">
        <v>30</v>
      </c>
      <c r="B170" t="s">
        <v>64</v>
      </c>
      <c r="C170">
        <v>70150</v>
      </c>
      <c r="E170">
        <v>320</v>
      </c>
      <c r="F170" t="s">
        <v>736</v>
      </c>
      <c r="G170" s="10">
        <v>70150</v>
      </c>
      <c r="H170" t="s">
        <v>480</v>
      </c>
      <c r="I170" s="6">
        <v>1</v>
      </c>
      <c r="J170" s="4">
        <v>255.44</v>
      </c>
      <c r="K170" s="4">
        <v>94.78</v>
      </c>
      <c r="L170" s="4">
        <v>242.66799999999998</v>
      </c>
      <c r="M170" s="4">
        <v>94.78</v>
      </c>
      <c r="N170" s="4">
        <v>198.47687999999999</v>
      </c>
      <c r="O170" s="4">
        <v>242.66799999999998</v>
      </c>
      <c r="P170" s="4">
        <v>204.352</v>
      </c>
      <c r="Q170" s="4">
        <v>153.26399999999998</v>
      </c>
    </row>
    <row r="171" spans="1:17" x14ac:dyDescent="0.35">
      <c r="E171">
        <v>450</v>
      </c>
      <c r="F171" t="s">
        <v>751</v>
      </c>
      <c r="G171" s="10">
        <v>99282</v>
      </c>
      <c r="H171" t="s">
        <v>481</v>
      </c>
      <c r="I171" s="6">
        <v>1</v>
      </c>
      <c r="J171" s="4">
        <v>422.3</v>
      </c>
      <c r="K171" s="4">
        <v>132.655</v>
      </c>
      <c r="L171" s="4">
        <v>401.185</v>
      </c>
      <c r="M171" s="4">
        <v>132.655</v>
      </c>
      <c r="N171" s="4">
        <v>328.12710000000004</v>
      </c>
      <c r="O171" s="4">
        <v>401.185</v>
      </c>
      <c r="P171" s="4">
        <v>337.84000000000003</v>
      </c>
      <c r="Q171" s="4">
        <v>253.38</v>
      </c>
    </row>
    <row r="172" spans="1:17" x14ac:dyDescent="0.35">
      <c r="E172">
        <v>450</v>
      </c>
      <c r="F172" t="s">
        <v>751</v>
      </c>
      <c r="G172" s="10">
        <v>99283</v>
      </c>
      <c r="H172" t="s">
        <v>482</v>
      </c>
      <c r="I172" s="6">
        <v>1</v>
      </c>
      <c r="J172" s="4">
        <v>618</v>
      </c>
      <c r="K172" s="4">
        <v>203.89500000000001</v>
      </c>
      <c r="L172" s="4">
        <v>587.1</v>
      </c>
      <c r="M172" s="4">
        <v>203.89500000000001</v>
      </c>
      <c r="N172" s="4">
        <v>480.18600000000004</v>
      </c>
      <c r="O172" s="4">
        <v>587.1</v>
      </c>
      <c r="P172" s="4">
        <v>494.40000000000003</v>
      </c>
      <c r="Q172" s="4">
        <v>370.8</v>
      </c>
    </row>
    <row r="173" spans="1:17" x14ac:dyDescent="0.35">
      <c r="A173" t="s">
        <v>30</v>
      </c>
      <c r="B173" t="s">
        <v>65</v>
      </c>
      <c r="C173">
        <v>70160</v>
      </c>
      <c r="E173">
        <v>320</v>
      </c>
      <c r="F173" t="s">
        <v>736</v>
      </c>
      <c r="G173" s="10">
        <v>70160</v>
      </c>
      <c r="H173" t="s">
        <v>483</v>
      </c>
      <c r="I173" s="6">
        <v>1</v>
      </c>
      <c r="J173" s="4">
        <v>230.72</v>
      </c>
      <c r="K173" s="4">
        <v>73.87</v>
      </c>
      <c r="L173" s="4">
        <v>219.184</v>
      </c>
      <c r="M173" s="4">
        <v>73.87</v>
      </c>
      <c r="N173" s="4">
        <v>179.26944</v>
      </c>
      <c r="O173" s="4">
        <v>219.184</v>
      </c>
      <c r="P173" s="4">
        <v>184.57600000000002</v>
      </c>
      <c r="Q173" s="4">
        <v>138.43199999999999</v>
      </c>
    </row>
    <row r="174" spans="1:17" x14ac:dyDescent="0.35">
      <c r="E174">
        <v>450</v>
      </c>
      <c r="F174" t="s">
        <v>751</v>
      </c>
      <c r="G174" s="10">
        <v>96372</v>
      </c>
      <c r="H174" t="s">
        <v>484</v>
      </c>
      <c r="I174" s="6">
        <v>1</v>
      </c>
      <c r="J174" s="4">
        <v>139.05000000000001</v>
      </c>
      <c r="K174" s="4">
        <v>34.825000000000003</v>
      </c>
      <c r="L174" s="4">
        <v>132.0975</v>
      </c>
      <c r="M174" s="4">
        <v>34.825000000000003</v>
      </c>
      <c r="N174" s="4">
        <v>108.04185000000001</v>
      </c>
      <c r="O174" s="4">
        <v>132.0975</v>
      </c>
      <c r="P174" s="4">
        <v>111.24000000000001</v>
      </c>
      <c r="Q174" s="4">
        <v>83.43</v>
      </c>
    </row>
    <row r="175" spans="1:17" x14ac:dyDescent="0.35">
      <c r="E175">
        <v>450</v>
      </c>
      <c r="F175" t="s">
        <v>751</v>
      </c>
      <c r="G175" s="10">
        <v>99283</v>
      </c>
      <c r="H175" t="s">
        <v>482</v>
      </c>
      <c r="I175" s="6">
        <v>1</v>
      </c>
      <c r="J175" s="4">
        <v>618</v>
      </c>
      <c r="K175" s="4">
        <v>203.89500000000001</v>
      </c>
      <c r="L175" s="4">
        <v>587.1</v>
      </c>
      <c r="M175" s="4">
        <v>203.89500000000001</v>
      </c>
      <c r="N175" s="4">
        <v>480.18600000000004</v>
      </c>
      <c r="O175" s="4">
        <v>587.1</v>
      </c>
      <c r="P175" s="4">
        <v>494.40000000000003</v>
      </c>
      <c r="Q175" s="4">
        <v>370.8</v>
      </c>
    </row>
    <row r="176" spans="1:17" x14ac:dyDescent="0.35">
      <c r="E176">
        <v>636</v>
      </c>
      <c r="F176" t="s">
        <v>752</v>
      </c>
      <c r="G176" s="10" t="s">
        <v>85</v>
      </c>
      <c r="H176" t="s">
        <v>485</v>
      </c>
      <c r="I176" s="6">
        <v>8</v>
      </c>
      <c r="J176" s="4">
        <v>12.8544</v>
      </c>
      <c r="K176" s="4">
        <v>0.38</v>
      </c>
      <c r="L176" s="4">
        <v>12.211679999999999</v>
      </c>
      <c r="M176" s="4">
        <v>0.38</v>
      </c>
      <c r="N176" s="4">
        <v>9.9878688000000011</v>
      </c>
      <c r="O176" s="4">
        <v>12.211679999999999</v>
      </c>
      <c r="P176" s="4">
        <v>10.283520000000001</v>
      </c>
      <c r="Q176" s="4">
        <v>7.7126399999999995</v>
      </c>
    </row>
    <row r="177" spans="1:17" x14ac:dyDescent="0.35">
      <c r="A177" t="s">
        <v>30</v>
      </c>
      <c r="B177" t="s">
        <v>66</v>
      </c>
      <c r="C177">
        <v>70260</v>
      </c>
      <c r="E177">
        <v>320</v>
      </c>
      <c r="F177" t="s">
        <v>736</v>
      </c>
      <c r="G177" s="10">
        <v>70260</v>
      </c>
      <c r="H177" t="s">
        <v>486</v>
      </c>
      <c r="I177" s="6">
        <v>1</v>
      </c>
      <c r="J177" s="4">
        <v>291.49</v>
      </c>
      <c r="K177" s="4">
        <v>105.465</v>
      </c>
      <c r="L177" s="4">
        <v>276.91550000000001</v>
      </c>
      <c r="M177" s="4">
        <v>105.465</v>
      </c>
      <c r="N177" s="4">
        <v>226.48773000000003</v>
      </c>
      <c r="O177" s="4">
        <v>276.91550000000001</v>
      </c>
      <c r="P177" s="4">
        <v>233.19200000000001</v>
      </c>
      <c r="Q177" s="4">
        <v>174.89400000000001</v>
      </c>
    </row>
    <row r="178" spans="1:17" x14ac:dyDescent="0.35">
      <c r="A178" t="s">
        <v>30</v>
      </c>
      <c r="B178" t="s">
        <v>67</v>
      </c>
      <c r="C178">
        <v>70360</v>
      </c>
      <c r="E178">
        <v>320</v>
      </c>
      <c r="F178" t="s">
        <v>736</v>
      </c>
      <c r="G178" s="10">
        <v>70360</v>
      </c>
      <c r="H178" t="s">
        <v>487</v>
      </c>
      <c r="I178" s="6">
        <v>1</v>
      </c>
      <c r="J178" s="4">
        <v>198.14625000000001</v>
      </c>
      <c r="K178" s="4">
        <v>64.58</v>
      </c>
      <c r="L178" s="4">
        <v>188.23893749999999</v>
      </c>
      <c r="M178" s="4">
        <v>64.58</v>
      </c>
      <c r="N178" s="4">
        <v>153.95963625000002</v>
      </c>
      <c r="O178" s="4">
        <v>188.23893749999999</v>
      </c>
      <c r="P178" s="4">
        <v>158.51700000000002</v>
      </c>
      <c r="Q178" s="4">
        <v>118.88775</v>
      </c>
    </row>
    <row r="179" spans="1:17" x14ac:dyDescent="0.35">
      <c r="A179" t="s">
        <v>30</v>
      </c>
      <c r="B179" t="s">
        <v>68</v>
      </c>
      <c r="C179">
        <v>70460</v>
      </c>
      <c r="E179">
        <v>351</v>
      </c>
      <c r="F179" t="s">
        <v>738</v>
      </c>
      <c r="G179" s="10">
        <v>70460</v>
      </c>
      <c r="H179" t="s">
        <v>488</v>
      </c>
      <c r="I179" s="6">
        <v>1</v>
      </c>
      <c r="J179" s="4">
        <v>1184.5</v>
      </c>
      <c r="K179" s="4">
        <v>228.76499999999999</v>
      </c>
      <c r="L179" s="4">
        <v>1125.2749999999999</v>
      </c>
      <c r="M179" s="4">
        <v>228.76499999999999</v>
      </c>
      <c r="N179" s="4">
        <v>920.35649999999998</v>
      </c>
      <c r="O179" s="4">
        <v>1125.2749999999999</v>
      </c>
      <c r="P179" s="4">
        <v>947.6</v>
      </c>
      <c r="Q179" s="4">
        <v>710.69999999999993</v>
      </c>
    </row>
    <row r="180" spans="1:17" x14ac:dyDescent="0.35">
      <c r="E180">
        <v>300</v>
      </c>
      <c r="F180" t="s">
        <v>733</v>
      </c>
      <c r="G180" s="10">
        <v>36415</v>
      </c>
      <c r="H180" t="s">
        <v>427</v>
      </c>
      <c r="I180" s="6">
        <v>1</v>
      </c>
      <c r="J180" s="4">
        <v>32.96</v>
      </c>
      <c r="K180" s="4">
        <v>6.0250000000000004</v>
      </c>
      <c r="L180" s="4">
        <v>31.311999999999998</v>
      </c>
      <c r="M180" s="4">
        <v>6.0250000000000004</v>
      </c>
      <c r="N180" s="4">
        <v>25.609920000000002</v>
      </c>
      <c r="O180" s="4">
        <v>31.311999999999998</v>
      </c>
      <c r="P180" s="4">
        <v>26.368000000000002</v>
      </c>
      <c r="Q180" s="4">
        <v>19.776</v>
      </c>
    </row>
    <row r="181" spans="1:17" x14ac:dyDescent="0.35">
      <c r="E181">
        <v>300</v>
      </c>
      <c r="F181" t="s">
        <v>733</v>
      </c>
      <c r="G181" s="10">
        <v>80053</v>
      </c>
      <c r="H181" t="s">
        <v>431</v>
      </c>
      <c r="I181" s="6">
        <v>1</v>
      </c>
      <c r="J181" s="4">
        <v>285.31</v>
      </c>
      <c r="K181" s="4">
        <v>11.34</v>
      </c>
      <c r="L181" s="4">
        <v>271.04449999999997</v>
      </c>
      <c r="M181" s="4">
        <v>11.34</v>
      </c>
      <c r="N181" s="4">
        <v>221.68587000000002</v>
      </c>
      <c r="O181" s="4">
        <v>271.04449999999997</v>
      </c>
      <c r="P181" s="4">
        <v>228.24800000000002</v>
      </c>
      <c r="Q181" s="4">
        <v>171.18600000000001</v>
      </c>
    </row>
    <row r="182" spans="1:17" x14ac:dyDescent="0.35">
      <c r="E182">
        <v>300</v>
      </c>
      <c r="F182" t="s">
        <v>733</v>
      </c>
      <c r="G182" s="10">
        <v>84443</v>
      </c>
      <c r="H182" t="s">
        <v>437</v>
      </c>
      <c r="I182" s="6">
        <v>1</v>
      </c>
      <c r="J182" s="4">
        <v>149.35</v>
      </c>
      <c r="K182" s="4">
        <v>21.984999999999999</v>
      </c>
      <c r="L182" s="4">
        <v>141.88249999999999</v>
      </c>
      <c r="M182" s="4">
        <v>21.984999999999999</v>
      </c>
      <c r="N182" s="4">
        <v>116.04495</v>
      </c>
      <c r="O182" s="4">
        <v>141.88249999999999</v>
      </c>
      <c r="P182" s="4">
        <v>119.48</v>
      </c>
      <c r="Q182" s="4">
        <v>89.61</v>
      </c>
    </row>
    <row r="183" spans="1:17" x14ac:dyDescent="0.35">
      <c r="E183">
        <v>300</v>
      </c>
      <c r="F183" t="s">
        <v>733</v>
      </c>
      <c r="G183" s="10">
        <v>85025</v>
      </c>
      <c r="H183" t="s">
        <v>432</v>
      </c>
      <c r="I183" s="6">
        <v>1</v>
      </c>
      <c r="J183" s="4">
        <v>49.44</v>
      </c>
      <c r="K183" s="4">
        <v>6.68</v>
      </c>
      <c r="L183" s="4">
        <v>46.967999999999996</v>
      </c>
      <c r="M183" s="4">
        <v>6.68</v>
      </c>
      <c r="N183" s="4">
        <v>38.414879999999997</v>
      </c>
      <c r="O183" s="4">
        <v>46.967999999999996</v>
      </c>
      <c r="P183" s="4">
        <v>39.552</v>
      </c>
      <c r="Q183" s="4">
        <v>29.663999999999998</v>
      </c>
    </row>
    <row r="184" spans="1:17" x14ac:dyDescent="0.35">
      <c r="E184">
        <v>351</v>
      </c>
      <c r="F184" t="s">
        <v>738</v>
      </c>
      <c r="G184" s="10">
        <v>70496</v>
      </c>
      <c r="H184" t="s">
        <v>489</v>
      </c>
      <c r="I184" s="6">
        <v>1</v>
      </c>
      <c r="J184" s="4">
        <v>2909.75</v>
      </c>
      <c r="K184" s="4">
        <v>579.35500000000002</v>
      </c>
      <c r="L184" s="4">
        <v>2764.2624999999998</v>
      </c>
      <c r="M184" s="4">
        <v>579.35500000000002</v>
      </c>
      <c r="N184" s="4">
        <v>2260.8757500000002</v>
      </c>
      <c r="O184" s="4">
        <v>2764.2624999999998</v>
      </c>
      <c r="P184" s="4">
        <v>2327.8000000000002</v>
      </c>
      <c r="Q184" s="4">
        <v>1745.85</v>
      </c>
    </row>
    <row r="185" spans="1:17" x14ac:dyDescent="0.35">
      <c r="E185">
        <v>351</v>
      </c>
      <c r="F185" t="s">
        <v>738</v>
      </c>
      <c r="G185" s="10">
        <v>70498</v>
      </c>
      <c r="H185" t="s">
        <v>490</v>
      </c>
      <c r="I185" s="6">
        <v>1</v>
      </c>
      <c r="J185" s="4">
        <v>2703.75</v>
      </c>
      <c r="K185" s="4">
        <v>579.82000000000005</v>
      </c>
      <c r="L185" s="4">
        <v>2568.5625</v>
      </c>
      <c r="M185" s="4">
        <v>579.82000000000005</v>
      </c>
      <c r="N185" s="4">
        <v>2100.8137500000003</v>
      </c>
      <c r="O185" s="4">
        <v>2568.5625</v>
      </c>
      <c r="P185" s="4">
        <v>2163</v>
      </c>
      <c r="Q185" s="4">
        <v>1622.25</v>
      </c>
    </row>
    <row r="186" spans="1:17" x14ac:dyDescent="0.35">
      <c r="E186">
        <v>636</v>
      </c>
      <c r="F186" t="s">
        <v>752</v>
      </c>
      <c r="G186" s="10" t="s">
        <v>36</v>
      </c>
      <c r="H186" t="s">
        <v>439</v>
      </c>
      <c r="I186" s="6">
        <v>50</v>
      </c>
      <c r="J186" s="4">
        <v>532.51</v>
      </c>
      <c r="K186" s="4">
        <v>2.5249999999999999</v>
      </c>
      <c r="L186" s="4">
        <v>505.88449999999995</v>
      </c>
      <c r="M186" s="4">
        <v>2.5249999999999999</v>
      </c>
      <c r="N186" s="4">
        <v>413.76026999999999</v>
      </c>
      <c r="O186" s="4">
        <v>505.88449999999995</v>
      </c>
      <c r="P186" s="4">
        <v>426.00800000000004</v>
      </c>
      <c r="Q186" s="4">
        <v>319.50599999999997</v>
      </c>
    </row>
    <row r="187" spans="1:17" x14ac:dyDescent="0.35">
      <c r="A187" t="s">
        <v>30</v>
      </c>
      <c r="B187" t="s">
        <v>69</v>
      </c>
      <c r="C187">
        <v>70470</v>
      </c>
      <c r="E187">
        <v>351</v>
      </c>
      <c r="F187" t="s">
        <v>738</v>
      </c>
      <c r="G187" s="10">
        <v>70470</v>
      </c>
      <c r="H187" t="s">
        <v>491</v>
      </c>
      <c r="I187" s="6">
        <v>1</v>
      </c>
      <c r="J187" s="4">
        <v>1461.57</v>
      </c>
      <c r="K187" s="4">
        <v>228.76499999999999</v>
      </c>
      <c r="L187" s="4">
        <v>1388.4914999999999</v>
      </c>
      <c r="M187" s="4">
        <v>228.76499999999999</v>
      </c>
      <c r="N187" s="4">
        <v>1135.6398899999999</v>
      </c>
      <c r="O187" s="4">
        <v>1388.4914999999999</v>
      </c>
      <c r="P187" s="4">
        <v>1169.2560000000001</v>
      </c>
      <c r="Q187" s="4">
        <v>876.94199999999989</v>
      </c>
    </row>
    <row r="188" spans="1:17" x14ac:dyDescent="0.35">
      <c r="E188">
        <v>300</v>
      </c>
      <c r="F188" t="s">
        <v>733</v>
      </c>
      <c r="G188" s="10">
        <v>36415</v>
      </c>
      <c r="H188" t="s">
        <v>427</v>
      </c>
      <c r="I188" s="6">
        <v>1</v>
      </c>
      <c r="J188" s="4">
        <v>30.900000000000002</v>
      </c>
      <c r="K188" s="4">
        <v>6.0250000000000004</v>
      </c>
      <c r="L188" s="4">
        <v>29.355</v>
      </c>
      <c r="M188" s="4">
        <v>6.0250000000000004</v>
      </c>
      <c r="N188" s="4">
        <v>24.009300000000003</v>
      </c>
      <c r="O188" s="4">
        <v>29.355</v>
      </c>
      <c r="P188" s="4">
        <v>24.720000000000002</v>
      </c>
      <c r="Q188" s="4">
        <v>18.54</v>
      </c>
    </row>
    <row r="189" spans="1:17" x14ac:dyDescent="0.35">
      <c r="E189">
        <v>636</v>
      </c>
      <c r="F189" t="s">
        <v>752</v>
      </c>
      <c r="G189" s="10" t="s">
        <v>36</v>
      </c>
      <c r="H189" t="s">
        <v>439</v>
      </c>
      <c r="I189" s="6">
        <v>50</v>
      </c>
      <c r="J189" s="4">
        <v>354.66333333333296</v>
      </c>
      <c r="K189" s="4">
        <v>2.5249999999999999</v>
      </c>
      <c r="L189" s="4">
        <v>336.93016666666631</v>
      </c>
      <c r="M189" s="4">
        <v>2.5249999999999999</v>
      </c>
      <c r="N189" s="4">
        <v>275.57340999999974</v>
      </c>
      <c r="O189" s="4">
        <v>336.93016666666631</v>
      </c>
      <c r="P189" s="4">
        <v>283.73066666666637</v>
      </c>
      <c r="Q189" s="4">
        <v>212.79799999999977</v>
      </c>
    </row>
    <row r="190" spans="1:17" x14ac:dyDescent="0.35">
      <c r="E190">
        <v>272</v>
      </c>
      <c r="F190" t="s">
        <v>745</v>
      </c>
      <c r="G190" s="10"/>
      <c r="H190" t="s">
        <v>415</v>
      </c>
      <c r="I190" s="6">
        <v>2</v>
      </c>
      <c r="J190" s="4">
        <v>12.833800000000002</v>
      </c>
      <c r="K190" s="4">
        <v>7.7002800000000011</v>
      </c>
      <c r="L190" s="4">
        <v>12.192110000000001</v>
      </c>
      <c r="M190" s="4">
        <v>10.908730000000002</v>
      </c>
      <c r="N190" s="4">
        <v>9.9718626000000015</v>
      </c>
      <c r="O190" s="4">
        <v>12.192110000000001</v>
      </c>
      <c r="P190" s="4">
        <v>10.267040000000001</v>
      </c>
      <c r="Q190" s="4">
        <v>7.7002800000000011</v>
      </c>
    </row>
    <row r="191" spans="1:17" x14ac:dyDescent="0.35">
      <c r="E191">
        <v>300</v>
      </c>
      <c r="F191" t="s">
        <v>733</v>
      </c>
      <c r="G191" s="10">
        <v>80053</v>
      </c>
      <c r="H191" t="s">
        <v>431</v>
      </c>
      <c r="I191" s="6">
        <v>1</v>
      </c>
      <c r="J191" s="4">
        <v>285.31</v>
      </c>
      <c r="K191" s="4">
        <v>11.34</v>
      </c>
      <c r="L191" s="4">
        <v>271.04449999999997</v>
      </c>
      <c r="M191" s="4">
        <v>11.34</v>
      </c>
      <c r="N191" s="4">
        <v>221.68587000000002</v>
      </c>
      <c r="O191" s="4">
        <v>271.04449999999997</v>
      </c>
      <c r="P191" s="4">
        <v>228.24800000000002</v>
      </c>
      <c r="Q191" s="4">
        <v>171.18600000000001</v>
      </c>
    </row>
    <row r="192" spans="1:17" x14ac:dyDescent="0.35">
      <c r="E192">
        <v>300</v>
      </c>
      <c r="F192" t="s">
        <v>733</v>
      </c>
      <c r="G192" s="10">
        <v>85025</v>
      </c>
      <c r="H192" t="s">
        <v>432</v>
      </c>
      <c r="I192" s="6">
        <v>1</v>
      </c>
      <c r="J192" s="4">
        <v>49.44</v>
      </c>
      <c r="K192" s="4">
        <v>6.68</v>
      </c>
      <c r="L192" s="4">
        <v>46.967999999999996</v>
      </c>
      <c r="M192" s="4">
        <v>6.68</v>
      </c>
      <c r="N192" s="4">
        <v>38.414879999999997</v>
      </c>
      <c r="O192" s="4">
        <v>46.967999999999996</v>
      </c>
      <c r="P192" s="4">
        <v>39.552</v>
      </c>
      <c r="Q192" s="4">
        <v>29.663999999999998</v>
      </c>
    </row>
    <row r="193" spans="1:17" x14ac:dyDescent="0.35">
      <c r="E193">
        <v>450</v>
      </c>
      <c r="F193" t="s">
        <v>751</v>
      </c>
      <c r="G193" s="10">
        <v>99283</v>
      </c>
      <c r="H193" t="s">
        <v>482</v>
      </c>
      <c r="I193" s="6">
        <v>1</v>
      </c>
      <c r="J193" s="4">
        <v>618</v>
      </c>
      <c r="K193" s="4">
        <v>203.89500000000001</v>
      </c>
      <c r="L193" s="4">
        <v>587.1</v>
      </c>
      <c r="M193" s="4">
        <v>203.89500000000001</v>
      </c>
      <c r="N193" s="4">
        <v>480.18600000000004</v>
      </c>
      <c r="O193" s="4">
        <v>587.1</v>
      </c>
      <c r="P193" s="4">
        <v>494.40000000000003</v>
      </c>
      <c r="Q193" s="4">
        <v>370.8</v>
      </c>
    </row>
    <row r="194" spans="1:17" x14ac:dyDescent="0.35">
      <c r="A194" t="s">
        <v>30</v>
      </c>
      <c r="B194" t="s">
        <v>70</v>
      </c>
      <c r="C194">
        <v>70480</v>
      </c>
      <c r="E194">
        <v>351</v>
      </c>
      <c r="F194" t="s">
        <v>738</v>
      </c>
      <c r="G194" s="10">
        <v>70480</v>
      </c>
      <c r="H194" t="s">
        <v>492</v>
      </c>
      <c r="I194" s="6">
        <v>1</v>
      </c>
      <c r="J194" s="4">
        <v>1190.4225000000001</v>
      </c>
      <c r="K194" s="4">
        <v>228.76499999999999</v>
      </c>
      <c r="L194" s="4">
        <v>1130.9013750000001</v>
      </c>
      <c r="M194" s="4">
        <v>228.76499999999999</v>
      </c>
      <c r="N194" s="4">
        <v>924.95828250000011</v>
      </c>
      <c r="O194" s="4">
        <v>1130.9013750000001</v>
      </c>
      <c r="P194" s="4">
        <v>952.33800000000019</v>
      </c>
      <c r="Q194" s="4">
        <v>714.25350000000003</v>
      </c>
    </row>
    <row r="195" spans="1:17" x14ac:dyDescent="0.35">
      <c r="A195" t="s">
        <v>30</v>
      </c>
      <c r="B195" t="s">
        <v>71</v>
      </c>
      <c r="C195">
        <v>70482</v>
      </c>
      <c r="E195">
        <v>351</v>
      </c>
      <c r="F195" t="s">
        <v>738</v>
      </c>
      <c r="G195" s="10">
        <v>70482</v>
      </c>
      <c r="H195" t="s">
        <v>493</v>
      </c>
      <c r="I195" s="6">
        <v>1</v>
      </c>
      <c r="J195" s="4">
        <v>1451.27</v>
      </c>
      <c r="K195" s="4">
        <v>228.76499999999999</v>
      </c>
      <c r="L195" s="4">
        <v>1378.7065</v>
      </c>
      <c r="M195" s="4">
        <v>228.76499999999999</v>
      </c>
      <c r="N195" s="4">
        <v>1127.63679</v>
      </c>
      <c r="O195" s="4">
        <v>1378.7065</v>
      </c>
      <c r="P195" s="4">
        <v>1161.0160000000001</v>
      </c>
      <c r="Q195" s="4">
        <v>870.76199999999994</v>
      </c>
    </row>
    <row r="196" spans="1:17" x14ac:dyDescent="0.35">
      <c r="E196">
        <v>300</v>
      </c>
      <c r="F196" t="s">
        <v>733</v>
      </c>
      <c r="G196" s="10">
        <v>36415</v>
      </c>
      <c r="H196" t="s">
        <v>427</v>
      </c>
      <c r="I196" s="6">
        <v>1</v>
      </c>
      <c r="J196" s="4">
        <v>32.96</v>
      </c>
      <c r="K196" s="4">
        <v>6.0250000000000004</v>
      </c>
      <c r="L196" s="4">
        <v>31.311999999999998</v>
      </c>
      <c r="M196" s="4">
        <v>6.0250000000000004</v>
      </c>
      <c r="N196" s="4">
        <v>25.609920000000002</v>
      </c>
      <c r="O196" s="4">
        <v>31.311999999999998</v>
      </c>
      <c r="P196" s="4">
        <v>26.368000000000002</v>
      </c>
      <c r="Q196" s="4">
        <v>19.776</v>
      </c>
    </row>
    <row r="197" spans="1:17" x14ac:dyDescent="0.35">
      <c r="E197">
        <v>300</v>
      </c>
      <c r="F197" t="s">
        <v>733</v>
      </c>
      <c r="G197" s="10">
        <v>80048</v>
      </c>
      <c r="H197" t="s">
        <v>452</v>
      </c>
      <c r="I197" s="6">
        <v>1</v>
      </c>
      <c r="J197" s="4">
        <v>161.71</v>
      </c>
      <c r="K197" s="4">
        <v>9.8249999999999993</v>
      </c>
      <c r="L197" s="4">
        <v>153.62450000000001</v>
      </c>
      <c r="M197" s="4">
        <v>9.8249999999999993</v>
      </c>
      <c r="N197" s="4">
        <v>125.64867000000001</v>
      </c>
      <c r="O197" s="4">
        <v>153.62450000000001</v>
      </c>
      <c r="P197" s="4">
        <v>129.36800000000002</v>
      </c>
      <c r="Q197" s="4">
        <v>97.025999999999996</v>
      </c>
    </row>
    <row r="198" spans="1:17" x14ac:dyDescent="0.35">
      <c r="E198">
        <v>636</v>
      </c>
      <c r="F198" t="s">
        <v>752</v>
      </c>
      <c r="G198" s="10" t="s">
        <v>36</v>
      </c>
      <c r="H198" t="s">
        <v>439</v>
      </c>
      <c r="I198" s="6">
        <v>50</v>
      </c>
      <c r="J198" s="4">
        <v>399.125</v>
      </c>
      <c r="K198" s="4">
        <v>2.5249999999999999</v>
      </c>
      <c r="L198" s="4">
        <v>379.16874999999999</v>
      </c>
      <c r="M198" s="4">
        <v>2.5249999999999999</v>
      </c>
      <c r="N198" s="4">
        <v>310.12012500000003</v>
      </c>
      <c r="O198" s="4">
        <v>379.16874999999999</v>
      </c>
      <c r="P198" s="4">
        <v>319.3</v>
      </c>
      <c r="Q198" s="4">
        <v>239.47499999999999</v>
      </c>
    </row>
    <row r="199" spans="1:17" x14ac:dyDescent="0.35">
      <c r="E199">
        <v>259</v>
      </c>
      <c r="F199" t="s">
        <v>746</v>
      </c>
      <c r="G199" s="10"/>
      <c r="H199" t="s">
        <v>415</v>
      </c>
      <c r="I199" s="6">
        <v>4</v>
      </c>
      <c r="J199" s="4">
        <v>58.1023</v>
      </c>
      <c r="K199" s="4">
        <v>34.861379999999997</v>
      </c>
      <c r="L199" s="4">
        <v>55.197184999999998</v>
      </c>
      <c r="M199" s="4">
        <v>49.386955</v>
      </c>
      <c r="N199" s="4">
        <v>45.145487100000004</v>
      </c>
      <c r="O199" s="4">
        <v>55.197184999999998</v>
      </c>
      <c r="P199" s="4">
        <v>46.481840000000005</v>
      </c>
      <c r="Q199" s="4">
        <v>34.861379999999997</v>
      </c>
    </row>
    <row r="200" spans="1:17" x14ac:dyDescent="0.35">
      <c r="E200">
        <v>272</v>
      </c>
      <c r="F200" t="s">
        <v>745</v>
      </c>
      <c r="G200" s="10"/>
      <c r="H200" t="s">
        <v>415</v>
      </c>
      <c r="I200" s="6">
        <v>4</v>
      </c>
      <c r="J200" s="4">
        <v>21.578499999999998</v>
      </c>
      <c r="K200" s="4">
        <v>12.947099999999999</v>
      </c>
      <c r="L200" s="4">
        <v>20.499574999999997</v>
      </c>
      <c r="M200" s="4">
        <v>18.341724999999997</v>
      </c>
      <c r="N200" s="4">
        <v>16.7664945</v>
      </c>
      <c r="O200" s="4">
        <v>20.499574999999997</v>
      </c>
      <c r="P200" s="4">
        <v>17.262799999999999</v>
      </c>
      <c r="Q200" s="4">
        <v>12.947099999999999</v>
      </c>
    </row>
    <row r="201" spans="1:17" x14ac:dyDescent="0.35">
      <c r="E201">
        <v>300</v>
      </c>
      <c r="F201" t="s">
        <v>733</v>
      </c>
      <c r="G201" s="10">
        <v>84145</v>
      </c>
      <c r="H201" t="s">
        <v>494</v>
      </c>
      <c r="I201" s="6">
        <v>1</v>
      </c>
      <c r="J201" s="4">
        <v>173.04</v>
      </c>
      <c r="K201" s="4">
        <v>45.97</v>
      </c>
      <c r="L201" s="4">
        <v>164.38799999999998</v>
      </c>
      <c r="M201" s="4">
        <v>45.97</v>
      </c>
      <c r="N201" s="4">
        <v>134.45208</v>
      </c>
      <c r="O201" s="4">
        <v>164.38799999999998</v>
      </c>
      <c r="P201" s="4">
        <v>138.43199999999999</v>
      </c>
      <c r="Q201" s="4">
        <v>103.824</v>
      </c>
    </row>
    <row r="202" spans="1:17" x14ac:dyDescent="0.35">
      <c r="E202">
        <v>450</v>
      </c>
      <c r="F202" t="s">
        <v>751</v>
      </c>
      <c r="G202" s="10">
        <v>96374</v>
      </c>
      <c r="H202" t="s">
        <v>495</v>
      </c>
      <c r="I202" s="6">
        <v>1</v>
      </c>
      <c r="J202" s="4">
        <v>216.3</v>
      </c>
      <c r="K202" s="4">
        <v>114.91</v>
      </c>
      <c r="L202" s="4">
        <v>205.48500000000001</v>
      </c>
      <c r="M202" s="4">
        <v>114.91</v>
      </c>
      <c r="N202" s="4">
        <v>168.0651</v>
      </c>
      <c r="O202" s="4">
        <v>205.48500000000001</v>
      </c>
      <c r="P202" s="4">
        <v>173.04000000000002</v>
      </c>
      <c r="Q202" s="4">
        <v>129.78</v>
      </c>
    </row>
    <row r="203" spans="1:17" x14ac:dyDescent="0.35">
      <c r="E203">
        <v>450</v>
      </c>
      <c r="F203" t="s">
        <v>751</v>
      </c>
      <c r="G203" s="10">
        <v>99283</v>
      </c>
      <c r="H203" t="s">
        <v>482</v>
      </c>
      <c r="I203" s="6">
        <v>1</v>
      </c>
      <c r="J203" s="4">
        <v>618</v>
      </c>
      <c r="K203" s="4">
        <v>203.89500000000001</v>
      </c>
      <c r="L203" s="4">
        <v>587.1</v>
      </c>
      <c r="M203" s="4">
        <v>203.89500000000001</v>
      </c>
      <c r="N203" s="4">
        <v>480.18600000000004</v>
      </c>
      <c r="O203" s="4">
        <v>587.1</v>
      </c>
      <c r="P203" s="4">
        <v>494.40000000000003</v>
      </c>
      <c r="Q203" s="4">
        <v>370.8</v>
      </c>
    </row>
    <row r="204" spans="1:17" x14ac:dyDescent="0.35">
      <c r="E204">
        <v>636</v>
      </c>
      <c r="F204" t="s">
        <v>752</v>
      </c>
      <c r="G204" s="10" t="s">
        <v>85</v>
      </c>
      <c r="H204" t="s">
        <v>485</v>
      </c>
      <c r="I204" s="6">
        <v>2</v>
      </c>
      <c r="J204" s="4">
        <v>6.4889999999999999</v>
      </c>
      <c r="K204" s="4">
        <v>0.38</v>
      </c>
      <c r="L204" s="4">
        <v>6.1645499999999993</v>
      </c>
      <c r="M204" s="4">
        <v>0.38</v>
      </c>
      <c r="N204" s="4">
        <v>5.0419530000000004</v>
      </c>
      <c r="O204" s="4">
        <v>6.1645499999999993</v>
      </c>
      <c r="P204" s="4">
        <v>5.1912000000000003</v>
      </c>
      <c r="Q204" s="4">
        <v>3.8933999999999997</v>
      </c>
    </row>
    <row r="205" spans="1:17" x14ac:dyDescent="0.35">
      <c r="E205">
        <v>981</v>
      </c>
      <c r="F205" t="s">
        <v>753</v>
      </c>
      <c r="G205" s="10">
        <v>99283</v>
      </c>
      <c r="H205" t="s">
        <v>482</v>
      </c>
      <c r="I205" s="6">
        <v>1</v>
      </c>
      <c r="J205" s="4">
        <v>273.98</v>
      </c>
      <c r="K205" s="4">
        <v>164.38800000000001</v>
      </c>
      <c r="L205" s="4">
        <v>260.28100000000001</v>
      </c>
      <c r="M205" s="4">
        <v>203.89500000000001</v>
      </c>
      <c r="N205" s="4">
        <v>212.88246000000001</v>
      </c>
      <c r="O205" s="4">
        <v>260.28100000000001</v>
      </c>
      <c r="P205" s="4">
        <v>219.18400000000003</v>
      </c>
      <c r="Q205" s="4">
        <v>164.38800000000001</v>
      </c>
    </row>
    <row r="206" spans="1:17" x14ac:dyDescent="0.35">
      <c r="A206" t="s">
        <v>30</v>
      </c>
      <c r="B206" t="s">
        <v>72</v>
      </c>
      <c r="C206">
        <v>70486</v>
      </c>
      <c r="E206">
        <v>351</v>
      </c>
      <c r="F206" t="s">
        <v>738</v>
      </c>
      <c r="G206" s="10">
        <v>70486</v>
      </c>
      <c r="H206" t="s">
        <v>496</v>
      </c>
      <c r="I206" s="6">
        <v>1</v>
      </c>
      <c r="J206" s="4">
        <v>1321.5568831168882</v>
      </c>
      <c r="K206" s="4">
        <v>228.76499999999999</v>
      </c>
      <c r="L206" s="4">
        <v>1255.4790389610437</v>
      </c>
      <c r="M206" s="4">
        <v>228.76499999999999</v>
      </c>
      <c r="N206" s="4">
        <v>1026.8496981818221</v>
      </c>
      <c r="O206" s="4">
        <v>1255.4790389610437</v>
      </c>
      <c r="P206" s="4">
        <v>1057.2455064935107</v>
      </c>
      <c r="Q206" s="4">
        <v>792.93412987013289</v>
      </c>
    </row>
    <row r="207" spans="1:17" x14ac:dyDescent="0.35">
      <c r="E207">
        <v>450</v>
      </c>
      <c r="F207" t="s">
        <v>751</v>
      </c>
      <c r="G207" s="10">
        <v>99283</v>
      </c>
      <c r="H207" t="s">
        <v>482</v>
      </c>
      <c r="I207" s="6">
        <v>1</v>
      </c>
      <c r="J207" s="4">
        <v>618</v>
      </c>
      <c r="K207" s="4">
        <v>203.89500000000001</v>
      </c>
      <c r="L207" s="4">
        <v>587.1</v>
      </c>
      <c r="M207" s="4">
        <v>203.89500000000001</v>
      </c>
      <c r="N207" s="4">
        <v>480.18600000000004</v>
      </c>
      <c r="O207" s="4">
        <v>587.1</v>
      </c>
      <c r="P207" s="4">
        <v>494.40000000000003</v>
      </c>
      <c r="Q207" s="4">
        <v>370.8</v>
      </c>
    </row>
    <row r="208" spans="1:17" x14ac:dyDescent="0.35">
      <c r="E208">
        <v>300</v>
      </c>
      <c r="F208" t="s">
        <v>733</v>
      </c>
      <c r="G208" s="10">
        <v>36415</v>
      </c>
      <c r="H208" t="s">
        <v>427</v>
      </c>
      <c r="I208" s="6">
        <v>1</v>
      </c>
      <c r="J208" s="4">
        <v>32.445</v>
      </c>
      <c r="K208" s="4">
        <v>6.0250000000000004</v>
      </c>
      <c r="L208" s="4">
        <v>30.822749999999999</v>
      </c>
      <c r="M208" s="4">
        <v>6.0250000000000004</v>
      </c>
      <c r="N208" s="4">
        <v>25.209765000000001</v>
      </c>
      <c r="O208" s="4">
        <v>30.822749999999999</v>
      </c>
      <c r="P208" s="4">
        <v>25.956000000000003</v>
      </c>
      <c r="Q208" s="4">
        <v>19.466999999999999</v>
      </c>
    </row>
    <row r="209" spans="1:17" x14ac:dyDescent="0.35">
      <c r="A209" t="s">
        <v>30</v>
      </c>
      <c r="B209" t="s">
        <v>73</v>
      </c>
      <c r="C209">
        <v>70490</v>
      </c>
      <c r="E209">
        <v>351</v>
      </c>
      <c r="F209" t="s">
        <v>738</v>
      </c>
      <c r="G209" s="10">
        <v>70490</v>
      </c>
      <c r="H209" t="s">
        <v>497</v>
      </c>
      <c r="I209" s="6">
        <v>1</v>
      </c>
      <c r="J209" s="4">
        <v>1213.3399999999999</v>
      </c>
      <c r="K209" s="4">
        <v>228.76499999999999</v>
      </c>
      <c r="L209" s="4">
        <v>1152.6729999999998</v>
      </c>
      <c r="M209" s="4">
        <v>228.76499999999999</v>
      </c>
      <c r="N209" s="4">
        <v>942.76517999999999</v>
      </c>
      <c r="O209" s="4">
        <v>1152.6729999999998</v>
      </c>
      <c r="P209" s="4">
        <v>970.67200000000003</v>
      </c>
      <c r="Q209" s="4">
        <v>728.00399999999991</v>
      </c>
    </row>
    <row r="210" spans="1:17" x14ac:dyDescent="0.35">
      <c r="E210">
        <v>300</v>
      </c>
      <c r="F210" t="s">
        <v>733</v>
      </c>
      <c r="G210" s="10">
        <v>36415</v>
      </c>
      <c r="H210" t="s">
        <v>427</v>
      </c>
      <c r="I210" s="6">
        <v>1</v>
      </c>
      <c r="J210" s="4">
        <v>32.96</v>
      </c>
      <c r="K210" s="4">
        <v>6.0250000000000004</v>
      </c>
      <c r="L210" s="4">
        <v>31.311999999999998</v>
      </c>
      <c r="M210" s="4">
        <v>6.0250000000000004</v>
      </c>
      <c r="N210" s="4">
        <v>25.609920000000002</v>
      </c>
      <c r="O210" s="4">
        <v>31.311999999999998</v>
      </c>
      <c r="P210" s="4">
        <v>26.368000000000002</v>
      </c>
      <c r="Q210" s="4">
        <v>19.776</v>
      </c>
    </row>
    <row r="211" spans="1:17" x14ac:dyDescent="0.35">
      <c r="E211">
        <v>300</v>
      </c>
      <c r="F211" t="s">
        <v>733</v>
      </c>
      <c r="G211" s="10">
        <v>80053</v>
      </c>
      <c r="H211" t="s">
        <v>431</v>
      </c>
      <c r="I211" s="6">
        <v>1</v>
      </c>
      <c r="J211" s="4">
        <v>285.31</v>
      </c>
      <c r="K211" s="4">
        <v>11.34</v>
      </c>
      <c r="L211" s="4">
        <v>271.04449999999997</v>
      </c>
      <c r="M211" s="4">
        <v>11.34</v>
      </c>
      <c r="N211" s="4">
        <v>221.68587000000002</v>
      </c>
      <c r="O211" s="4">
        <v>271.04449999999997</v>
      </c>
      <c r="P211" s="4">
        <v>228.24800000000002</v>
      </c>
      <c r="Q211" s="4">
        <v>171.18600000000001</v>
      </c>
    </row>
    <row r="212" spans="1:17" x14ac:dyDescent="0.35">
      <c r="E212">
        <v>300</v>
      </c>
      <c r="F212" t="s">
        <v>733</v>
      </c>
      <c r="G212" s="10">
        <v>84145</v>
      </c>
      <c r="H212" t="s">
        <v>494</v>
      </c>
      <c r="I212" s="6">
        <v>1</v>
      </c>
      <c r="J212" s="4">
        <v>173.04</v>
      </c>
      <c r="K212" s="4">
        <v>45.97</v>
      </c>
      <c r="L212" s="4">
        <v>164.38799999999998</v>
      </c>
      <c r="M212" s="4">
        <v>45.97</v>
      </c>
      <c r="N212" s="4">
        <v>134.45208</v>
      </c>
      <c r="O212" s="4">
        <v>164.38799999999998</v>
      </c>
      <c r="P212" s="4">
        <v>138.43199999999999</v>
      </c>
      <c r="Q212" s="4">
        <v>103.824</v>
      </c>
    </row>
    <row r="213" spans="1:17" x14ac:dyDescent="0.35">
      <c r="E213">
        <v>300</v>
      </c>
      <c r="F213" t="s">
        <v>733</v>
      </c>
      <c r="G213" s="10">
        <v>85025</v>
      </c>
      <c r="H213" t="s">
        <v>432</v>
      </c>
      <c r="I213" s="6">
        <v>1</v>
      </c>
      <c r="J213" s="4">
        <v>49.44</v>
      </c>
      <c r="K213" s="4">
        <v>6.68</v>
      </c>
      <c r="L213" s="4">
        <v>46.967999999999996</v>
      </c>
      <c r="M213" s="4">
        <v>6.68</v>
      </c>
      <c r="N213" s="4">
        <v>38.414879999999997</v>
      </c>
      <c r="O213" s="4">
        <v>46.967999999999996</v>
      </c>
      <c r="P213" s="4">
        <v>39.552</v>
      </c>
      <c r="Q213" s="4">
        <v>29.663999999999998</v>
      </c>
    </row>
    <row r="214" spans="1:17" x14ac:dyDescent="0.35">
      <c r="E214">
        <v>300</v>
      </c>
      <c r="F214" t="s">
        <v>733</v>
      </c>
      <c r="G214" s="10">
        <v>86140</v>
      </c>
      <c r="H214" t="s">
        <v>498</v>
      </c>
      <c r="I214" s="6">
        <v>1</v>
      </c>
      <c r="J214" s="4">
        <v>80.34</v>
      </c>
      <c r="K214" s="4">
        <v>13.07</v>
      </c>
      <c r="L214" s="4">
        <v>76.322999999999993</v>
      </c>
      <c r="M214" s="4">
        <v>13.07</v>
      </c>
      <c r="N214" s="4">
        <v>62.424180000000007</v>
      </c>
      <c r="O214" s="4">
        <v>76.322999999999993</v>
      </c>
      <c r="P214" s="4">
        <v>64.272000000000006</v>
      </c>
      <c r="Q214" s="4">
        <v>48.204000000000001</v>
      </c>
    </row>
    <row r="215" spans="1:17" x14ac:dyDescent="0.35">
      <c r="E215">
        <v>351</v>
      </c>
      <c r="F215" t="s">
        <v>738</v>
      </c>
      <c r="G215" s="10">
        <v>70450</v>
      </c>
      <c r="H215" t="s">
        <v>424</v>
      </c>
      <c r="I215" s="6">
        <v>1</v>
      </c>
      <c r="J215" s="4">
        <v>1323.55</v>
      </c>
      <c r="K215" s="4">
        <v>228.76499999999999</v>
      </c>
      <c r="L215" s="4">
        <v>1257.3724999999999</v>
      </c>
      <c r="M215" s="4">
        <v>228.76499999999999</v>
      </c>
      <c r="N215" s="4">
        <v>1028.3983499999999</v>
      </c>
      <c r="O215" s="4">
        <v>1257.3724999999999</v>
      </c>
      <c r="P215" s="4">
        <v>1058.8399999999999</v>
      </c>
      <c r="Q215" s="4">
        <v>794.13</v>
      </c>
    </row>
    <row r="216" spans="1:17" x14ac:dyDescent="0.35">
      <c r="A216" t="s">
        <v>30</v>
      </c>
      <c r="B216" t="s">
        <v>74</v>
      </c>
      <c r="C216">
        <v>70491</v>
      </c>
      <c r="E216">
        <v>351</v>
      </c>
      <c r="F216" t="s">
        <v>738</v>
      </c>
      <c r="G216" s="10">
        <v>70491</v>
      </c>
      <c r="H216" t="s">
        <v>499</v>
      </c>
      <c r="I216" s="6">
        <v>1</v>
      </c>
      <c r="J216" s="4">
        <v>1350.33</v>
      </c>
      <c r="K216" s="4">
        <v>228.76499999999999</v>
      </c>
      <c r="L216" s="4">
        <v>1282.8135</v>
      </c>
      <c r="M216" s="4">
        <v>228.76499999999999</v>
      </c>
      <c r="N216" s="4">
        <v>1049.20641</v>
      </c>
      <c r="O216" s="4">
        <v>1282.8135</v>
      </c>
      <c r="P216" s="4">
        <v>1080.2639999999999</v>
      </c>
      <c r="Q216" s="4">
        <v>810.19799999999998</v>
      </c>
    </row>
    <row r="217" spans="1:17" x14ac:dyDescent="0.35">
      <c r="E217">
        <v>636</v>
      </c>
      <c r="F217" t="s">
        <v>752</v>
      </c>
      <c r="G217" s="10" t="s">
        <v>36</v>
      </c>
      <c r="H217" t="s">
        <v>439</v>
      </c>
      <c r="I217" s="6">
        <v>50</v>
      </c>
      <c r="J217" s="4">
        <v>532.51</v>
      </c>
      <c r="K217" s="4">
        <v>2.5249999999999999</v>
      </c>
      <c r="L217" s="4">
        <v>505.88449999999995</v>
      </c>
      <c r="M217" s="4">
        <v>2.5249999999999999</v>
      </c>
      <c r="N217" s="4">
        <v>413.76026999999999</v>
      </c>
      <c r="O217" s="4">
        <v>505.88449999999995</v>
      </c>
      <c r="P217" s="4">
        <v>426.00800000000004</v>
      </c>
      <c r="Q217" s="4">
        <v>319.50599999999997</v>
      </c>
    </row>
    <row r="218" spans="1:17" x14ac:dyDescent="0.35">
      <c r="E218">
        <v>300</v>
      </c>
      <c r="F218" t="s">
        <v>733</v>
      </c>
      <c r="G218" s="10">
        <v>36415</v>
      </c>
      <c r="H218" t="s">
        <v>427</v>
      </c>
      <c r="I218" s="6">
        <v>1</v>
      </c>
      <c r="J218" s="4">
        <v>32.96</v>
      </c>
      <c r="K218" s="4">
        <v>6.0250000000000004</v>
      </c>
      <c r="L218" s="4">
        <v>31.311999999999998</v>
      </c>
      <c r="M218" s="4">
        <v>6.0250000000000004</v>
      </c>
      <c r="N218" s="4">
        <v>25.609920000000002</v>
      </c>
      <c r="O218" s="4">
        <v>31.311999999999998</v>
      </c>
      <c r="P218" s="4">
        <v>26.368000000000002</v>
      </c>
      <c r="Q218" s="4">
        <v>19.776</v>
      </c>
    </row>
    <row r="219" spans="1:17" x14ac:dyDescent="0.35">
      <c r="E219">
        <v>300</v>
      </c>
      <c r="F219" t="s">
        <v>733</v>
      </c>
      <c r="G219" s="10">
        <v>80053</v>
      </c>
      <c r="H219" t="s">
        <v>431</v>
      </c>
      <c r="I219" s="6">
        <v>1</v>
      </c>
      <c r="J219" s="4">
        <v>285.31</v>
      </c>
      <c r="K219" s="4">
        <v>11.34</v>
      </c>
      <c r="L219" s="4">
        <v>271.04449999999997</v>
      </c>
      <c r="M219" s="4">
        <v>11.34</v>
      </c>
      <c r="N219" s="4">
        <v>221.68587000000002</v>
      </c>
      <c r="O219" s="4">
        <v>271.04449999999997</v>
      </c>
      <c r="P219" s="4">
        <v>228.24800000000002</v>
      </c>
      <c r="Q219" s="4">
        <v>171.18600000000001</v>
      </c>
    </row>
    <row r="220" spans="1:17" x14ac:dyDescent="0.35">
      <c r="E220">
        <v>300</v>
      </c>
      <c r="F220" t="s">
        <v>733</v>
      </c>
      <c r="G220" s="10">
        <v>85025</v>
      </c>
      <c r="H220" t="s">
        <v>432</v>
      </c>
      <c r="I220" s="6">
        <v>1</v>
      </c>
      <c r="J220" s="4">
        <v>49.44</v>
      </c>
      <c r="K220" s="4">
        <v>6.68</v>
      </c>
      <c r="L220" s="4">
        <v>46.967999999999996</v>
      </c>
      <c r="M220" s="4">
        <v>6.68</v>
      </c>
      <c r="N220" s="4">
        <v>38.414879999999997</v>
      </c>
      <c r="O220" s="4">
        <v>46.967999999999996</v>
      </c>
      <c r="P220" s="4">
        <v>39.552</v>
      </c>
      <c r="Q220" s="4">
        <v>29.663999999999998</v>
      </c>
    </row>
    <row r="221" spans="1:17" x14ac:dyDescent="0.35">
      <c r="E221">
        <v>300</v>
      </c>
      <c r="F221" t="s">
        <v>733</v>
      </c>
      <c r="G221" s="10">
        <v>86140</v>
      </c>
      <c r="H221" t="s">
        <v>498</v>
      </c>
      <c r="I221" s="6">
        <v>1</v>
      </c>
      <c r="J221" s="4">
        <v>80.34</v>
      </c>
      <c r="K221" s="4">
        <v>13.07</v>
      </c>
      <c r="L221" s="4">
        <v>76.322999999999993</v>
      </c>
      <c r="M221" s="4">
        <v>13.07</v>
      </c>
      <c r="N221" s="4">
        <v>62.424180000000007</v>
      </c>
      <c r="O221" s="4">
        <v>76.322999999999993</v>
      </c>
      <c r="P221" s="4">
        <v>64.272000000000006</v>
      </c>
      <c r="Q221" s="4">
        <v>48.204000000000001</v>
      </c>
    </row>
    <row r="222" spans="1:17" x14ac:dyDescent="0.35">
      <c r="A222" t="s">
        <v>30</v>
      </c>
      <c r="B222" t="s">
        <v>75</v>
      </c>
      <c r="C222">
        <v>70492</v>
      </c>
      <c r="E222">
        <v>351</v>
      </c>
      <c r="F222" t="s">
        <v>738</v>
      </c>
      <c r="G222" s="10">
        <v>70492</v>
      </c>
      <c r="H222" t="s">
        <v>500</v>
      </c>
      <c r="I222" s="6">
        <v>1</v>
      </c>
      <c r="J222" s="4">
        <v>1306.42625</v>
      </c>
      <c r="K222" s="4">
        <v>228.76499999999999</v>
      </c>
      <c r="L222" s="4">
        <v>1241.1049375</v>
      </c>
      <c r="M222" s="4">
        <v>228.76499999999999</v>
      </c>
      <c r="N222" s="4">
        <v>1015.09319625</v>
      </c>
      <c r="O222" s="4">
        <v>1241.1049375</v>
      </c>
      <c r="P222" s="4">
        <v>1045.1410000000001</v>
      </c>
      <c r="Q222" s="4">
        <v>783.85574999999994</v>
      </c>
    </row>
    <row r="223" spans="1:17" x14ac:dyDescent="0.35">
      <c r="E223">
        <v>636</v>
      </c>
      <c r="F223" t="s">
        <v>752</v>
      </c>
      <c r="G223" s="10" t="s">
        <v>36</v>
      </c>
      <c r="H223" t="s">
        <v>439</v>
      </c>
      <c r="I223" s="6">
        <v>50</v>
      </c>
      <c r="J223" s="4">
        <v>532.51</v>
      </c>
      <c r="K223" s="4">
        <v>2.5249999999999999</v>
      </c>
      <c r="L223" s="4">
        <v>505.88449999999995</v>
      </c>
      <c r="M223" s="4">
        <v>2.5249999999999999</v>
      </c>
      <c r="N223" s="4">
        <v>413.76026999999999</v>
      </c>
      <c r="O223" s="4">
        <v>505.88449999999995</v>
      </c>
      <c r="P223" s="4">
        <v>426.00800000000004</v>
      </c>
      <c r="Q223" s="4">
        <v>319.50599999999997</v>
      </c>
    </row>
    <row r="224" spans="1:17" x14ac:dyDescent="0.35">
      <c r="E224">
        <v>300</v>
      </c>
      <c r="F224" t="s">
        <v>733</v>
      </c>
      <c r="G224" s="10">
        <v>36415</v>
      </c>
      <c r="H224" t="s">
        <v>427</v>
      </c>
      <c r="I224" s="6">
        <v>1</v>
      </c>
      <c r="J224" s="4">
        <v>32.96</v>
      </c>
      <c r="K224" s="4">
        <v>6.0250000000000004</v>
      </c>
      <c r="L224" s="4">
        <v>31.311999999999998</v>
      </c>
      <c r="M224" s="4">
        <v>6.0250000000000004</v>
      </c>
      <c r="N224" s="4">
        <v>25.609920000000002</v>
      </c>
      <c r="O224" s="4">
        <v>31.311999999999998</v>
      </c>
      <c r="P224" s="4">
        <v>26.368000000000002</v>
      </c>
      <c r="Q224" s="4">
        <v>19.776</v>
      </c>
    </row>
    <row r="225" spans="1:17" x14ac:dyDescent="0.35">
      <c r="E225">
        <v>300</v>
      </c>
      <c r="F225" t="s">
        <v>733</v>
      </c>
      <c r="G225" s="10">
        <v>82565</v>
      </c>
      <c r="H225" t="s">
        <v>428</v>
      </c>
      <c r="I225" s="6">
        <v>1</v>
      </c>
      <c r="J225" s="4">
        <v>61.800000000000004</v>
      </c>
      <c r="K225" s="4">
        <v>5.5</v>
      </c>
      <c r="L225" s="4">
        <v>58.71</v>
      </c>
      <c r="M225" s="4">
        <v>5.5</v>
      </c>
      <c r="N225" s="4">
        <v>48.018600000000006</v>
      </c>
      <c r="O225" s="4">
        <v>58.71</v>
      </c>
      <c r="P225" s="4">
        <v>49.440000000000005</v>
      </c>
      <c r="Q225" s="4">
        <v>37.08</v>
      </c>
    </row>
    <row r="226" spans="1:17" x14ac:dyDescent="0.35">
      <c r="E226">
        <v>300</v>
      </c>
      <c r="F226" t="s">
        <v>733</v>
      </c>
      <c r="G226" s="10">
        <v>84520</v>
      </c>
      <c r="H226" t="s">
        <v>429</v>
      </c>
      <c r="I226" s="6">
        <v>1</v>
      </c>
      <c r="J226" s="4">
        <v>61.800000000000004</v>
      </c>
      <c r="K226" s="4">
        <v>4.2350000000000003</v>
      </c>
      <c r="L226" s="4">
        <v>58.71</v>
      </c>
      <c r="M226" s="4">
        <v>4.2350000000000003</v>
      </c>
      <c r="N226" s="4">
        <v>48.018600000000006</v>
      </c>
      <c r="O226" s="4">
        <v>58.71</v>
      </c>
      <c r="P226" s="4">
        <v>49.440000000000005</v>
      </c>
      <c r="Q226" s="4">
        <v>37.08</v>
      </c>
    </row>
    <row r="227" spans="1:17" x14ac:dyDescent="0.35">
      <c r="A227" t="s">
        <v>30</v>
      </c>
      <c r="B227" t="s">
        <v>76</v>
      </c>
      <c r="C227">
        <v>70496</v>
      </c>
      <c r="E227">
        <v>351</v>
      </c>
      <c r="F227" t="s">
        <v>738</v>
      </c>
      <c r="G227" s="10">
        <v>70496</v>
      </c>
      <c r="H227" t="s">
        <v>489</v>
      </c>
      <c r="I227" s="6">
        <v>1</v>
      </c>
      <c r="J227" s="4">
        <v>2909.75</v>
      </c>
      <c r="K227" s="4">
        <v>579.35500000000002</v>
      </c>
      <c r="L227" s="4">
        <v>2764.2624999999998</v>
      </c>
      <c r="M227" s="4">
        <v>579.35500000000002</v>
      </c>
      <c r="N227" s="4">
        <v>2260.8757500000002</v>
      </c>
      <c r="O227" s="4">
        <v>2764.2624999999998</v>
      </c>
      <c r="P227" s="4">
        <v>2327.8000000000002</v>
      </c>
      <c r="Q227" s="4">
        <v>1745.85</v>
      </c>
    </row>
    <row r="228" spans="1:17" x14ac:dyDescent="0.35">
      <c r="A228" t="s">
        <v>30</v>
      </c>
      <c r="B228" t="s">
        <v>77</v>
      </c>
      <c r="C228">
        <v>70498</v>
      </c>
      <c r="E228">
        <v>351</v>
      </c>
      <c r="F228" t="s">
        <v>738</v>
      </c>
      <c r="G228" s="10">
        <v>70498</v>
      </c>
      <c r="H228" t="s">
        <v>490</v>
      </c>
      <c r="I228" s="6">
        <v>1</v>
      </c>
      <c r="J228" s="4">
        <v>2703.75</v>
      </c>
      <c r="K228" s="4">
        <v>579.82000000000005</v>
      </c>
      <c r="L228" s="4">
        <v>2568.5625</v>
      </c>
      <c r="M228" s="4">
        <v>579.82000000000005</v>
      </c>
      <c r="N228" s="4">
        <v>2100.8137500000003</v>
      </c>
      <c r="O228" s="4">
        <v>2568.5625</v>
      </c>
      <c r="P228" s="4">
        <v>2163</v>
      </c>
      <c r="Q228" s="4">
        <v>1622.25</v>
      </c>
    </row>
    <row r="229" spans="1:17" x14ac:dyDescent="0.35">
      <c r="E229">
        <v>636</v>
      </c>
      <c r="F229" t="s">
        <v>752</v>
      </c>
      <c r="G229" s="10" t="s">
        <v>36</v>
      </c>
      <c r="H229" t="s">
        <v>439</v>
      </c>
      <c r="I229" s="6">
        <v>40</v>
      </c>
      <c r="J229" s="4">
        <v>505.83300000000003</v>
      </c>
      <c r="K229" s="4">
        <v>2.5249999999999999</v>
      </c>
      <c r="L229" s="4">
        <v>480.54135000000002</v>
      </c>
      <c r="M229" s="4">
        <v>2.5249999999999999</v>
      </c>
      <c r="N229" s="4">
        <v>393.03224100000006</v>
      </c>
      <c r="O229" s="4">
        <v>480.54135000000002</v>
      </c>
      <c r="P229" s="4">
        <v>404.66640000000007</v>
      </c>
      <c r="Q229" s="4">
        <v>303.49979999999999</v>
      </c>
    </row>
    <row r="230" spans="1:17" x14ac:dyDescent="0.35">
      <c r="E230">
        <v>351</v>
      </c>
      <c r="F230" t="s">
        <v>738</v>
      </c>
      <c r="G230" s="10">
        <v>70496</v>
      </c>
      <c r="H230" t="s">
        <v>489</v>
      </c>
      <c r="I230" s="6">
        <v>1</v>
      </c>
      <c r="J230" s="4">
        <v>2909.75</v>
      </c>
      <c r="K230" s="4">
        <v>579.35500000000002</v>
      </c>
      <c r="L230" s="4">
        <v>2764.2624999999998</v>
      </c>
      <c r="M230" s="4">
        <v>579.35500000000002</v>
      </c>
      <c r="N230" s="4">
        <v>2260.8757500000002</v>
      </c>
      <c r="O230" s="4">
        <v>2764.2624999999998</v>
      </c>
      <c r="P230" s="4">
        <v>2327.8000000000002</v>
      </c>
      <c r="Q230" s="4">
        <v>1745.85</v>
      </c>
    </row>
    <row r="231" spans="1:17" x14ac:dyDescent="0.35">
      <c r="A231" t="s">
        <v>30</v>
      </c>
      <c r="B231" t="s">
        <v>78</v>
      </c>
      <c r="C231">
        <v>70551</v>
      </c>
      <c r="E231">
        <v>611</v>
      </c>
      <c r="F231" t="s">
        <v>754</v>
      </c>
      <c r="G231" s="10">
        <v>70551</v>
      </c>
      <c r="H231" t="s">
        <v>501</v>
      </c>
      <c r="I231" s="6">
        <v>1</v>
      </c>
      <c r="J231" s="4">
        <v>1506.89</v>
      </c>
      <c r="K231" s="4">
        <v>263.10500000000002</v>
      </c>
      <c r="L231" s="4">
        <v>1431.5454999999999</v>
      </c>
      <c r="M231" s="4">
        <v>263.10500000000002</v>
      </c>
      <c r="N231" s="4">
        <v>1170.8535300000001</v>
      </c>
      <c r="O231" s="4">
        <v>1431.5454999999999</v>
      </c>
      <c r="P231" s="4">
        <v>1205.5120000000002</v>
      </c>
      <c r="Q231" s="4">
        <v>904.13400000000001</v>
      </c>
    </row>
    <row r="232" spans="1:17" x14ac:dyDescent="0.35">
      <c r="E232">
        <v>300</v>
      </c>
      <c r="F232" t="s">
        <v>733</v>
      </c>
      <c r="G232" s="10">
        <v>36415</v>
      </c>
      <c r="H232" t="s">
        <v>427</v>
      </c>
      <c r="I232" s="6">
        <v>1</v>
      </c>
      <c r="J232" s="4">
        <v>32.96</v>
      </c>
      <c r="K232" s="4">
        <v>6.0250000000000004</v>
      </c>
      <c r="L232" s="4">
        <v>31.311999999999998</v>
      </c>
      <c r="M232" s="4">
        <v>6.0250000000000004</v>
      </c>
      <c r="N232" s="4">
        <v>25.609920000000002</v>
      </c>
      <c r="O232" s="4">
        <v>31.311999999999998</v>
      </c>
      <c r="P232" s="4">
        <v>26.368000000000002</v>
      </c>
      <c r="Q232" s="4">
        <v>19.776</v>
      </c>
    </row>
    <row r="233" spans="1:17" x14ac:dyDescent="0.35">
      <c r="E233">
        <v>300</v>
      </c>
      <c r="F233" t="s">
        <v>733</v>
      </c>
      <c r="G233" s="10">
        <v>83036</v>
      </c>
      <c r="H233" t="s">
        <v>453</v>
      </c>
      <c r="I233" s="6">
        <v>1</v>
      </c>
      <c r="J233" s="4">
        <v>99.91</v>
      </c>
      <c r="K233" s="4">
        <v>17.97</v>
      </c>
      <c r="L233" s="4">
        <v>94.91449999999999</v>
      </c>
      <c r="M233" s="4">
        <v>17.97</v>
      </c>
      <c r="N233" s="4">
        <v>77.630070000000003</v>
      </c>
      <c r="O233" s="4">
        <v>94.91449999999999</v>
      </c>
      <c r="P233" s="4">
        <v>79.927999999999997</v>
      </c>
      <c r="Q233" s="4">
        <v>59.945999999999998</v>
      </c>
    </row>
    <row r="234" spans="1:17" x14ac:dyDescent="0.35">
      <c r="A234" t="s">
        <v>30</v>
      </c>
      <c r="B234" t="s">
        <v>79</v>
      </c>
      <c r="C234">
        <v>71045</v>
      </c>
      <c r="E234">
        <v>320</v>
      </c>
      <c r="F234" t="s">
        <v>736</v>
      </c>
      <c r="G234" s="10">
        <v>71045</v>
      </c>
      <c r="H234" t="s">
        <v>502</v>
      </c>
      <c r="I234" s="6">
        <v>1</v>
      </c>
      <c r="J234" s="4">
        <v>183.55402597402576</v>
      </c>
      <c r="K234" s="4">
        <v>61.79</v>
      </c>
      <c r="L234" s="4">
        <v>174.37632467532447</v>
      </c>
      <c r="M234" s="4">
        <v>61.79</v>
      </c>
      <c r="N234" s="4">
        <v>142.62147818181802</v>
      </c>
      <c r="O234" s="4">
        <v>174.37632467532447</v>
      </c>
      <c r="P234" s="4">
        <v>146.84322077922062</v>
      </c>
      <c r="Q234" s="4">
        <v>110.13241558441545</v>
      </c>
    </row>
    <row r="235" spans="1:17" x14ac:dyDescent="0.35">
      <c r="A235" t="s">
        <v>30</v>
      </c>
      <c r="B235" t="s">
        <v>80</v>
      </c>
      <c r="C235">
        <v>71046</v>
      </c>
      <c r="E235">
        <v>320</v>
      </c>
      <c r="F235" t="s">
        <v>736</v>
      </c>
      <c r="G235" s="10">
        <v>71046</v>
      </c>
      <c r="H235" t="s">
        <v>503</v>
      </c>
      <c r="I235" s="6">
        <v>1</v>
      </c>
      <c r="J235" s="4">
        <v>249.26430062630433</v>
      </c>
      <c r="K235" s="4">
        <v>75.385000000000005</v>
      </c>
      <c r="L235" s="4">
        <v>236.8010855949891</v>
      </c>
      <c r="M235" s="4">
        <v>75.385000000000005</v>
      </c>
      <c r="N235" s="4">
        <v>193.67836158663846</v>
      </c>
      <c r="O235" s="4">
        <v>236.8010855949891</v>
      </c>
      <c r="P235" s="4">
        <v>199.41144050104347</v>
      </c>
      <c r="Q235" s="4">
        <v>149.55858037578258</v>
      </c>
    </row>
    <row r="236" spans="1:17" x14ac:dyDescent="0.35">
      <c r="E236">
        <v>300</v>
      </c>
      <c r="F236" t="s">
        <v>733</v>
      </c>
      <c r="G236" s="10">
        <v>36415</v>
      </c>
      <c r="H236" t="s">
        <v>427</v>
      </c>
      <c r="I236" s="6">
        <v>1</v>
      </c>
      <c r="J236" s="4">
        <v>32.748398791540737</v>
      </c>
      <c r="K236" s="4">
        <v>6.0250000000000004</v>
      </c>
      <c r="L236" s="4">
        <v>31.110978851963697</v>
      </c>
      <c r="M236" s="4">
        <v>6.0250000000000004</v>
      </c>
      <c r="N236" s="4">
        <v>25.445505861027154</v>
      </c>
      <c r="O236" s="4">
        <v>31.110978851963697</v>
      </c>
      <c r="P236" s="4">
        <v>26.198719033232592</v>
      </c>
      <c r="Q236" s="4">
        <v>19.649039274924441</v>
      </c>
    </row>
    <row r="237" spans="1:17" x14ac:dyDescent="0.35">
      <c r="E237">
        <v>300</v>
      </c>
      <c r="F237" t="s">
        <v>733</v>
      </c>
      <c r="G237" s="10">
        <v>85025</v>
      </c>
      <c r="H237" t="s">
        <v>432</v>
      </c>
      <c r="I237" s="6">
        <v>1</v>
      </c>
      <c r="J237" s="4">
        <v>48.504964539007105</v>
      </c>
      <c r="K237" s="4">
        <v>6.68</v>
      </c>
      <c r="L237" s="4">
        <v>46.079716312056746</v>
      </c>
      <c r="M237" s="4">
        <v>6.68</v>
      </c>
      <c r="N237" s="4">
        <v>37.688357446808524</v>
      </c>
      <c r="O237" s="4">
        <v>46.079716312056746</v>
      </c>
      <c r="P237" s="4">
        <v>38.803971631205684</v>
      </c>
      <c r="Q237" s="4">
        <v>29.102978723404263</v>
      </c>
    </row>
    <row r="238" spans="1:17" x14ac:dyDescent="0.35">
      <c r="E238">
        <v>300</v>
      </c>
      <c r="F238" t="s">
        <v>733</v>
      </c>
      <c r="G238" s="10">
        <v>80053</v>
      </c>
      <c r="H238" t="s">
        <v>431</v>
      </c>
      <c r="I238" s="6">
        <v>1</v>
      </c>
      <c r="J238" s="4">
        <v>286.55825278810443</v>
      </c>
      <c r="K238" s="4">
        <v>11.34</v>
      </c>
      <c r="L238" s="4">
        <v>272.23034014869921</v>
      </c>
      <c r="M238" s="4">
        <v>11.34</v>
      </c>
      <c r="N238" s="4">
        <v>222.65576241635713</v>
      </c>
      <c r="O238" s="4">
        <v>272.23034014869921</v>
      </c>
      <c r="P238" s="4">
        <v>229.24660223048355</v>
      </c>
      <c r="Q238" s="4">
        <v>171.93495167286264</v>
      </c>
    </row>
    <row r="239" spans="1:17" x14ac:dyDescent="0.35">
      <c r="A239" t="s">
        <v>30</v>
      </c>
      <c r="B239" t="s">
        <v>81</v>
      </c>
      <c r="C239">
        <v>71100</v>
      </c>
      <c r="E239">
        <v>320</v>
      </c>
      <c r="F239" t="s">
        <v>736</v>
      </c>
      <c r="G239" s="10">
        <v>71100</v>
      </c>
      <c r="H239" t="s">
        <v>504</v>
      </c>
      <c r="I239" s="6">
        <v>1</v>
      </c>
      <c r="J239" s="4">
        <v>246.17000000000002</v>
      </c>
      <c r="K239" s="4">
        <v>66.900000000000006</v>
      </c>
      <c r="L239" s="4">
        <v>233.86150000000001</v>
      </c>
      <c r="M239" s="4">
        <v>66.900000000000006</v>
      </c>
      <c r="N239" s="4">
        <v>191.27409000000003</v>
      </c>
      <c r="O239" s="4">
        <v>233.86150000000001</v>
      </c>
      <c r="P239" s="4">
        <v>196.93600000000004</v>
      </c>
      <c r="Q239" s="4">
        <v>147.702</v>
      </c>
    </row>
    <row r="240" spans="1:17" x14ac:dyDescent="0.35">
      <c r="E240">
        <v>450</v>
      </c>
      <c r="F240" t="s">
        <v>751</v>
      </c>
      <c r="G240" s="10">
        <v>99283</v>
      </c>
      <c r="H240" t="s">
        <v>482</v>
      </c>
      <c r="I240" s="6">
        <v>1</v>
      </c>
      <c r="J240" s="4">
        <v>618</v>
      </c>
      <c r="K240" s="4">
        <v>203.89500000000001</v>
      </c>
      <c r="L240" s="4">
        <v>587.1</v>
      </c>
      <c r="M240" s="4">
        <v>203.89500000000001</v>
      </c>
      <c r="N240" s="4">
        <v>480.18600000000004</v>
      </c>
      <c r="O240" s="4">
        <v>587.1</v>
      </c>
      <c r="P240" s="4">
        <v>494.40000000000003</v>
      </c>
      <c r="Q240" s="4">
        <v>370.8</v>
      </c>
    </row>
    <row r="241" spans="1:17" x14ac:dyDescent="0.35">
      <c r="E241">
        <v>351</v>
      </c>
      <c r="F241" t="s">
        <v>738</v>
      </c>
      <c r="G241" s="10">
        <v>70450</v>
      </c>
      <c r="H241" t="s">
        <v>424</v>
      </c>
      <c r="I241" s="6">
        <v>1</v>
      </c>
      <c r="J241" s="4">
        <v>1852.97</v>
      </c>
      <c r="K241" s="4">
        <v>228.76499999999999</v>
      </c>
      <c r="L241" s="4">
        <v>1760.3215</v>
      </c>
      <c r="M241" s="4">
        <v>228.76499999999999</v>
      </c>
      <c r="N241" s="4">
        <v>1439.7576900000001</v>
      </c>
      <c r="O241" s="4">
        <v>1760.3215</v>
      </c>
      <c r="P241" s="4">
        <v>1482.3760000000002</v>
      </c>
      <c r="Q241" s="4">
        <v>1111.7819999999999</v>
      </c>
    </row>
    <row r="242" spans="1:17" x14ac:dyDescent="0.35">
      <c r="A242" t="s">
        <v>30</v>
      </c>
      <c r="B242" t="s">
        <v>82</v>
      </c>
      <c r="C242">
        <v>71101</v>
      </c>
      <c r="E242">
        <v>320</v>
      </c>
      <c r="F242" t="s">
        <v>736</v>
      </c>
      <c r="G242" s="10">
        <v>71101</v>
      </c>
      <c r="H242" t="s">
        <v>505</v>
      </c>
      <c r="I242" s="6">
        <v>1</v>
      </c>
      <c r="J242" s="4">
        <v>358.44</v>
      </c>
      <c r="K242" s="4">
        <v>99.89</v>
      </c>
      <c r="L242" s="4">
        <v>340.51799999999997</v>
      </c>
      <c r="M242" s="4">
        <v>99.89</v>
      </c>
      <c r="N242" s="4">
        <v>278.50788</v>
      </c>
      <c r="O242" s="4">
        <v>340.51799999999997</v>
      </c>
      <c r="P242" s="4">
        <v>286.75200000000001</v>
      </c>
      <c r="Q242" s="4">
        <v>215.06399999999999</v>
      </c>
    </row>
    <row r="243" spans="1:17" x14ac:dyDescent="0.35">
      <c r="E243">
        <v>320</v>
      </c>
      <c r="F243" t="s">
        <v>736</v>
      </c>
      <c r="G243" s="10">
        <v>73502</v>
      </c>
      <c r="H243" t="s">
        <v>506</v>
      </c>
      <c r="I243" s="6">
        <v>1</v>
      </c>
      <c r="J243" s="4">
        <v>236.04166666666703</v>
      </c>
      <c r="K243" s="4">
        <v>86.625</v>
      </c>
      <c r="L243" s="4">
        <v>224.23958333333366</v>
      </c>
      <c r="M243" s="4">
        <v>86.625</v>
      </c>
      <c r="N243" s="4">
        <v>183.40437500000027</v>
      </c>
      <c r="O243" s="4">
        <v>224.23958333333366</v>
      </c>
      <c r="P243" s="4">
        <v>188.83333333333363</v>
      </c>
      <c r="Q243" s="4">
        <v>141.6250000000002</v>
      </c>
    </row>
    <row r="244" spans="1:17" x14ac:dyDescent="0.35">
      <c r="A244" t="s">
        <v>30</v>
      </c>
      <c r="B244" t="s">
        <v>83</v>
      </c>
      <c r="C244">
        <v>71111</v>
      </c>
      <c r="E244">
        <v>320</v>
      </c>
      <c r="F244" t="s">
        <v>736</v>
      </c>
      <c r="G244" s="10">
        <v>71111</v>
      </c>
      <c r="H244" t="s">
        <v>507</v>
      </c>
      <c r="I244" s="6">
        <v>1</v>
      </c>
      <c r="J244" s="4">
        <v>383.16</v>
      </c>
      <c r="K244" s="4">
        <v>122.655</v>
      </c>
      <c r="L244" s="4">
        <v>364.00200000000001</v>
      </c>
      <c r="M244" s="4">
        <v>122.655</v>
      </c>
      <c r="N244" s="4">
        <v>297.71532000000002</v>
      </c>
      <c r="O244" s="4">
        <v>364.00200000000001</v>
      </c>
      <c r="P244" s="4">
        <v>306.52800000000002</v>
      </c>
      <c r="Q244" s="4">
        <v>229.89600000000002</v>
      </c>
    </row>
    <row r="245" spans="1:17" x14ac:dyDescent="0.35">
      <c r="A245" t="s">
        <v>30</v>
      </c>
      <c r="B245" t="s">
        <v>86</v>
      </c>
      <c r="C245">
        <v>71250</v>
      </c>
      <c r="E245">
        <v>352</v>
      </c>
      <c r="F245" t="s">
        <v>740</v>
      </c>
      <c r="G245" s="10">
        <v>71250</v>
      </c>
      <c r="H245" t="s">
        <v>508</v>
      </c>
      <c r="I245" s="6">
        <v>1</v>
      </c>
      <c r="J245" s="4">
        <v>1287.5</v>
      </c>
      <c r="K245" s="4">
        <v>228.76499999999999</v>
      </c>
      <c r="L245" s="4">
        <v>1223.125</v>
      </c>
      <c r="M245" s="4">
        <v>228.76499999999999</v>
      </c>
      <c r="N245" s="4">
        <v>1000.3875</v>
      </c>
      <c r="O245" s="4">
        <v>1223.125</v>
      </c>
      <c r="P245" s="4">
        <v>1030</v>
      </c>
      <c r="Q245" s="4">
        <v>772.5</v>
      </c>
    </row>
    <row r="246" spans="1:17" x14ac:dyDescent="0.35">
      <c r="E246">
        <v>300</v>
      </c>
      <c r="F246" t="s">
        <v>733</v>
      </c>
      <c r="G246" s="10">
        <v>36415</v>
      </c>
      <c r="H246" t="s">
        <v>427</v>
      </c>
      <c r="I246" s="6">
        <v>1</v>
      </c>
      <c r="J246" s="4">
        <v>32.341999999999999</v>
      </c>
      <c r="K246" s="4">
        <v>6.0250000000000004</v>
      </c>
      <c r="L246" s="4">
        <v>30.724899999999998</v>
      </c>
      <c r="M246" s="4">
        <v>6.0250000000000004</v>
      </c>
      <c r="N246" s="4">
        <v>25.129733999999999</v>
      </c>
      <c r="O246" s="4">
        <v>30.724899999999998</v>
      </c>
      <c r="P246" s="4">
        <v>25.8736</v>
      </c>
      <c r="Q246" s="4">
        <v>19.405199999999997</v>
      </c>
    </row>
    <row r="247" spans="1:17" x14ac:dyDescent="0.35">
      <c r="E247">
        <v>300</v>
      </c>
      <c r="F247" t="s">
        <v>733</v>
      </c>
      <c r="G247" s="10">
        <v>85025</v>
      </c>
      <c r="H247" t="s">
        <v>432</v>
      </c>
      <c r="I247" s="6">
        <v>1</v>
      </c>
      <c r="J247" s="4">
        <v>48.616000000000007</v>
      </c>
      <c r="K247" s="4">
        <v>6.68</v>
      </c>
      <c r="L247" s="4">
        <v>46.185200000000002</v>
      </c>
      <c r="M247" s="4">
        <v>6.68</v>
      </c>
      <c r="N247" s="4">
        <v>37.774632000000004</v>
      </c>
      <c r="O247" s="4">
        <v>46.185200000000002</v>
      </c>
      <c r="P247" s="4">
        <v>38.892800000000008</v>
      </c>
      <c r="Q247" s="4">
        <v>29.169600000000003</v>
      </c>
    </row>
    <row r="248" spans="1:17" x14ac:dyDescent="0.35">
      <c r="E248">
        <v>300</v>
      </c>
      <c r="F248" t="s">
        <v>733</v>
      </c>
      <c r="G248" s="10">
        <v>80053</v>
      </c>
      <c r="H248" t="s">
        <v>431</v>
      </c>
      <c r="I248" s="6">
        <v>1</v>
      </c>
      <c r="J248" s="4">
        <v>285.31</v>
      </c>
      <c r="K248" s="4">
        <v>11.34</v>
      </c>
      <c r="L248" s="4">
        <v>271.04449999999997</v>
      </c>
      <c r="M248" s="4">
        <v>11.34</v>
      </c>
      <c r="N248" s="4">
        <v>221.68587000000002</v>
      </c>
      <c r="O248" s="4">
        <v>271.04449999999997</v>
      </c>
      <c r="P248" s="4">
        <v>228.24800000000002</v>
      </c>
      <c r="Q248" s="4">
        <v>171.18600000000001</v>
      </c>
    </row>
    <row r="249" spans="1:17" x14ac:dyDescent="0.35">
      <c r="A249" t="s">
        <v>30</v>
      </c>
      <c r="B249" t="s">
        <v>87</v>
      </c>
      <c r="C249">
        <v>71260</v>
      </c>
      <c r="E249">
        <v>352</v>
      </c>
      <c r="F249" t="s">
        <v>740</v>
      </c>
      <c r="G249" s="10">
        <v>71260</v>
      </c>
      <c r="H249" t="s">
        <v>509</v>
      </c>
      <c r="I249" s="6">
        <v>1</v>
      </c>
      <c r="J249" s="4">
        <v>1441.0729999999999</v>
      </c>
      <c r="K249" s="4">
        <v>228.76499999999999</v>
      </c>
      <c r="L249" s="4">
        <v>1369.0193499999998</v>
      </c>
      <c r="M249" s="4">
        <v>228.76499999999999</v>
      </c>
      <c r="N249" s="4">
        <v>1119.7137209999999</v>
      </c>
      <c r="O249" s="4">
        <v>1369.0193499999998</v>
      </c>
      <c r="P249" s="4">
        <v>1152.8583999999998</v>
      </c>
      <c r="Q249" s="4">
        <v>864.64379999999994</v>
      </c>
    </row>
    <row r="250" spans="1:17" x14ac:dyDescent="0.35">
      <c r="E250">
        <v>636</v>
      </c>
      <c r="F250" t="s">
        <v>752</v>
      </c>
      <c r="G250" s="10" t="s">
        <v>36</v>
      </c>
      <c r="H250" t="s">
        <v>439</v>
      </c>
      <c r="I250" s="6">
        <v>50</v>
      </c>
      <c r="J250" s="4">
        <v>544.98135135135124</v>
      </c>
      <c r="K250" s="4">
        <v>2.5249999999999999</v>
      </c>
      <c r="L250" s="4">
        <v>517.7322837837836</v>
      </c>
      <c r="M250" s="4">
        <v>2.5249999999999999</v>
      </c>
      <c r="N250" s="4">
        <v>423.45050999999995</v>
      </c>
      <c r="O250" s="4">
        <v>517.7322837837836</v>
      </c>
      <c r="P250" s="4">
        <v>435.98508108108103</v>
      </c>
      <c r="Q250" s="4">
        <v>326.98881081081072</v>
      </c>
    </row>
    <row r="251" spans="1:17" x14ac:dyDescent="0.35">
      <c r="E251">
        <v>300</v>
      </c>
      <c r="F251" t="s">
        <v>733</v>
      </c>
      <c r="G251" s="10">
        <v>36415</v>
      </c>
      <c r="H251" t="s">
        <v>427</v>
      </c>
      <c r="I251" s="6">
        <v>1</v>
      </c>
      <c r="J251" s="4">
        <v>32.29785714285719</v>
      </c>
      <c r="K251" s="4">
        <v>6.0250000000000004</v>
      </c>
      <c r="L251" s="4">
        <v>30.682964285714327</v>
      </c>
      <c r="M251" s="4">
        <v>6.0250000000000004</v>
      </c>
      <c r="N251" s="4">
        <v>25.095435000000037</v>
      </c>
      <c r="O251" s="4">
        <v>30.682964285714327</v>
      </c>
      <c r="P251" s="4">
        <v>25.838285714285753</v>
      </c>
      <c r="Q251" s="4">
        <v>19.378714285714313</v>
      </c>
    </row>
    <row r="252" spans="1:17" x14ac:dyDescent="0.35">
      <c r="E252">
        <v>352</v>
      </c>
      <c r="F252" t="s">
        <v>740</v>
      </c>
      <c r="G252" s="10">
        <v>74177</v>
      </c>
      <c r="H252" t="s">
        <v>441</v>
      </c>
      <c r="I252" s="6">
        <v>1</v>
      </c>
      <c r="J252" s="4">
        <v>2503.9300000000003</v>
      </c>
      <c r="K252" s="4">
        <v>228.76499999999999</v>
      </c>
      <c r="L252" s="4">
        <v>2378.7335000000003</v>
      </c>
      <c r="M252" s="4">
        <v>228.76499999999999</v>
      </c>
      <c r="N252" s="4">
        <v>1945.5536100000004</v>
      </c>
      <c r="O252" s="4">
        <v>2378.7335000000003</v>
      </c>
      <c r="P252" s="4">
        <v>2003.1440000000002</v>
      </c>
      <c r="Q252" s="4">
        <v>1502.3580000000002</v>
      </c>
    </row>
    <row r="253" spans="1:17" x14ac:dyDescent="0.35">
      <c r="E253">
        <v>300</v>
      </c>
      <c r="F253" t="s">
        <v>733</v>
      </c>
      <c r="G253" s="10">
        <v>82565</v>
      </c>
      <c r="H253" t="s">
        <v>428</v>
      </c>
      <c r="I253" s="6">
        <v>1</v>
      </c>
      <c r="J253" s="4">
        <v>61.800000000000004</v>
      </c>
      <c r="K253" s="4">
        <v>5.5</v>
      </c>
      <c r="L253" s="4">
        <v>58.71</v>
      </c>
      <c r="M253" s="4">
        <v>5.5</v>
      </c>
      <c r="N253" s="4">
        <v>48.018600000000006</v>
      </c>
      <c r="O253" s="4">
        <v>58.71</v>
      </c>
      <c r="P253" s="4">
        <v>49.440000000000005</v>
      </c>
      <c r="Q253" s="4">
        <v>37.08</v>
      </c>
    </row>
    <row r="254" spans="1:17" x14ac:dyDescent="0.35">
      <c r="A254" t="s">
        <v>30</v>
      </c>
      <c r="B254" t="s">
        <v>88</v>
      </c>
      <c r="C254">
        <v>71270</v>
      </c>
      <c r="E254">
        <v>352</v>
      </c>
      <c r="F254" t="s">
        <v>740</v>
      </c>
      <c r="G254" s="10">
        <v>71270</v>
      </c>
      <c r="H254" t="s">
        <v>510</v>
      </c>
      <c r="I254" s="6">
        <v>1</v>
      </c>
      <c r="J254" s="4">
        <v>1451.27</v>
      </c>
      <c r="K254" s="4">
        <v>228.76499999999999</v>
      </c>
      <c r="L254" s="4">
        <v>1378.7065</v>
      </c>
      <c r="M254" s="4">
        <v>228.76499999999999</v>
      </c>
      <c r="N254" s="4">
        <v>1127.63679</v>
      </c>
      <c r="O254" s="4">
        <v>1378.7065</v>
      </c>
      <c r="P254" s="4">
        <v>1161.0160000000001</v>
      </c>
      <c r="Q254" s="4">
        <v>870.76199999999994</v>
      </c>
    </row>
    <row r="255" spans="1:17" x14ac:dyDescent="0.35">
      <c r="E255">
        <v>352</v>
      </c>
      <c r="F255" t="s">
        <v>740</v>
      </c>
      <c r="G255" s="10">
        <v>74178</v>
      </c>
      <c r="H255" t="s">
        <v>511</v>
      </c>
      <c r="I255" s="6">
        <v>1</v>
      </c>
      <c r="J255" s="4">
        <v>2472</v>
      </c>
      <c r="K255" s="4">
        <v>228.76499999999999</v>
      </c>
      <c r="L255" s="4">
        <v>2348.4</v>
      </c>
      <c r="M255" s="4">
        <v>228.76499999999999</v>
      </c>
      <c r="N255" s="4">
        <v>1920.7440000000001</v>
      </c>
      <c r="O255" s="4">
        <v>2348.4</v>
      </c>
      <c r="P255" s="4">
        <v>1977.6000000000001</v>
      </c>
      <c r="Q255" s="4">
        <v>1483.2</v>
      </c>
    </row>
    <row r="256" spans="1:17" x14ac:dyDescent="0.35">
      <c r="E256">
        <v>259</v>
      </c>
      <c r="F256" t="s">
        <v>746</v>
      </c>
      <c r="G256" s="10" t="s">
        <v>36</v>
      </c>
      <c r="H256" t="s">
        <v>439</v>
      </c>
      <c r="I256" s="6">
        <v>1</v>
      </c>
      <c r="J256" s="4">
        <v>532.51</v>
      </c>
      <c r="K256" s="4">
        <v>2.5249999999999999</v>
      </c>
      <c r="L256" s="4">
        <v>505.88449999999995</v>
      </c>
      <c r="M256" s="4">
        <v>2.5249999999999999</v>
      </c>
      <c r="N256" s="4">
        <v>413.76026999999999</v>
      </c>
      <c r="O256" s="4">
        <v>505.88449999999995</v>
      </c>
      <c r="P256" s="4">
        <v>426.00800000000004</v>
      </c>
      <c r="Q256" s="4">
        <v>319.50599999999997</v>
      </c>
    </row>
    <row r="257" spans="1:17" x14ac:dyDescent="0.35">
      <c r="E257">
        <v>300</v>
      </c>
      <c r="F257" t="s">
        <v>733</v>
      </c>
      <c r="G257" s="10">
        <v>36415</v>
      </c>
      <c r="H257" t="s">
        <v>427</v>
      </c>
      <c r="I257" s="6">
        <v>1</v>
      </c>
      <c r="J257" s="4">
        <v>32.96</v>
      </c>
      <c r="K257" s="4">
        <v>6.0250000000000004</v>
      </c>
      <c r="L257" s="4">
        <v>31.311999999999998</v>
      </c>
      <c r="M257" s="4">
        <v>6.0250000000000004</v>
      </c>
      <c r="N257" s="4">
        <v>25.609920000000002</v>
      </c>
      <c r="O257" s="4">
        <v>31.311999999999998</v>
      </c>
      <c r="P257" s="4">
        <v>26.368000000000002</v>
      </c>
      <c r="Q257" s="4">
        <v>19.776</v>
      </c>
    </row>
    <row r="258" spans="1:17" x14ac:dyDescent="0.35">
      <c r="E258">
        <v>300</v>
      </c>
      <c r="F258" t="s">
        <v>733</v>
      </c>
      <c r="G258" s="10">
        <v>80048</v>
      </c>
      <c r="H258" t="s">
        <v>452</v>
      </c>
      <c r="I258" s="6">
        <v>1</v>
      </c>
      <c r="J258" s="4">
        <v>161.71</v>
      </c>
      <c r="K258" s="4">
        <v>9.8249999999999993</v>
      </c>
      <c r="L258" s="4">
        <v>153.62450000000001</v>
      </c>
      <c r="M258" s="4">
        <v>9.8249999999999993</v>
      </c>
      <c r="N258" s="4">
        <v>125.64867000000001</v>
      </c>
      <c r="O258" s="4">
        <v>153.62450000000001</v>
      </c>
      <c r="P258" s="4">
        <v>129.36800000000002</v>
      </c>
      <c r="Q258" s="4">
        <v>97.025999999999996</v>
      </c>
    </row>
    <row r="259" spans="1:17" x14ac:dyDescent="0.35">
      <c r="E259">
        <v>636</v>
      </c>
      <c r="F259" t="s">
        <v>752</v>
      </c>
      <c r="G259" s="10" t="s">
        <v>36</v>
      </c>
      <c r="H259" t="s">
        <v>439</v>
      </c>
      <c r="I259" s="6">
        <v>50</v>
      </c>
      <c r="J259" s="4">
        <v>532.51</v>
      </c>
      <c r="K259" s="4">
        <v>2.5249999999999999</v>
      </c>
      <c r="L259" s="4">
        <v>505.88449999999995</v>
      </c>
      <c r="M259" s="4">
        <v>2.5249999999999999</v>
      </c>
      <c r="N259" s="4">
        <v>413.76026999999999</v>
      </c>
      <c r="O259" s="4">
        <v>505.88449999999995</v>
      </c>
      <c r="P259" s="4">
        <v>426.00800000000004</v>
      </c>
      <c r="Q259" s="4">
        <v>319.50599999999997</v>
      </c>
    </row>
    <row r="260" spans="1:17" x14ac:dyDescent="0.35">
      <c r="A260" t="s">
        <v>30</v>
      </c>
      <c r="B260" t="s">
        <v>89</v>
      </c>
      <c r="C260">
        <v>71275</v>
      </c>
      <c r="E260">
        <v>351</v>
      </c>
      <c r="F260" t="s">
        <v>738</v>
      </c>
      <c r="G260" s="10">
        <v>71275</v>
      </c>
      <c r="H260" t="s">
        <v>512</v>
      </c>
      <c r="I260" s="6">
        <v>1</v>
      </c>
      <c r="J260" s="4">
        <v>2944.2784090909122</v>
      </c>
      <c r="K260" s="4">
        <v>571.92499999999995</v>
      </c>
      <c r="L260" s="4">
        <v>2797.0644886363666</v>
      </c>
      <c r="M260" s="4">
        <v>571.92499999999995</v>
      </c>
      <c r="N260" s="4">
        <v>2287.7043238636388</v>
      </c>
      <c r="O260" s="4">
        <v>2797.0644886363666</v>
      </c>
      <c r="P260" s="4">
        <v>2355.4227272727298</v>
      </c>
      <c r="Q260" s="4">
        <v>1766.5670454545473</v>
      </c>
    </row>
    <row r="261" spans="1:17" x14ac:dyDescent="0.35">
      <c r="A261" t="s">
        <v>30</v>
      </c>
      <c r="B261" t="s">
        <v>90</v>
      </c>
      <c r="C261">
        <v>72040</v>
      </c>
      <c r="E261">
        <v>320</v>
      </c>
      <c r="F261" t="s">
        <v>736</v>
      </c>
      <c r="G261" s="10">
        <v>72040</v>
      </c>
      <c r="H261" t="s">
        <v>513</v>
      </c>
      <c r="I261" s="6">
        <v>1</v>
      </c>
      <c r="J261" s="4">
        <v>251.75829787234085</v>
      </c>
      <c r="K261" s="4">
        <v>79.91</v>
      </c>
      <c r="L261" s="4">
        <v>239.17038297872381</v>
      </c>
      <c r="M261" s="4">
        <v>79.91</v>
      </c>
      <c r="N261" s="4">
        <v>195.61619744680885</v>
      </c>
      <c r="O261" s="4">
        <v>239.17038297872381</v>
      </c>
      <c r="P261" s="4">
        <v>201.40663829787269</v>
      </c>
      <c r="Q261" s="4">
        <v>151.0549787234045</v>
      </c>
    </row>
    <row r="262" spans="1:17" x14ac:dyDescent="0.35">
      <c r="E262">
        <v>300</v>
      </c>
      <c r="F262" t="s">
        <v>733</v>
      </c>
      <c r="G262" s="10">
        <v>36415</v>
      </c>
      <c r="H262" t="s">
        <v>427</v>
      </c>
      <c r="I262" s="6">
        <v>1</v>
      </c>
      <c r="J262" s="4">
        <v>37.259130434782648</v>
      </c>
      <c r="K262" s="4">
        <v>6.0250000000000004</v>
      </c>
      <c r="L262" s="4">
        <v>35.396173913043512</v>
      </c>
      <c r="M262" s="4">
        <v>6.0250000000000004</v>
      </c>
      <c r="N262" s="4">
        <v>28.950344347826118</v>
      </c>
      <c r="O262" s="4">
        <v>35.396173913043512</v>
      </c>
      <c r="P262" s="4">
        <v>29.807304347826118</v>
      </c>
      <c r="Q262" s="4">
        <v>22.355478260869589</v>
      </c>
    </row>
    <row r="263" spans="1:17" x14ac:dyDescent="0.35">
      <c r="E263">
        <v>300</v>
      </c>
      <c r="F263" t="s">
        <v>733</v>
      </c>
      <c r="G263" s="10">
        <v>80053</v>
      </c>
      <c r="H263" t="s">
        <v>431</v>
      </c>
      <c r="I263" s="6">
        <v>1</v>
      </c>
      <c r="J263" s="4">
        <v>285.31</v>
      </c>
      <c r="K263" s="4">
        <v>11.34</v>
      </c>
      <c r="L263" s="4">
        <v>271.04449999999997</v>
      </c>
      <c r="M263" s="4">
        <v>11.34</v>
      </c>
      <c r="N263" s="4">
        <v>221.68587000000002</v>
      </c>
      <c r="O263" s="4">
        <v>271.04449999999997</v>
      </c>
      <c r="P263" s="4">
        <v>228.24800000000002</v>
      </c>
      <c r="Q263" s="4">
        <v>171.18600000000001</v>
      </c>
    </row>
    <row r="264" spans="1:17" x14ac:dyDescent="0.35">
      <c r="E264">
        <v>300</v>
      </c>
      <c r="F264" t="s">
        <v>733</v>
      </c>
      <c r="G264" s="10">
        <v>85025</v>
      </c>
      <c r="H264" t="s">
        <v>432</v>
      </c>
      <c r="I264" s="6">
        <v>1</v>
      </c>
      <c r="J264" s="4">
        <v>49.44</v>
      </c>
      <c r="K264" s="4">
        <v>6.68</v>
      </c>
      <c r="L264" s="4">
        <v>46.967999999999996</v>
      </c>
      <c r="M264" s="4">
        <v>6.68</v>
      </c>
      <c r="N264" s="4">
        <v>38.414879999999997</v>
      </c>
      <c r="O264" s="4">
        <v>46.967999999999996</v>
      </c>
      <c r="P264" s="4">
        <v>39.552</v>
      </c>
      <c r="Q264" s="4">
        <v>29.663999999999998</v>
      </c>
    </row>
    <row r="265" spans="1:17" x14ac:dyDescent="0.35">
      <c r="A265" t="s">
        <v>30</v>
      </c>
      <c r="B265" t="s">
        <v>91</v>
      </c>
      <c r="C265">
        <v>72050</v>
      </c>
      <c r="E265">
        <v>320</v>
      </c>
      <c r="F265" t="s">
        <v>736</v>
      </c>
      <c r="G265" s="10">
        <v>72050</v>
      </c>
      <c r="H265" t="s">
        <v>514</v>
      </c>
      <c r="I265" s="6">
        <v>1</v>
      </c>
      <c r="J265" s="4">
        <v>357.41</v>
      </c>
      <c r="K265" s="4">
        <v>115.22</v>
      </c>
      <c r="L265" s="4">
        <v>339.53950000000003</v>
      </c>
      <c r="M265" s="4">
        <v>115.22</v>
      </c>
      <c r="N265" s="4">
        <v>277.70757000000003</v>
      </c>
      <c r="O265" s="4">
        <v>339.53950000000003</v>
      </c>
      <c r="P265" s="4">
        <v>285.92800000000005</v>
      </c>
      <c r="Q265" s="4">
        <v>214.446</v>
      </c>
    </row>
    <row r="266" spans="1:17" x14ac:dyDescent="0.35">
      <c r="E266">
        <v>320</v>
      </c>
      <c r="F266" t="s">
        <v>736</v>
      </c>
      <c r="G266" s="10">
        <v>72070</v>
      </c>
      <c r="H266" t="s">
        <v>515</v>
      </c>
      <c r="I266" s="6">
        <v>1</v>
      </c>
      <c r="J266" s="4">
        <v>241.02</v>
      </c>
      <c r="K266" s="4">
        <v>66.900000000000006</v>
      </c>
      <c r="L266" s="4">
        <v>228.96899999999999</v>
      </c>
      <c r="M266" s="4">
        <v>66.900000000000006</v>
      </c>
      <c r="N266" s="4">
        <v>187.27254000000002</v>
      </c>
      <c r="O266" s="4">
        <v>228.96899999999999</v>
      </c>
      <c r="P266" s="4">
        <v>192.81600000000003</v>
      </c>
      <c r="Q266" s="4">
        <v>144.61199999999999</v>
      </c>
    </row>
    <row r="267" spans="1:17" x14ac:dyDescent="0.35">
      <c r="E267">
        <v>320</v>
      </c>
      <c r="F267" t="s">
        <v>736</v>
      </c>
      <c r="G267" s="10">
        <v>72110</v>
      </c>
      <c r="H267" t="s">
        <v>430</v>
      </c>
      <c r="I267" s="6">
        <v>1</v>
      </c>
      <c r="J267" s="4">
        <v>324.45</v>
      </c>
      <c r="K267" s="4">
        <v>124.05</v>
      </c>
      <c r="L267" s="4">
        <v>308.22749999999996</v>
      </c>
      <c r="M267" s="4">
        <v>124.05</v>
      </c>
      <c r="N267" s="4">
        <v>252.09764999999999</v>
      </c>
      <c r="O267" s="4">
        <v>308.22749999999996</v>
      </c>
      <c r="P267" s="4">
        <v>259.56</v>
      </c>
      <c r="Q267" s="4">
        <v>194.67</v>
      </c>
    </row>
    <row r="268" spans="1:17" x14ac:dyDescent="0.35">
      <c r="A268" t="s">
        <v>30</v>
      </c>
      <c r="B268" t="s">
        <v>92</v>
      </c>
      <c r="C268">
        <v>72052</v>
      </c>
      <c r="E268">
        <v>320</v>
      </c>
      <c r="F268" t="s">
        <v>736</v>
      </c>
      <c r="G268" s="10">
        <v>72052</v>
      </c>
      <c r="H268" t="s">
        <v>516</v>
      </c>
      <c r="I268" s="6">
        <v>1</v>
      </c>
      <c r="J268" s="4">
        <v>651.99</v>
      </c>
      <c r="K268" s="4">
        <v>135.66499999999999</v>
      </c>
      <c r="L268" s="4">
        <v>619.39049999999997</v>
      </c>
      <c r="M268" s="4">
        <v>135.66499999999999</v>
      </c>
      <c r="N268" s="4">
        <v>506.59623000000005</v>
      </c>
      <c r="O268" s="4">
        <v>619.39049999999997</v>
      </c>
      <c r="P268" s="4">
        <v>521.59199999999998</v>
      </c>
      <c r="Q268" s="4">
        <v>391.19400000000002</v>
      </c>
    </row>
    <row r="269" spans="1:17" x14ac:dyDescent="0.35">
      <c r="A269" t="s">
        <v>30</v>
      </c>
      <c r="B269" t="s">
        <v>93</v>
      </c>
      <c r="C269">
        <v>72070</v>
      </c>
      <c r="E269">
        <v>320</v>
      </c>
      <c r="F269" t="s">
        <v>736</v>
      </c>
      <c r="G269" s="10">
        <v>72070</v>
      </c>
      <c r="H269" t="s">
        <v>515</v>
      </c>
      <c r="I269" s="6">
        <v>1</v>
      </c>
      <c r="J269" s="4">
        <v>234.59279999999998</v>
      </c>
      <c r="K269" s="4">
        <v>66.900000000000006</v>
      </c>
      <c r="L269" s="4">
        <v>222.86315999999997</v>
      </c>
      <c r="M269" s="4">
        <v>66.900000000000006</v>
      </c>
      <c r="N269" s="4">
        <v>182.27860559999999</v>
      </c>
      <c r="O269" s="4">
        <v>222.86315999999997</v>
      </c>
      <c r="P269" s="4">
        <v>187.67424</v>
      </c>
      <c r="Q269" s="4">
        <v>140.75567999999998</v>
      </c>
    </row>
    <row r="270" spans="1:17" x14ac:dyDescent="0.35">
      <c r="E270">
        <v>320</v>
      </c>
      <c r="F270" t="s">
        <v>736</v>
      </c>
      <c r="G270" s="10">
        <v>72100</v>
      </c>
      <c r="H270" t="s">
        <v>517</v>
      </c>
      <c r="I270" s="6">
        <v>1</v>
      </c>
      <c r="J270" s="4">
        <v>269.86</v>
      </c>
      <c r="K270" s="4">
        <v>87.344999999999999</v>
      </c>
      <c r="L270" s="4">
        <v>256.36700000000002</v>
      </c>
      <c r="M270" s="4">
        <v>87.344999999999999</v>
      </c>
      <c r="N270" s="4">
        <v>209.68122000000002</v>
      </c>
      <c r="O270" s="4">
        <v>256.36700000000002</v>
      </c>
      <c r="P270" s="4">
        <v>215.88800000000003</v>
      </c>
      <c r="Q270" s="4">
        <v>161.916</v>
      </c>
    </row>
    <row r="271" spans="1:17" x14ac:dyDescent="0.35">
      <c r="E271">
        <v>320</v>
      </c>
      <c r="F271" t="s">
        <v>736</v>
      </c>
      <c r="G271" s="10">
        <v>72110</v>
      </c>
      <c r="H271" t="s">
        <v>430</v>
      </c>
      <c r="I271" s="6">
        <v>1</v>
      </c>
      <c r="J271" s="4">
        <v>321.01666666666705</v>
      </c>
      <c r="K271" s="4">
        <v>124.05</v>
      </c>
      <c r="L271" s="4">
        <v>304.96583333333371</v>
      </c>
      <c r="M271" s="4">
        <v>124.05</v>
      </c>
      <c r="N271" s="4">
        <v>249.4299500000003</v>
      </c>
      <c r="O271" s="4">
        <v>304.96583333333371</v>
      </c>
      <c r="P271" s="4">
        <v>256.81333333333367</v>
      </c>
      <c r="Q271" s="4">
        <v>192.61000000000021</v>
      </c>
    </row>
    <row r="272" spans="1:17" x14ac:dyDescent="0.35">
      <c r="E272">
        <v>450</v>
      </c>
      <c r="F272" t="s">
        <v>751</v>
      </c>
      <c r="G272" s="10">
        <v>99283</v>
      </c>
      <c r="H272" t="s">
        <v>482</v>
      </c>
      <c r="I272" s="6">
        <v>1</v>
      </c>
      <c r="J272" s="4">
        <v>618</v>
      </c>
      <c r="K272" s="4">
        <v>203.89500000000001</v>
      </c>
      <c r="L272" s="4">
        <v>587.1</v>
      </c>
      <c r="M272" s="4">
        <v>203.89500000000001</v>
      </c>
      <c r="N272" s="4">
        <v>480.18600000000004</v>
      </c>
      <c r="O272" s="4">
        <v>587.1</v>
      </c>
      <c r="P272" s="4">
        <v>494.40000000000003</v>
      </c>
      <c r="Q272" s="4">
        <v>370.8</v>
      </c>
    </row>
    <row r="273" spans="1:17" x14ac:dyDescent="0.35">
      <c r="A273" t="s">
        <v>30</v>
      </c>
      <c r="B273" t="s">
        <v>95</v>
      </c>
      <c r="C273">
        <v>72082</v>
      </c>
      <c r="E273">
        <v>320</v>
      </c>
      <c r="F273" t="s">
        <v>736</v>
      </c>
      <c r="G273" s="10">
        <v>72082</v>
      </c>
      <c r="H273" t="s">
        <v>518</v>
      </c>
      <c r="I273" s="6">
        <v>1</v>
      </c>
      <c r="J273" s="4">
        <v>184.37</v>
      </c>
      <c r="K273" s="4">
        <v>110.622</v>
      </c>
      <c r="L273" s="4">
        <v>175.1515</v>
      </c>
      <c r="M273" s="4">
        <v>156.71449999999999</v>
      </c>
      <c r="N273" s="4">
        <v>143.25549000000001</v>
      </c>
      <c r="O273" s="4">
        <v>175.1515</v>
      </c>
      <c r="P273" s="4">
        <v>147.49600000000001</v>
      </c>
      <c r="Q273" s="4">
        <v>110.622</v>
      </c>
    </row>
    <row r="274" spans="1:17" x14ac:dyDescent="0.35">
      <c r="E274">
        <v>300</v>
      </c>
      <c r="F274" t="s">
        <v>733</v>
      </c>
      <c r="G274" s="10">
        <v>36415</v>
      </c>
      <c r="H274" t="s">
        <v>427</v>
      </c>
      <c r="I274" s="6">
        <v>1</v>
      </c>
      <c r="J274" s="4">
        <v>32.96</v>
      </c>
      <c r="K274" s="4">
        <v>6.0250000000000004</v>
      </c>
      <c r="L274" s="4">
        <v>31.311999999999998</v>
      </c>
      <c r="M274" s="4">
        <v>6.0250000000000004</v>
      </c>
      <c r="N274" s="4">
        <v>25.609920000000002</v>
      </c>
      <c r="O274" s="4">
        <v>31.311999999999998</v>
      </c>
      <c r="P274" s="4">
        <v>26.368000000000002</v>
      </c>
      <c r="Q274" s="4">
        <v>19.776</v>
      </c>
    </row>
    <row r="275" spans="1:17" x14ac:dyDescent="0.35">
      <c r="E275">
        <v>300</v>
      </c>
      <c r="F275" t="s">
        <v>733</v>
      </c>
      <c r="G275" s="10">
        <v>82951</v>
      </c>
      <c r="H275" t="s">
        <v>519</v>
      </c>
      <c r="I275" s="6">
        <v>1</v>
      </c>
      <c r="J275" s="4">
        <v>117.42</v>
      </c>
      <c r="K275" s="4">
        <v>24.36</v>
      </c>
      <c r="L275" s="4">
        <v>111.54899999999999</v>
      </c>
      <c r="M275" s="4">
        <v>24.36</v>
      </c>
      <c r="N275" s="4">
        <v>91.235340000000008</v>
      </c>
      <c r="O275" s="4">
        <v>111.54899999999999</v>
      </c>
      <c r="P275" s="4">
        <v>93.936000000000007</v>
      </c>
      <c r="Q275" s="4">
        <v>70.451999999999998</v>
      </c>
    </row>
    <row r="276" spans="1:17" x14ac:dyDescent="0.35">
      <c r="E276">
        <v>300</v>
      </c>
      <c r="F276" t="s">
        <v>733</v>
      </c>
      <c r="G276" s="10">
        <v>84439</v>
      </c>
      <c r="H276" t="s">
        <v>520</v>
      </c>
      <c r="I276" s="6">
        <v>1</v>
      </c>
      <c r="J276" s="4">
        <v>85.490000000000009</v>
      </c>
      <c r="K276" s="4">
        <v>15.385</v>
      </c>
      <c r="L276" s="4">
        <v>81.215500000000006</v>
      </c>
      <c r="M276" s="4">
        <v>15.385</v>
      </c>
      <c r="N276" s="4">
        <v>66.425730000000016</v>
      </c>
      <c r="O276" s="4">
        <v>81.215500000000006</v>
      </c>
      <c r="P276" s="4">
        <v>68.39200000000001</v>
      </c>
      <c r="Q276" s="4">
        <v>51.294000000000004</v>
      </c>
    </row>
    <row r="277" spans="1:17" x14ac:dyDescent="0.35">
      <c r="E277">
        <v>300</v>
      </c>
      <c r="F277" t="s">
        <v>733</v>
      </c>
      <c r="G277" s="10">
        <v>84443</v>
      </c>
      <c r="H277" t="s">
        <v>437</v>
      </c>
      <c r="I277" s="6">
        <v>1</v>
      </c>
      <c r="J277" s="4">
        <v>149.35</v>
      </c>
      <c r="K277" s="4">
        <v>21.984999999999999</v>
      </c>
      <c r="L277" s="4">
        <v>141.88249999999999</v>
      </c>
      <c r="M277" s="4">
        <v>21.984999999999999</v>
      </c>
      <c r="N277" s="4">
        <v>116.04495</v>
      </c>
      <c r="O277" s="4">
        <v>141.88249999999999</v>
      </c>
      <c r="P277" s="4">
        <v>119.48</v>
      </c>
      <c r="Q277" s="4">
        <v>89.61</v>
      </c>
    </row>
    <row r="278" spans="1:17" x14ac:dyDescent="0.35">
      <c r="E278">
        <v>300</v>
      </c>
      <c r="F278" t="s">
        <v>733</v>
      </c>
      <c r="G278" s="10">
        <v>85025</v>
      </c>
      <c r="H278" t="s">
        <v>432</v>
      </c>
      <c r="I278" s="6">
        <v>1</v>
      </c>
      <c r="J278" s="4">
        <v>49.44</v>
      </c>
      <c r="K278" s="4">
        <v>6.68</v>
      </c>
      <c r="L278" s="4">
        <v>46.967999999999996</v>
      </c>
      <c r="M278" s="4">
        <v>6.68</v>
      </c>
      <c r="N278" s="4">
        <v>38.414879999999997</v>
      </c>
      <c r="O278" s="4">
        <v>46.967999999999996</v>
      </c>
      <c r="P278" s="4">
        <v>39.552</v>
      </c>
      <c r="Q278" s="4">
        <v>29.663999999999998</v>
      </c>
    </row>
    <row r="279" spans="1:17" x14ac:dyDescent="0.35">
      <c r="A279" t="s">
        <v>30</v>
      </c>
      <c r="B279" t="s">
        <v>96</v>
      </c>
      <c r="C279">
        <v>72100</v>
      </c>
      <c r="E279">
        <v>320</v>
      </c>
      <c r="F279" t="s">
        <v>736</v>
      </c>
      <c r="G279" s="10">
        <v>72100</v>
      </c>
      <c r="H279" t="s">
        <v>517</v>
      </c>
      <c r="I279" s="6">
        <v>1</v>
      </c>
      <c r="J279" s="4">
        <v>267.27028571428542</v>
      </c>
      <c r="K279" s="4">
        <v>87.344999999999999</v>
      </c>
      <c r="L279" s="4">
        <v>253.90677142857115</v>
      </c>
      <c r="M279" s="4">
        <v>87.344999999999999</v>
      </c>
      <c r="N279" s="4">
        <v>207.66901199999978</v>
      </c>
      <c r="O279" s="4">
        <v>253.90677142857115</v>
      </c>
      <c r="P279" s="4">
        <v>213.81622857142835</v>
      </c>
      <c r="Q279" s="4">
        <v>160.36217142857126</v>
      </c>
    </row>
    <row r="280" spans="1:17" x14ac:dyDescent="0.35">
      <c r="E280">
        <v>450</v>
      </c>
      <c r="F280" t="s">
        <v>751</v>
      </c>
      <c r="G280" s="10">
        <v>99283</v>
      </c>
      <c r="H280" t="s">
        <v>482</v>
      </c>
      <c r="I280" s="6">
        <v>1</v>
      </c>
      <c r="J280" s="4">
        <v>618</v>
      </c>
      <c r="K280" s="4">
        <v>203.89500000000001</v>
      </c>
      <c r="L280" s="4">
        <v>587.1</v>
      </c>
      <c r="M280" s="4">
        <v>203.89500000000001</v>
      </c>
      <c r="N280" s="4">
        <v>480.18600000000004</v>
      </c>
      <c r="O280" s="4">
        <v>587.1</v>
      </c>
      <c r="P280" s="4">
        <v>494.40000000000003</v>
      </c>
      <c r="Q280" s="4">
        <v>370.8</v>
      </c>
    </row>
    <row r="281" spans="1:17" x14ac:dyDescent="0.35">
      <c r="E281">
        <v>450</v>
      </c>
      <c r="F281" t="s">
        <v>751</v>
      </c>
      <c r="G281" s="10">
        <v>96372</v>
      </c>
      <c r="H281" t="s">
        <v>484</v>
      </c>
      <c r="I281" s="6">
        <v>1</v>
      </c>
      <c r="J281" s="4">
        <v>194.67000000000002</v>
      </c>
      <c r="K281" s="4">
        <v>34.825000000000003</v>
      </c>
      <c r="L281" s="4">
        <v>184.9365</v>
      </c>
      <c r="M281" s="4">
        <v>34.825000000000003</v>
      </c>
      <c r="N281" s="4">
        <v>151.25859000000003</v>
      </c>
      <c r="O281" s="4">
        <v>184.9365</v>
      </c>
      <c r="P281" s="4">
        <v>155.73600000000002</v>
      </c>
      <c r="Q281" s="4">
        <v>116.80200000000001</v>
      </c>
    </row>
    <row r="282" spans="1:17" x14ac:dyDescent="0.35">
      <c r="A282" t="s">
        <v>30</v>
      </c>
      <c r="B282" t="s">
        <v>97</v>
      </c>
      <c r="C282">
        <v>72125</v>
      </c>
      <c r="E282">
        <v>352</v>
      </c>
      <c r="F282" t="s">
        <v>740</v>
      </c>
      <c r="G282" s="10">
        <v>72125</v>
      </c>
      <c r="H282" t="s">
        <v>521</v>
      </c>
      <c r="I282" s="6">
        <v>1</v>
      </c>
      <c r="J282" s="4">
        <v>1436.8500000000001</v>
      </c>
      <c r="K282" s="4">
        <v>228.76499999999999</v>
      </c>
      <c r="L282" s="4">
        <v>1365.0075000000002</v>
      </c>
      <c r="M282" s="4">
        <v>228.76499999999999</v>
      </c>
      <c r="N282" s="4">
        <v>1116.4324500000002</v>
      </c>
      <c r="O282" s="4">
        <v>1365.0075000000002</v>
      </c>
      <c r="P282" s="4">
        <v>1149.4800000000002</v>
      </c>
      <c r="Q282" s="4">
        <v>862.11</v>
      </c>
    </row>
    <row r="283" spans="1:17" x14ac:dyDescent="0.35">
      <c r="E283">
        <v>351</v>
      </c>
      <c r="F283" t="s">
        <v>738</v>
      </c>
      <c r="G283" s="10">
        <v>70450</v>
      </c>
      <c r="H283" t="s">
        <v>424</v>
      </c>
      <c r="I283" s="6">
        <v>1</v>
      </c>
      <c r="J283" s="4">
        <v>1323.55</v>
      </c>
      <c r="K283" s="4">
        <v>228.76499999999999</v>
      </c>
      <c r="L283" s="4">
        <v>1257.3724999999999</v>
      </c>
      <c r="M283" s="4">
        <v>228.76499999999999</v>
      </c>
      <c r="N283" s="4">
        <v>1028.3983499999999</v>
      </c>
      <c r="O283" s="4">
        <v>1257.3724999999999</v>
      </c>
      <c r="P283" s="4">
        <v>1058.8399999999999</v>
      </c>
      <c r="Q283" s="4">
        <v>794.13</v>
      </c>
    </row>
    <row r="284" spans="1:17" x14ac:dyDescent="0.35">
      <c r="E284">
        <v>450</v>
      </c>
      <c r="F284" t="s">
        <v>751</v>
      </c>
      <c r="G284" s="10">
        <v>99283</v>
      </c>
      <c r="H284" t="s">
        <v>482</v>
      </c>
      <c r="I284" s="6">
        <v>1</v>
      </c>
      <c r="J284" s="4">
        <v>618</v>
      </c>
      <c r="K284" s="4">
        <v>203.89500000000001</v>
      </c>
      <c r="L284" s="4">
        <v>587.1</v>
      </c>
      <c r="M284" s="4">
        <v>203.89500000000001</v>
      </c>
      <c r="N284" s="4">
        <v>480.18600000000004</v>
      </c>
      <c r="O284" s="4">
        <v>587.1</v>
      </c>
      <c r="P284" s="4">
        <v>494.40000000000003</v>
      </c>
      <c r="Q284" s="4">
        <v>370.8</v>
      </c>
    </row>
    <row r="285" spans="1:17" x14ac:dyDescent="0.35">
      <c r="A285" t="s">
        <v>30</v>
      </c>
      <c r="B285" t="s">
        <v>98</v>
      </c>
      <c r="C285">
        <v>72128</v>
      </c>
      <c r="E285">
        <v>352</v>
      </c>
      <c r="F285" t="s">
        <v>740</v>
      </c>
      <c r="G285" s="10">
        <v>72128</v>
      </c>
      <c r="H285" t="s">
        <v>522</v>
      </c>
      <c r="I285" s="6">
        <v>1</v>
      </c>
      <c r="J285" s="4">
        <v>1550.15</v>
      </c>
      <c r="K285" s="4">
        <v>228.76499999999999</v>
      </c>
      <c r="L285" s="4">
        <v>1472.6424999999999</v>
      </c>
      <c r="M285" s="4">
        <v>228.76499999999999</v>
      </c>
      <c r="N285" s="4">
        <v>1204.4665500000001</v>
      </c>
      <c r="O285" s="4">
        <v>1472.6424999999999</v>
      </c>
      <c r="P285" s="4">
        <v>1240.1200000000001</v>
      </c>
      <c r="Q285" s="4">
        <v>930.09</v>
      </c>
    </row>
    <row r="286" spans="1:17" x14ac:dyDescent="0.35">
      <c r="E286">
        <v>450</v>
      </c>
      <c r="F286" t="s">
        <v>751</v>
      </c>
      <c r="G286" s="10">
        <v>99283</v>
      </c>
      <c r="H286" t="s">
        <v>482</v>
      </c>
      <c r="I286" s="6">
        <v>1</v>
      </c>
      <c r="J286" s="4">
        <v>618</v>
      </c>
      <c r="K286" s="4">
        <v>203.89500000000001</v>
      </c>
      <c r="L286" s="4">
        <v>587.1</v>
      </c>
      <c r="M286" s="4">
        <v>203.89500000000001</v>
      </c>
      <c r="N286" s="4">
        <v>480.18600000000004</v>
      </c>
      <c r="O286" s="4">
        <v>587.1</v>
      </c>
      <c r="P286" s="4">
        <v>494.40000000000003</v>
      </c>
      <c r="Q286" s="4">
        <v>370.8</v>
      </c>
    </row>
    <row r="287" spans="1:17" x14ac:dyDescent="0.35">
      <c r="E287">
        <v>450</v>
      </c>
      <c r="F287" t="s">
        <v>751</v>
      </c>
      <c r="G287" s="10">
        <v>96372</v>
      </c>
      <c r="H287" t="s">
        <v>484</v>
      </c>
      <c r="I287" s="6">
        <v>1</v>
      </c>
      <c r="J287" s="4">
        <v>139.05000000000001</v>
      </c>
      <c r="K287" s="4">
        <v>34.825000000000003</v>
      </c>
      <c r="L287" s="4">
        <v>132.0975</v>
      </c>
      <c r="M287" s="4">
        <v>34.825000000000003</v>
      </c>
      <c r="N287" s="4">
        <v>108.04185000000001</v>
      </c>
      <c r="O287" s="4">
        <v>132.0975</v>
      </c>
      <c r="P287" s="4">
        <v>111.24000000000001</v>
      </c>
      <c r="Q287" s="4">
        <v>83.43</v>
      </c>
    </row>
    <row r="288" spans="1:17" x14ac:dyDescent="0.35">
      <c r="A288" t="s">
        <v>30</v>
      </c>
      <c r="B288" t="s">
        <v>99</v>
      </c>
      <c r="C288">
        <v>72131</v>
      </c>
      <c r="E288">
        <v>352</v>
      </c>
      <c r="F288" t="s">
        <v>740</v>
      </c>
      <c r="G288" s="10">
        <v>72131</v>
      </c>
      <c r="H288" t="s">
        <v>523</v>
      </c>
      <c r="I288" s="6">
        <v>1</v>
      </c>
      <c r="J288" s="4">
        <v>1550.15</v>
      </c>
      <c r="K288" s="4">
        <v>228.76499999999999</v>
      </c>
      <c r="L288" s="4">
        <v>1472.6424999999999</v>
      </c>
      <c r="M288" s="4">
        <v>228.76499999999999</v>
      </c>
      <c r="N288" s="4">
        <v>1204.4665500000001</v>
      </c>
      <c r="O288" s="4">
        <v>1472.6424999999999</v>
      </c>
      <c r="P288" s="4">
        <v>1240.1200000000001</v>
      </c>
      <c r="Q288" s="4">
        <v>930.09</v>
      </c>
    </row>
    <row r="289" spans="1:17" x14ac:dyDescent="0.35">
      <c r="E289">
        <v>450</v>
      </c>
      <c r="F289" t="s">
        <v>751</v>
      </c>
      <c r="G289" s="10">
        <v>99283</v>
      </c>
      <c r="H289" t="s">
        <v>482</v>
      </c>
      <c r="I289" s="6">
        <v>1</v>
      </c>
      <c r="J289" s="4">
        <v>618</v>
      </c>
      <c r="K289" s="4">
        <v>203.89500000000001</v>
      </c>
      <c r="L289" s="4">
        <v>587.1</v>
      </c>
      <c r="M289" s="4">
        <v>203.89500000000001</v>
      </c>
      <c r="N289" s="4">
        <v>480.18600000000004</v>
      </c>
      <c r="O289" s="4">
        <v>587.1</v>
      </c>
      <c r="P289" s="4">
        <v>494.40000000000003</v>
      </c>
      <c r="Q289" s="4">
        <v>370.8</v>
      </c>
    </row>
    <row r="290" spans="1:17" x14ac:dyDescent="0.35">
      <c r="A290" t="s">
        <v>30</v>
      </c>
      <c r="B290" t="s">
        <v>100</v>
      </c>
      <c r="C290">
        <v>72141</v>
      </c>
      <c r="E290">
        <v>612</v>
      </c>
      <c r="F290" t="s">
        <v>737</v>
      </c>
      <c r="G290" s="10">
        <v>72141</v>
      </c>
      <c r="H290" t="s">
        <v>524</v>
      </c>
      <c r="I290" s="6">
        <v>1</v>
      </c>
      <c r="J290" s="4">
        <v>1407.4950000000001</v>
      </c>
      <c r="K290" s="4">
        <v>263.10500000000002</v>
      </c>
      <c r="L290" s="4">
        <v>1337.1202499999999</v>
      </c>
      <c r="M290" s="4">
        <v>263.10500000000002</v>
      </c>
      <c r="N290" s="4">
        <v>1093.6236150000002</v>
      </c>
      <c r="O290" s="4">
        <v>1337.1202499999999</v>
      </c>
      <c r="P290" s="4">
        <v>1125.9960000000001</v>
      </c>
      <c r="Q290" s="4">
        <v>844.49700000000007</v>
      </c>
    </row>
    <row r="291" spans="1:17" x14ac:dyDescent="0.35">
      <c r="A291" t="s">
        <v>30</v>
      </c>
      <c r="B291" t="s">
        <v>101</v>
      </c>
      <c r="C291">
        <v>72146</v>
      </c>
      <c r="E291">
        <v>612</v>
      </c>
      <c r="F291" t="s">
        <v>737</v>
      </c>
      <c r="G291" s="10">
        <v>72146</v>
      </c>
      <c r="H291" t="s">
        <v>434</v>
      </c>
      <c r="I291" s="6">
        <v>1</v>
      </c>
      <c r="J291" s="4">
        <v>1397.1949999999999</v>
      </c>
      <c r="K291" s="4">
        <v>263.10500000000002</v>
      </c>
      <c r="L291" s="4">
        <v>1327.3352499999999</v>
      </c>
      <c r="M291" s="4">
        <v>263.10500000000002</v>
      </c>
      <c r="N291" s="4">
        <v>1085.6205150000001</v>
      </c>
      <c r="O291" s="4">
        <v>1327.3352499999999</v>
      </c>
      <c r="P291" s="4">
        <v>1117.7560000000001</v>
      </c>
      <c r="Q291" s="4">
        <v>838.31699999999989</v>
      </c>
    </row>
    <row r="292" spans="1:17" x14ac:dyDescent="0.35">
      <c r="E292">
        <v>612</v>
      </c>
      <c r="F292" t="s">
        <v>737</v>
      </c>
      <c r="G292" s="10">
        <v>72148</v>
      </c>
      <c r="H292" t="s">
        <v>433</v>
      </c>
      <c r="I292" s="6">
        <v>1</v>
      </c>
      <c r="J292" s="4">
        <v>1402.8600000000001</v>
      </c>
      <c r="K292" s="4">
        <v>263.10500000000002</v>
      </c>
      <c r="L292" s="4">
        <v>1332.7170000000001</v>
      </c>
      <c r="M292" s="4">
        <v>263.10500000000002</v>
      </c>
      <c r="N292" s="4">
        <v>1090.0222200000001</v>
      </c>
      <c r="O292" s="4">
        <v>1332.7170000000001</v>
      </c>
      <c r="P292" s="4">
        <v>1122.2880000000002</v>
      </c>
      <c r="Q292" s="4">
        <v>841.71600000000001</v>
      </c>
    </row>
    <row r="293" spans="1:17" x14ac:dyDescent="0.35">
      <c r="A293" t="s">
        <v>30</v>
      </c>
      <c r="B293" t="s">
        <v>103</v>
      </c>
      <c r="C293">
        <v>72170</v>
      </c>
      <c r="E293">
        <v>320</v>
      </c>
      <c r="F293" t="s">
        <v>736</v>
      </c>
      <c r="G293" s="10">
        <v>72170</v>
      </c>
      <c r="H293" t="s">
        <v>525</v>
      </c>
      <c r="I293" s="6">
        <v>1</v>
      </c>
      <c r="J293" s="4">
        <v>205.5585714285719</v>
      </c>
      <c r="K293" s="4">
        <v>63.185000000000002</v>
      </c>
      <c r="L293" s="4">
        <v>195.28064285714328</v>
      </c>
      <c r="M293" s="4">
        <v>63.185000000000002</v>
      </c>
      <c r="N293" s="4">
        <v>159.71901000000037</v>
      </c>
      <c r="O293" s="4">
        <v>195.28064285714328</v>
      </c>
      <c r="P293" s="4">
        <v>164.44685714285754</v>
      </c>
      <c r="Q293" s="4">
        <v>123.33514285714313</v>
      </c>
    </row>
    <row r="294" spans="1:17" x14ac:dyDescent="0.35">
      <c r="E294">
        <v>450</v>
      </c>
      <c r="F294" t="s">
        <v>751</v>
      </c>
      <c r="G294" s="10">
        <v>99283</v>
      </c>
      <c r="H294" t="s">
        <v>482</v>
      </c>
      <c r="I294" s="6">
        <v>1</v>
      </c>
      <c r="J294" s="4">
        <v>618</v>
      </c>
      <c r="K294" s="4">
        <v>203.89500000000001</v>
      </c>
      <c r="L294" s="4">
        <v>587.1</v>
      </c>
      <c r="M294" s="4">
        <v>203.89500000000001</v>
      </c>
      <c r="N294" s="4">
        <v>480.18600000000004</v>
      </c>
      <c r="O294" s="4">
        <v>587.1</v>
      </c>
      <c r="P294" s="4">
        <v>494.40000000000003</v>
      </c>
      <c r="Q294" s="4">
        <v>370.8</v>
      </c>
    </row>
    <row r="295" spans="1:17" x14ac:dyDescent="0.35">
      <c r="E295">
        <v>300</v>
      </c>
      <c r="F295" t="s">
        <v>733</v>
      </c>
      <c r="G295" s="10">
        <v>36415</v>
      </c>
      <c r="H295" t="s">
        <v>427</v>
      </c>
      <c r="I295" s="6">
        <v>1</v>
      </c>
      <c r="J295" s="4">
        <v>32.96</v>
      </c>
      <c r="K295" s="4">
        <v>6.0250000000000004</v>
      </c>
      <c r="L295" s="4">
        <v>31.311999999999998</v>
      </c>
      <c r="M295" s="4">
        <v>6.0250000000000004</v>
      </c>
      <c r="N295" s="4">
        <v>25.609920000000002</v>
      </c>
      <c r="O295" s="4">
        <v>31.311999999999998</v>
      </c>
      <c r="P295" s="4">
        <v>26.368000000000002</v>
      </c>
      <c r="Q295" s="4">
        <v>19.776</v>
      </c>
    </row>
    <row r="296" spans="1:17" x14ac:dyDescent="0.35">
      <c r="E296">
        <v>300</v>
      </c>
      <c r="F296" t="s">
        <v>733</v>
      </c>
      <c r="G296" s="10">
        <v>80053</v>
      </c>
      <c r="H296" t="s">
        <v>431</v>
      </c>
      <c r="I296" s="6">
        <v>1</v>
      </c>
      <c r="J296" s="4">
        <v>285.31</v>
      </c>
      <c r="K296" s="4">
        <v>11.34</v>
      </c>
      <c r="L296" s="4">
        <v>271.04449999999997</v>
      </c>
      <c r="M296" s="4">
        <v>11.34</v>
      </c>
      <c r="N296" s="4">
        <v>221.68587000000002</v>
      </c>
      <c r="O296" s="4">
        <v>271.04449999999997</v>
      </c>
      <c r="P296" s="4">
        <v>228.24800000000002</v>
      </c>
      <c r="Q296" s="4">
        <v>171.18600000000001</v>
      </c>
    </row>
    <row r="297" spans="1:17" x14ac:dyDescent="0.35">
      <c r="A297" t="s">
        <v>30</v>
      </c>
      <c r="B297" t="s">
        <v>106</v>
      </c>
      <c r="C297">
        <v>72192</v>
      </c>
      <c r="E297">
        <v>352</v>
      </c>
      <c r="F297" t="s">
        <v>740</v>
      </c>
      <c r="G297" s="10">
        <v>72192</v>
      </c>
      <c r="H297" t="s">
        <v>526</v>
      </c>
      <c r="I297" s="6">
        <v>1</v>
      </c>
      <c r="J297" s="4">
        <v>1467.75</v>
      </c>
      <c r="K297" s="4">
        <v>228.76499999999999</v>
      </c>
      <c r="L297" s="4">
        <v>1394.3625</v>
      </c>
      <c r="M297" s="4">
        <v>228.76499999999999</v>
      </c>
      <c r="N297" s="4">
        <v>1140.44175</v>
      </c>
      <c r="O297" s="4">
        <v>1394.3625</v>
      </c>
      <c r="P297" s="4">
        <v>1174.2</v>
      </c>
      <c r="Q297" s="4">
        <v>880.65</v>
      </c>
    </row>
    <row r="298" spans="1:17" x14ac:dyDescent="0.35">
      <c r="E298">
        <v>450</v>
      </c>
      <c r="F298" t="s">
        <v>751</v>
      </c>
      <c r="G298" s="10">
        <v>96374</v>
      </c>
      <c r="H298" t="s">
        <v>495</v>
      </c>
      <c r="I298" s="6">
        <v>1</v>
      </c>
      <c r="J298" s="4">
        <v>216.3</v>
      </c>
      <c r="K298" s="4">
        <v>114.91</v>
      </c>
      <c r="L298" s="4">
        <v>205.48500000000001</v>
      </c>
      <c r="M298" s="4">
        <v>114.91</v>
      </c>
      <c r="N298" s="4">
        <v>168.0651</v>
      </c>
      <c r="O298" s="4">
        <v>205.48500000000001</v>
      </c>
      <c r="P298" s="4">
        <v>173.04000000000002</v>
      </c>
      <c r="Q298" s="4">
        <v>129.78</v>
      </c>
    </row>
    <row r="299" spans="1:17" x14ac:dyDescent="0.35">
      <c r="A299" t="s">
        <v>30</v>
      </c>
      <c r="B299" t="s">
        <v>107</v>
      </c>
      <c r="C299">
        <v>72220</v>
      </c>
      <c r="E299">
        <v>320</v>
      </c>
      <c r="F299" t="s">
        <v>736</v>
      </c>
      <c r="G299" s="10">
        <v>72220</v>
      </c>
      <c r="H299" t="s">
        <v>527</v>
      </c>
      <c r="I299" s="6">
        <v>1</v>
      </c>
      <c r="J299" s="4">
        <v>213.21</v>
      </c>
      <c r="K299" s="4">
        <v>71.55</v>
      </c>
      <c r="L299" s="4">
        <v>202.54949999999999</v>
      </c>
      <c r="M299" s="4">
        <v>71.55</v>
      </c>
      <c r="N299" s="4">
        <v>165.66417000000001</v>
      </c>
      <c r="O299" s="4">
        <v>202.54949999999999</v>
      </c>
      <c r="P299" s="4">
        <v>170.56800000000001</v>
      </c>
      <c r="Q299" s="4">
        <v>127.926</v>
      </c>
    </row>
    <row r="300" spans="1:17" x14ac:dyDescent="0.35">
      <c r="E300">
        <v>320</v>
      </c>
      <c r="F300" t="s">
        <v>736</v>
      </c>
      <c r="G300" s="10">
        <v>72110</v>
      </c>
      <c r="H300" t="s">
        <v>430</v>
      </c>
      <c r="I300" s="6">
        <v>1</v>
      </c>
      <c r="J300" s="4">
        <v>324.45</v>
      </c>
      <c r="K300" s="4">
        <v>124.05</v>
      </c>
      <c r="L300" s="4">
        <v>308.22749999999996</v>
      </c>
      <c r="M300" s="4">
        <v>124.05</v>
      </c>
      <c r="N300" s="4">
        <v>252.09764999999999</v>
      </c>
      <c r="O300" s="4">
        <v>308.22749999999996</v>
      </c>
      <c r="P300" s="4">
        <v>259.56</v>
      </c>
      <c r="Q300" s="4">
        <v>194.67</v>
      </c>
    </row>
    <row r="301" spans="1:17" x14ac:dyDescent="0.35">
      <c r="E301">
        <v>300</v>
      </c>
      <c r="F301" t="s">
        <v>733</v>
      </c>
      <c r="G301" s="10">
        <v>36415</v>
      </c>
      <c r="H301" t="s">
        <v>427</v>
      </c>
      <c r="I301" s="6">
        <v>1</v>
      </c>
      <c r="J301" s="4">
        <v>32.96</v>
      </c>
      <c r="K301" s="4">
        <v>6.0250000000000004</v>
      </c>
      <c r="L301" s="4">
        <v>31.311999999999998</v>
      </c>
      <c r="M301" s="4">
        <v>6.0250000000000004</v>
      </c>
      <c r="N301" s="4">
        <v>25.609920000000002</v>
      </c>
      <c r="O301" s="4">
        <v>31.311999999999998</v>
      </c>
      <c r="P301" s="4">
        <v>26.368000000000002</v>
      </c>
      <c r="Q301" s="4">
        <v>19.776</v>
      </c>
    </row>
    <row r="302" spans="1:17" x14ac:dyDescent="0.35">
      <c r="E302">
        <v>300</v>
      </c>
      <c r="F302" t="s">
        <v>733</v>
      </c>
      <c r="G302" s="10">
        <v>80053</v>
      </c>
      <c r="H302" t="s">
        <v>431</v>
      </c>
      <c r="I302" s="6">
        <v>1</v>
      </c>
      <c r="J302" s="4">
        <v>285.31</v>
      </c>
      <c r="K302" s="4">
        <v>11.34</v>
      </c>
      <c r="L302" s="4">
        <v>271.04449999999997</v>
      </c>
      <c r="M302" s="4">
        <v>11.34</v>
      </c>
      <c r="N302" s="4">
        <v>221.68587000000002</v>
      </c>
      <c r="O302" s="4">
        <v>271.04449999999997</v>
      </c>
      <c r="P302" s="4">
        <v>228.24800000000002</v>
      </c>
      <c r="Q302" s="4">
        <v>171.18600000000001</v>
      </c>
    </row>
    <row r="303" spans="1:17" x14ac:dyDescent="0.35">
      <c r="E303">
        <v>300</v>
      </c>
      <c r="F303" t="s">
        <v>733</v>
      </c>
      <c r="G303" s="10">
        <v>80061</v>
      </c>
      <c r="H303" t="s">
        <v>435</v>
      </c>
      <c r="I303" s="6">
        <v>1</v>
      </c>
      <c r="J303" s="4">
        <v>197.76</v>
      </c>
      <c r="K303" s="4">
        <v>21.59</v>
      </c>
      <c r="L303" s="4">
        <v>187.87199999999999</v>
      </c>
      <c r="M303" s="4">
        <v>21.59</v>
      </c>
      <c r="N303" s="4">
        <v>153.65951999999999</v>
      </c>
      <c r="O303" s="4">
        <v>187.87199999999999</v>
      </c>
      <c r="P303" s="4">
        <v>158.208</v>
      </c>
      <c r="Q303" s="4">
        <v>118.65599999999999</v>
      </c>
    </row>
    <row r="304" spans="1:17" x14ac:dyDescent="0.35">
      <c r="E304">
        <v>320</v>
      </c>
      <c r="F304" t="s">
        <v>736</v>
      </c>
      <c r="G304" s="10">
        <v>73502</v>
      </c>
      <c r="H304" t="s">
        <v>506</v>
      </c>
      <c r="I304" s="6">
        <v>1</v>
      </c>
      <c r="J304" s="4">
        <v>236.9</v>
      </c>
      <c r="K304" s="4">
        <v>86.625</v>
      </c>
      <c r="L304" s="4">
        <v>225.05500000000001</v>
      </c>
      <c r="M304" s="4">
        <v>86.625</v>
      </c>
      <c r="N304" s="4">
        <v>184.07130000000001</v>
      </c>
      <c r="O304" s="4">
        <v>225.05500000000001</v>
      </c>
      <c r="P304" s="4">
        <v>189.52</v>
      </c>
      <c r="Q304" s="4">
        <v>142.13999999999999</v>
      </c>
    </row>
    <row r="305" spans="1:17" x14ac:dyDescent="0.35">
      <c r="A305" t="s">
        <v>30</v>
      </c>
      <c r="B305" t="s">
        <v>108</v>
      </c>
      <c r="C305">
        <v>73000</v>
      </c>
      <c r="E305">
        <v>320</v>
      </c>
      <c r="F305" t="s">
        <v>736</v>
      </c>
      <c r="G305" s="10">
        <v>73000</v>
      </c>
      <c r="H305" t="s">
        <v>528</v>
      </c>
      <c r="I305" s="6">
        <v>1</v>
      </c>
      <c r="J305" s="4">
        <v>211.95928571428541</v>
      </c>
      <c r="K305" s="4">
        <v>57.145000000000003</v>
      </c>
      <c r="L305" s="4">
        <v>201.36132142857113</v>
      </c>
      <c r="M305" s="4">
        <v>57.145000000000003</v>
      </c>
      <c r="N305" s="4">
        <v>164.69236499999977</v>
      </c>
      <c r="O305" s="4">
        <v>201.36132142857113</v>
      </c>
      <c r="P305" s="4">
        <v>169.56742857142834</v>
      </c>
      <c r="Q305" s="4">
        <v>127.17557142857125</v>
      </c>
    </row>
    <row r="306" spans="1:17" x14ac:dyDescent="0.35">
      <c r="E306">
        <v>320</v>
      </c>
      <c r="F306" t="s">
        <v>736</v>
      </c>
      <c r="G306" s="10">
        <v>73030</v>
      </c>
      <c r="H306" t="s">
        <v>529</v>
      </c>
      <c r="I306" s="6">
        <v>1</v>
      </c>
      <c r="J306" s="4">
        <v>242.05</v>
      </c>
      <c r="K306" s="4">
        <v>70.155000000000001</v>
      </c>
      <c r="L306" s="4">
        <v>229.94749999999999</v>
      </c>
      <c r="M306" s="4">
        <v>70.155000000000001</v>
      </c>
      <c r="N306" s="4">
        <v>188.07285000000002</v>
      </c>
      <c r="O306" s="4">
        <v>229.94749999999999</v>
      </c>
      <c r="P306" s="4">
        <v>193.64000000000001</v>
      </c>
      <c r="Q306" s="4">
        <v>145.22999999999999</v>
      </c>
    </row>
    <row r="307" spans="1:17" x14ac:dyDescent="0.35">
      <c r="E307">
        <v>450</v>
      </c>
      <c r="F307" t="s">
        <v>751</v>
      </c>
      <c r="G307" s="10">
        <v>99283</v>
      </c>
      <c r="H307" t="s">
        <v>482</v>
      </c>
      <c r="I307" s="6">
        <v>1</v>
      </c>
      <c r="J307" s="4">
        <v>618</v>
      </c>
      <c r="K307" s="4">
        <v>203.89500000000001</v>
      </c>
      <c r="L307" s="4">
        <v>587.1</v>
      </c>
      <c r="M307" s="4">
        <v>203.89500000000001</v>
      </c>
      <c r="N307" s="4">
        <v>480.18600000000004</v>
      </c>
      <c r="O307" s="4">
        <v>587.1</v>
      </c>
      <c r="P307" s="4">
        <v>494.40000000000003</v>
      </c>
      <c r="Q307" s="4">
        <v>370.8</v>
      </c>
    </row>
    <row r="308" spans="1:17" x14ac:dyDescent="0.35">
      <c r="E308">
        <v>320</v>
      </c>
      <c r="F308" t="s">
        <v>736</v>
      </c>
      <c r="G308" s="10">
        <v>73130</v>
      </c>
      <c r="H308" t="s">
        <v>530</v>
      </c>
      <c r="I308" s="6">
        <v>1</v>
      </c>
      <c r="J308" s="4">
        <v>221.45000000000002</v>
      </c>
      <c r="K308" s="4">
        <v>68.295000000000002</v>
      </c>
      <c r="L308" s="4">
        <v>210.3775</v>
      </c>
      <c r="M308" s="4">
        <v>68.295000000000002</v>
      </c>
      <c r="N308" s="4">
        <v>172.06665000000001</v>
      </c>
      <c r="O308" s="4">
        <v>210.3775</v>
      </c>
      <c r="P308" s="4">
        <v>177.16000000000003</v>
      </c>
      <c r="Q308" s="4">
        <v>132.87</v>
      </c>
    </row>
    <row r="309" spans="1:17" x14ac:dyDescent="0.35">
      <c r="E309">
        <v>450</v>
      </c>
      <c r="F309" t="s">
        <v>751</v>
      </c>
      <c r="G309" s="10">
        <v>96372</v>
      </c>
      <c r="H309" t="s">
        <v>484</v>
      </c>
      <c r="I309" s="6">
        <v>5</v>
      </c>
      <c r="J309" s="4">
        <v>695.25</v>
      </c>
      <c r="K309" s="4">
        <v>34.825000000000003</v>
      </c>
      <c r="L309" s="4">
        <v>660.48749999999995</v>
      </c>
      <c r="M309" s="4">
        <v>34.825000000000003</v>
      </c>
      <c r="N309" s="4">
        <v>540.20925</v>
      </c>
      <c r="O309" s="4">
        <v>660.48749999999995</v>
      </c>
      <c r="P309" s="4">
        <v>556.20000000000005</v>
      </c>
      <c r="Q309" s="4">
        <v>417.15</v>
      </c>
    </row>
    <row r="310" spans="1:17" x14ac:dyDescent="0.35">
      <c r="E310">
        <v>636</v>
      </c>
      <c r="F310" t="s">
        <v>752</v>
      </c>
      <c r="G310" s="10" t="s">
        <v>85</v>
      </c>
      <c r="H310" t="s">
        <v>485</v>
      </c>
      <c r="I310" s="6">
        <v>2</v>
      </c>
      <c r="J310" s="4">
        <v>4.1509</v>
      </c>
      <c r="K310" s="4">
        <v>0.38</v>
      </c>
      <c r="L310" s="4">
        <v>3.9433549999999999</v>
      </c>
      <c r="M310" s="4">
        <v>0.38</v>
      </c>
      <c r="N310" s="4">
        <v>3.2252493000000002</v>
      </c>
      <c r="O310" s="4">
        <v>3.9433549999999999</v>
      </c>
      <c r="P310" s="4">
        <v>3.3207200000000001</v>
      </c>
      <c r="Q310" s="4">
        <v>2.4905399999999998</v>
      </c>
    </row>
    <row r="311" spans="1:17" x14ac:dyDescent="0.35">
      <c r="A311" t="s">
        <v>30</v>
      </c>
      <c r="B311" t="s">
        <v>109</v>
      </c>
      <c r="C311">
        <v>73020</v>
      </c>
      <c r="E311">
        <v>320</v>
      </c>
      <c r="F311" t="s">
        <v>736</v>
      </c>
      <c r="G311" s="10">
        <v>73020</v>
      </c>
      <c r="H311" t="s">
        <v>531</v>
      </c>
      <c r="I311" s="6">
        <v>1</v>
      </c>
      <c r="J311" s="4">
        <v>148.32</v>
      </c>
      <c r="K311" s="4">
        <v>52.965000000000003</v>
      </c>
      <c r="L311" s="4">
        <v>140.904</v>
      </c>
      <c r="M311" s="4">
        <v>52.965000000000003</v>
      </c>
      <c r="N311" s="4">
        <v>115.24464</v>
      </c>
      <c r="O311" s="4">
        <v>140.904</v>
      </c>
      <c r="P311" s="4">
        <v>118.65600000000001</v>
      </c>
      <c r="Q311" s="4">
        <v>88.99199999999999</v>
      </c>
    </row>
    <row r="312" spans="1:17" x14ac:dyDescent="0.35">
      <c r="A312" t="s">
        <v>30</v>
      </c>
      <c r="B312" t="s">
        <v>109</v>
      </c>
      <c r="C312">
        <v>73030</v>
      </c>
      <c r="E312">
        <v>320</v>
      </c>
      <c r="F312" t="s">
        <v>736</v>
      </c>
      <c r="G312" s="10">
        <v>73030</v>
      </c>
      <c r="H312" t="s">
        <v>529</v>
      </c>
      <c r="I312" s="6">
        <v>1</v>
      </c>
      <c r="J312" s="4">
        <v>247.32768595041347</v>
      </c>
      <c r="K312" s="4">
        <v>70.155000000000001</v>
      </c>
      <c r="L312" s="4">
        <v>234.96130165289279</v>
      </c>
      <c r="M312" s="4">
        <v>70.155000000000001</v>
      </c>
      <c r="N312" s="4">
        <v>192.17361198347126</v>
      </c>
      <c r="O312" s="4">
        <v>234.96130165289279</v>
      </c>
      <c r="P312" s="4">
        <v>197.8621487603308</v>
      </c>
      <c r="Q312" s="4">
        <v>148.39661157024807</v>
      </c>
    </row>
    <row r="313" spans="1:17" x14ac:dyDescent="0.35">
      <c r="E313">
        <v>300</v>
      </c>
      <c r="F313" t="s">
        <v>733</v>
      </c>
      <c r="G313" s="10">
        <v>36415</v>
      </c>
      <c r="H313" t="s">
        <v>427</v>
      </c>
      <c r="I313" s="6">
        <v>1</v>
      </c>
      <c r="J313" s="4">
        <v>32.398181818181868</v>
      </c>
      <c r="K313" s="4">
        <v>6.0250000000000004</v>
      </c>
      <c r="L313" s="4">
        <v>30.778272727272775</v>
      </c>
      <c r="M313" s="4">
        <v>6.0250000000000004</v>
      </c>
      <c r="N313" s="4">
        <v>25.173387272727311</v>
      </c>
      <c r="O313" s="4">
        <v>30.778272727272775</v>
      </c>
      <c r="P313" s="4">
        <v>25.918545454545495</v>
      </c>
      <c r="Q313" s="4">
        <v>19.438909090909121</v>
      </c>
    </row>
    <row r="314" spans="1:17" x14ac:dyDescent="0.35">
      <c r="E314">
        <v>450</v>
      </c>
      <c r="F314" t="s">
        <v>751</v>
      </c>
      <c r="G314" s="10">
        <v>99283</v>
      </c>
      <c r="H314" t="s">
        <v>482</v>
      </c>
      <c r="I314" s="6">
        <v>1</v>
      </c>
      <c r="J314" s="4">
        <v>637.93548387096735</v>
      </c>
      <c r="K314" s="4">
        <v>203.89500000000001</v>
      </c>
      <c r="L314" s="4">
        <v>606.03870967741898</v>
      </c>
      <c r="M314" s="4">
        <v>203.89500000000001</v>
      </c>
      <c r="N314" s="4">
        <v>495.67587096774162</v>
      </c>
      <c r="O314" s="4">
        <v>606.03870967741898</v>
      </c>
      <c r="P314" s="4">
        <v>510.34838709677388</v>
      </c>
      <c r="Q314" s="4">
        <v>382.76129032258041</v>
      </c>
    </row>
    <row r="315" spans="1:17" x14ac:dyDescent="0.35">
      <c r="A315" t="s">
        <v>30</v>
      </c>
      <c r="B315" t="s">
        <v>111</v>
      </c>
      <c r="C315">
        <v>73060</v>
      </c>
      <c r="E315">
        <v>320</v>
      </c>
      <c r="F315" t="s">
        <v>736</v>
      </c>
      <c r="G315" s="10">
        <v>73060</v>
      </c>
      <c r="H315" t="s">
        <v>532</v>
      </c>
      <c r="I315" s="6">
        <v>1</v>
      </c>
      <c r="J315" s="4">
        <v>217.69785714285729</v>
      </c>
      <c r="K315" s="4">
        <v>68.760000000000005</v>
      </c>
      <c r="L315" s="4">
        <v>206.8129642857144</v>
      </c>
      <c r="M315" s="4">
        <v>68.760000000000005</v>
      </c>
      <c r="N315" s="4">
        <v>169.15123500000013</v>
      </c>
      <c r="O315" s="4">
        <v>206.8129642857144</v>
      </c>
      <c r="P315" s="4">
        <v>174.15828571428585</v>
      </c>
      <c r="Q315" s="4">
        <v>130.61871428571436</v>
      </c>
    </row>
    <row r="316" spans="1:17" x14ac:dyDescent="0.35">
      <c r="E316">
        <v>320</v>
      </c>
      <c r="F316" t="s">
        <v>736</v>
      </c>
      <c r="G316" s="10">
        <v>73070</v>
      </c>
      <c r="H316" t="s">
        <v>533</v>
      </c>
      <c r="I316" s="6">
        <v>1</v>
      </c>
      <c r="J316" s="4">
        <v>191.12222222222269</v>
      </c>
      <c r="K316" s="4">
        <v>56.68</v>
      </c>
      <c r="L316" s="4">
        <v>181.56611111111155</v>
      </c>
      <c r="M316" s="4">
        <v>56.68</v>
      </c>
      <c r="N316" s="4">
        <v>148.50196666666704</v>
      </c>
      <c r="O316" s="4">
        <v>181.56611111111155</v>
      </c>
      <c r="P316" s="4">
        <v>152.89777777777815</v>
      </c>
      <c r="Q316" s="4">
        <v>114.67333333333362</v>
      </c>
    </row>
    <row r="317" spans="1:17" x14ac:dyDescent="0.35">
      <c r="E317">
        <v>320</v>
      </c>
      <c r="F317" t="s">
        <v>736</v>
      </c>
      <c r="G317" s="10">
        <v>73030</v>
      </c>
      <c r="H317" t="s">
        <v>529</v>
      </c>
      <c r="I317" s="6">
        <v>1</v>
      </c>
      <c r="J317" s="4">
        <v>254.92500000000001</v>
      </c>
      <c r="K317" s="4">
        <v>70.155000000000001</v>
      </c>
      <c r="L317" s="4">
        <v>242.17875000000001</v>
      </c>
      <c r="M317" s="4">
        <v>70.155000000000001</v>
      </c>
      <c r="N317" s="4">
        <v>198.07672500000001</v>
      </c>
      <c r="O317" s="4">
        <v>242.17875000000001</v>
      </c>
      <c r="P317" s="4">
        <v>203.94000000000003</v>
      </c>
      <c r="Q317" s="4">
        <v>152.95500000000001</v>
      </c>
    </row>
    <row r="318" spans="1:17" x14ac:dyDescent="0.35">
      <c r="E318">
        <v>272</v>
      </c>
      <c r="F318" t="s">
        <v>745</v>
      </c>
      <c r="G318" s="10"/>
      <c r="H318" t="s">
        <v>415</v>
      </c>
      <c r="I318" s="6">
        <v>4</v>
      </c>
      <c r="J318" s="4">
        <v>54.23391428571427</v>
      </c>
      <c r="K318" s="4">
        <v>32.540348571428559</v>
      </c>
      <c r="L318" s="4">
        <v>51.522218571428553</v>
      </c>
      <c r="M318" s="4">
        <v>46.098827142857125</v>
      </c>
      <c r="N318" s="4">
        <v>42.139751399999987</v>
      </c>
      <c r="O318" s="4">
        <v>51.522218571428553</v>
      </c>
      <c r="P318" s="4">
        <v>43.387131428571422</v>
      </c>
      <c r="Q318" s="4">
        <v>32.540348571428559</v>
      </c>
    </row>
    <row r="319" spans="1:17" x14ac:dyDescent="0.35">
      <c r="E319">
        <v>450</v>
      </c>
      <c r="F319" t="s">
        <v>751</v>
      </c>
      <c r="G319" s="10">
        <v>99283</v>
      </c>
      <c r="H319" t="s">
        <v>482</v>
      </c>
      <c r="I319" s="6">
        <v>1</v>
      </c>
      <c r="J319" s="4">
        <v>618</v>
      </c>
      <c r="K319" s="4">
        <v>203.89500000000001</v>
      </c>
      <c r="L319" s="4">
        <v>587.1</v>
      </c>
      <c r="M319" s="4">
        <v>203.89500000000001</v>
      </c>
      <c r="N319" s="4">
        <v>480.18600000000004</v>
      </c>
      <c r="O319" s="4">
        <v>587.1</v>
      </c>
      <c r="P319" s="4">
        <v>494.40000000000003</v>
      </c>
      <c r="Q319" s="4">
        <v>370.8</v>
      </c>
    </row>
    <row r="320" spans="1:17" x14ac:dyDescent="0.35">
      <c r="A320" t="s">
        <v>30</v>
      </c>
      <c r="B320" t="s">
        <v>112</v>
      </c>
      <c r="C320">
        <v>73070</v>
      </c>
      <c r="E320">
        <v>320</v>
      </c>
      <c r="F320" t="s">
        <v>736</v>
      </c>
      <c r="G320" s="10">
        <v>73070</v>
      </c>
      <c r="H320" t="s">
        <v>533</v>
      </c>
      <c r="I320" s="6">
        <v>1</v>
      </c>
      <c r="J320" s="4">
        <v>192.96517241379323</v>
      </c>
      <c r="K320" s="4">
        <v>56.68</v>
      </c>
      <c r="L320" s="4">
        <v>183.31691379310357</v>
      </c>
      <c r="M320" s="4">
        <v>56.68</v>
      </c>
      <c r="N320" s="4">
        <v>149.93393896551734</v>
      </c>
      <c r="O320" s="4">
        <v>183.31691379310357</v>
      </c>
      <c r="P320" s="4">
        <v>154.37213793103459</v>
      </c>
      <c r="Q320" s="4">
        <v>115.77910344827593</v>
      </c>
    </row>
    <row r="321" spans="1:17" x14ac:dyDescent="0.35">
      <c r="E321">
        <v>320</v>
      </c>
      <c r="F321" t="s">
        <v>736</v>
      </c>
      <c r="G321" s="10">
        <v>73030</v>
      </c>
      <c r="H321" t="s">
        <v>529</v>
      </c>
      <c r="I321" s="6">
        <v>1</v>
      </c>
      <c r="J321" s="4">
        <v>254.22272727272747</v>
      </c>
      <c r="K321" s="4">
        <v>70.155000000000001</v>
      </c>
      <c r="L321" s="4">
        <v>241.5115909090911</v>
      </c>
      <c r="M321" s="4">
        <v>70.155000000000001</v>
      </c>
      <c r="N321" s="4">
        <v>197.53105909090925</v>
      </c>
      <c r="O321" s="4">
        <v>241.5115909090911</v>
      </c>
      <c r="P321" s="4">
        <v>203.37818181818199</v>
      </c>
      <c r="Q321" s="4">
        <v>152.53363636363648</v>
      </c>
    </row>
    <row r="322" spans="1:17" x14ac:dyDescent="0.35">
      <c r="E322">
        <v>320</v>
      </c>
      <c r="F322" t="s">
        <v>736</v>
      </c>
      <c r="G322" s="10">
        <v>73060</v>
      </c>
      <c r="H322" t="s">
        <v>532</v>
      </c>
      <c r="I322" s="6">
        <v>1</v>
      </c>
      <c r="J322" s="4">
        <v>201.99444444444433</v>
      </c>
      <c r="K322" s="4">
        <v>68.760000000000005</v>
      </c>
      <c r="L322" s="4">
        <v>191.8947222222221</v>
      </c>
      <c r="M322" s="4">
        <v>68.760000000000005</v>
      </c>
      <c r="N322" s="4">
        <v>156.94968333333324</v>
      </c>
      <c r="O322" s="4">
        <v>191.8947222222221</v>
      </c>
      <c r="P322" s="4">
        <v>161.59555555555548</v>
      </c>
      <c r="Q322" s="4">
        <v>121.19666666666659</v>
      </c>
    </row>
    <row r="323" spans="1:17" x14ac:dyDescent="0.35">
      <c r="A323" t="s">
        <v>30</v>
      </c>
      <c r="B323" t="s">
        <v>112</v>
      </c>
      <c r="C323">
        <v>73080</v>
      </c>
      <c r="E323">
        <v>320</v>
      </c>
      <c r="F323" t="s">
        <v>736</v>
      </c>
      <c r="G323" s="10">
        <v>73080</v>
      </c>
      <c r="H323" t="s">
        <v>534</v>
      </c>
      <c r="I323" s="6">
        <v>1</v>
      </c>
      <c r="J323" s="4">
        <v>241.70666666666702</v>
      </c>
      <c r="K323" s="4">
        <v>75.73</v>
      </c>
      <c r="L323" s="4">
        <v>229.62133333333367</v>
      </c>
      <c r="M323" s="4">
        <v>75.73</v>
      </c>
      <c r="N323" s="4">
        <v>187.80608000000029</v>
      </c>
      <c r="O323" s="4">
        <v>229.62133333333367</v>
      </c>
      <c r="P323" s="4">
        <v>193.36533333333364</v>
      </c>
      <c r="Q323" s="4">
        <v>145.0240000000002</v>
      </c>
    </row>
    <row r="324" spans="1:17" x14ac:dyDescent="0.35">
      <c r="E324">
        <v>450</v>
      </c>
      <c r="F324" t="s">
        <v>751</v>
      </c>
      <c r="G324" s="10">
        <v>99283</v>
      </c>
      <c r="H324" t="s">
        <v>482</v>
      </c>
      <c r="I324" s="6">
        <v>1</v>
      </c>
      <c r="J324" s="4">
        <v>618</v>
      </c>
      <c r="K324" s="4">
        <v>203.89500000000001</v>
      </c>
      <c r="L324" s="4">
        <v>587.1</v>
      </c>
      <c r="M324" s="4">
        <v>203.89500000000001</v>
      </c>
      <c r="N324" s="4">
        <v>480.18600000000004</v>
      </c>
      <c r="O324" s="4">
        <v>587.1</v>
      </c>
      <c r="P324" s="4">
        <v>494.40000000000003</v>
      </c>
      <c r="Q324" s="4">
        <v>370.8</v>
      </c>
    </row>
    <row r="325" spans="1:17" x14ac:dyDescent="0.35">
      <c r="E325">
        <v>272</v>
      </c>
      <c r="F325" t="s">
        <v>745</v>
      </c>
      <c r="G325" s="10"/>
      <c r="H325" t="s">
        <v>415</v>
      </c>
      <c r="I325" s="6">
        <v>6</v>
      </c>
      <c r="J325" s="4">
        <v>20.293575000000001</v>
      </c>
      <c r="K325" s="4">
        <v>12.176145</v>
      </c>
      <c r="L325" s="4">
        <v>19.278896249999999</v>
      </c>
      <c r="M325" s="4">
        <v>17.249538749999999</v>
      </c>
      <c r="N325" s="4">
        <v>15.768107775000001</v>
      </c>
      <c r="O325" s="4">
        <v>19.278896249999999</v>
      </c>
      <c r="P325" s="4">
        <v>16.234860000000001</v>
      </c>
      <c r="Q325" s="4">
        <v>12.176145</v>
      </c>
    </row>
    <row r="326" spans="1:17" x14ac:dyDescent="0.35">
      <c r="E326">
        <v>320</v>
      </c>
      <c r="F326" t="s">
        <v>736</v>
      </c>
      <c r="G326" s="10">
        <v>73090</v>
      </c>
      <c r="H326" t="s">
        <v>535</v>
      </c>
      <c r="I326" s="6">
        <v>1</v>
      </c>
      <c r="J326" s="4">
        <v>206</v>
      </c>
      <c r="K326" s="4">
        <v>62.255000000000003</v>
      </c>
      <c r="L326" s="4">
        <v>195.7</v>
      </c>
      <c r="M326" s="4">
        <v>62.255000000000003</v>
      </c>
      <c r="N326" s="4">
        <v>160.06200000000001</v>
      </c>
      <c r="O326" s="4">
        <v>195.7</v>
      </c>
      <c r="P326" s="4">
        <v>164.8</v>
      </c>
      <c r="Q326" s="4">
        <v>123.6</v>
      </c>
    </row>
    <row r="327" spans="1:17" x14ac:dyDescent="0.35">
      <c r="E327">
        <v>320</v>
      </c>
      <c r="F327" t="s">
        <v>736</v>
      </c>
      <c r="G327" s="10">
        <v>73110</v>
      </c>
      <c r="H327" t="s">
        <v>536</v>
      </c>
      <c r="I327" s="6">
        <v>1</v>
      </c>
      <c r="J327" s="4">
        <v>236.9</v>
      </c>
      <c r="K327" s="4">
        <v>71.55</v>
      </c>
      <c r="L327" s="4">
        <v>225.05500000000001</v>
      </c>
      <c r="M327" s="4">
        <v>71.55</v>
      </c>
      <c r="N327" s="4">
        <v>184.07130000000001</v>
      </c>
      <c r="O327" s="4">
        <v>225.05500000000001</v>
      </c>
      <c r="P327" s="4">
        <v>189.52</v>
      </c>
      <c r="Q327" s="4">
        <v>142.13999999999999</v>
      </c>
    </row>
    <row r="328" spans="1:17" x14ac:dyDescent="0.35">
      <c r="A328" t="s">
        <v>30</v>
      </c>
      <c r="B328" t="s">
        <v>113</v>
      </c>
      <c r="C328">
        <v>73090</v>
      </c>
      <c r="E328">
        <v>320</v>
      </c>
      <c r="F328" t="s">
        <v>736</v>
      </c>
      <c r="G328" s="10">
        <v>73090</v>
      </c>
      <c r="H328" t="s">
        <v>535</v>
      </c>
      <c r="I328" s="6">
        <v>1</v>
      </c>
      <c r="J328" s="4">
        <v>214.63238095238057</v>
      </c>
      <c r="K328" s="4">
        <v>62.255000000000003</v>
      </c>
      <c r="L328" s="4">
        <v>203.90076190476154</v>
      </c>
      <c r="M328" s="4">
        <v>62.255000000000003</v>
      </c>
      <c r="N328" s="4">
        <v>166.76935999999972</v>
      </c>
      <c r="O328" s="4">
        <v>203.90076190476154</v>
      </c>
      <c r="P328" s="4">
        <v>171.70590476190446</v>
      </c>
      <c r="Q328" s="4">
        <v>128.77942857142833</v>
      </c>
    </row>
    <row r="329" spans="1:17" x14ac:dyDescent="0.35">
      <c r="E329">
        <v>320</v>
      </c>
      <c r="F329" t="s">
        <v>736</v>
      </c>
      <c r="G329" s="10">
        <v>73110</v>
      </c>
      <c r="H329" t="s">
        <v>536</v>
      </c>
      <c r="I329" s="6">
        <v>1</v>
      </c>
      <c r="J329" s="4">
        <v>236.9</v>
      </c>
      <c r="K329" s="4">
        <v>71.55</v>
      </c>
      <c r="L329" s="4">
        <v>225.05500000000001</v>
      </c>
      <c r="M329" s="4">
        <v>71.55</v>
      </c>
      <c r="N329" s="4">
        <v>184.07130000000001</v>
      </c>
      <c r="O329" s="4">
        <v>225.05500000000001</v>
      </c>
      <c r="P329" s="4">
        <v>189.52</v>
      </c>
      <c r="Q329" s="4">
        <v>142.13999999999999</v>
      </c>
    </row>
    <row r="330" spans="1:17" x14ac:dyDescent="0.35">
      <c r="E330">
        <v>270</v>
      </c>
      <c r="F330" t="s">
        <v>744</v>
      </c>
      <c r="G330" s="10"/>
      <c r="H330" t="s">
        <v>415</v>
      </c>
      <c r="I330" s="6">
        <v>2</v>
      </c>
      <c r="J330" s="4">
        <v>38.055925000000002</v>
      </c>
      <c r="K330" s="4">
        <v>22.833555</v>
      </c>
      <c r="L330" s="4">
        <v>36.15312875</v>
      </c>
      <c r="M330" s="4">
        <v>32.347536249999997</v>
      </c>
      <c r="N330" s="4">
        <v>29.569453725000002</v>
      </c>
      <c r="O330" s="4">
        <v>36.15312875</v>
      </c>
      <c r="P330" s="4">
        <v>30.444740000000003</v>
      </c>
      <c r="Q330" s="4">
        <v>22.833555</v>
      </c>
    </row>
    <row r="331" spans="1:17" x14ac:dyDescent="0.35">
      <c r="E331">
        <v>320</v>
      </c>
      <c r="F331" t="s">
        <v>736</v>
      </c>
      <c r="G331" s="10">
        <v>73080</v>
      </c>
      <c r="H331" t="s">
        <v>534</v>
      </c>
      <c r="I331" s="6">
        <v>1</v>
      </c>
      <c r="J331" s="4">
        <v>245.14000000000001</v>
      </c>
      <c r="K331" s="4">
        <v>75.73</v>
      </c>
      <c r="L331" s="4">
        <v>232.88300000000001</v>
      </c>
      <c r="M331" s="4">
        <v>75.73</v>
      </c>
      <c r="N331" s="4">
        <v>190.47378</v>
      </c>
      <c r="O331" s="4">
        <v>232.88300000000001</v>
      </c>
      <c r="P331" s="4">
        <v>196.11200000000002</v>
      </c>
      <c r="Q331" s="4">
        <v>147.084</v>
      </c>
    </row>
    <row r="332" spans="1:17" x14ac:dyDescent="0.35">
      <c r="E332">
        <v>259</v>
      </c>
      <c r="F332" t="s">
        <v>746</v>
      </c>
      <c r="G332" s="10"/>
      <c r="H332" t="s">
        <v>415</v>
      </c>
      <c r="I332" s="6">
        <v>2</v>
      </c>
      <c r="J332" s="4">
        <v>8.2880666666666709</v>
      </c>
      <c r="K332" s="4">
        <v>4.9728400000000024</v>
      </c>
      <c r="L332" s="4">
        <v>7.8736633333333366</v>
      </c>
      <c r="M332" s="4">
        <v>7.0448566666666697</v>
      </c>
      <c r="N332" s="4">
        <v>6.4398278000000033</v>
      </c>
      <c r="O332" s="4">
        <v>7.8736633333333366</v>
      </c>
      <c r="P332" s="4">
        <v>6.6304533333333371</v>
      </c>
      <c r="Q332" s="4">
        <v>4.9728400000000024</v>
      </c>
    </row>
    <row r="333" spans="1:17" x14ac:dyDescent="0.35">
      <c r="E333">
        <v>271</v>
      </c>
      <c r="F333" t="s">
        <v>755</v>
      </c>
      <c r="G333" s="10"/>
      <c r="H333" t="s">
        <v>415</v>
      </c>
      <c r="I333" s="6">
        <v>3</v>
      </c>
      <c r="J333" s="4">
        <v>33.505900000000004</v>
      </c>
      <c r="K333" s="4">
        <v>20.103540000000002</v>
      </c>
      <c r="L333" s="4">
        <v>31.830605000000002</v>
      </c>
      <c r="M333" s="4">
        <v>28.480015000000002</v>
      </c>
      <c r="N333" s="4">
        <v>26.034084300000004</v>
      </c>
      <c r="O333" s="4">
        <v>31.830605000000002</v>
      </c>
      <c r="P333" s="4">
        <v>26.804720000000003</v>
      </c>
      <c r="Q333" s="4">
        <v>20.103540000000002</v>
      </c>
    </row>
    <row r="334" spans="1:17" x14ac:dyDescent="0.35">
      <c r="E334">
        <v>450</v>
      </c>
      <c r="F334" t="s">
        <v>751</v>
      </c>
      <c r="G334" s="10">
        <v>29105</v>
      </c>
      <c r="H334" t="s">
        <v>537</v>
      </c>
      <c r="I334" s="6">
        <v>1</v>
      </c>
      <c r="J334" s="4">
        <v>656.11</v>
      </c>
      <c r="K334" s="4">
        <v>115.14</v>
      </c>
      <c r="L334" s="4">
        <v>623.30449999999996</v>
      </c>
      <c r="M334" s="4">
        <v>115.14</v>
      </c>
      <c r="N334" s="4">
        <v>509.79747000000003</v>
      </c>
      <c r="O334" s="4">
        <v>623.30449999999996</v>
      </c>
      <c r="P334" s="4">
        <v>524.88800000000003</v>
      </c>
      <c r="Q334" s="4">
        <v>393.666</v>
      </c>
    </row>
    <row r="335" spans="1:17" x14ac:dyDescent="0.35">
      <c r="A335" t="s">
        <v>30</v>
      </c>
      <c r="B335" t="s">
        <v>114</v>
      </c>
      <c r="C335">
        <v>73100</v>
      </c>
      <c r="E335">
        <v>320</v>
      </c>
      <c r="F335" t="s">
        <v>736</v>
      </c>
      <c r="G335" s="10">
        <v>73100</v>
      </c>
      <c r="H335" t="s">
        <v>538</v>
      </c>
      <c r="I335" s="6">
        <v>1</v>
      </c>
      <c r="J335" s="4">
        <v>201.65111111111133</v>
      </c>
      <c r="K335" s="4">
        <v>48.32</v>
      </c>
      <c r="L335" s="4">
        <v>191.56855555555575</v>
      </c>
      <c r="M335" s="4">
        <v>48.32</v>
      </c>
      <c r="N335" s="4">
        <v>156.68291333333352</v>
      </c>
      <c r="O335" s="4">
        <v>191.56855555555575</v>
      </c>
      <c r="P335" s="4">
        <v>161.32088888888907</v>
      </c>
      <c r="Q335" s="4">
        <v>120.9906666666668</v>
      </c>
    </row>
    <row r="336" spans="1:17" x14ac:dyDescent="0.35">
      <c r="E336">
        <v>320</v>
      </c>
      <c r="F336" t="s">
        <v>736</v>
      </c>
      <c r="G336" s="10">
        <v>73070</v>
      </c>
      <c r="H336" t="s">
        <v>533</v>
      </c>
      <c r="I336" s="6">
        <v>1</v>
      </c>
      <c r="J336" s="4">
        <v>189.108</v>
      </c>
      <c r="K336" s="4">
        <v>56.68</v>
      </c>
      <c r="L336" s="4">
        <v>179.65260000000001</v>
      </c>
      <c r="M336" s="4">
        <v>56.68</v>
      </c>
      <c r="N336" s="4">
        <v>146.936916</v>
      </c>
      <c r="O336" s="4">
        <v>179.65260000000001</v>
      </c>
      <c r="P336" s="4">
        <v>151.28640000000001</v>
      </c>
      <c r="Q336" s="4">
        <v>113.4648</v>
      </c>
    </row>
    <row r="337" spans="1:17" x14ac:dyDescent="0.35">
      <c r="E337">
        <v>450</v>
      </c>
      <c r="F337" t="s">
        <v>751</v>
      </c>
      <c r="G337" s="10">
        <v>99282</v>
      </c>
      <c r="H337" t="s">
        <v>481</v>
      </c>
      <c r="I337" s="6">
        <v>1</v>
      </c>
      <c r="J337" s="4">
        <v>422.3</v>
      </c>
      <c r="K337" s="4">
        <v>132.655</v>
      </c>
      <c r="L337" s="4">
        <v>401.185</v>
      </c>
      <c r="M337" s="4">
        <v>132.655</v>
      </c>
      <c r="N337" s="4">
        <v>328.12710000000004</v>
      </c>
      <c r="O337" s="4">
        <v>401.185</v>
      </c>
      <c r="P337" s="4">
        <v>337.84000000000003</v>
      </c>
      <c r="Q337" s="4">
        <v>253.38</v>
      </c>
    </row>
    <row r="338" spans="1:17" x14ac:dyDescent="0.35">
      <c r="E338">
        <v>320</v>
      </c>
      <c r="F338" t="s">
        <v>736</v>
      </c>
      <c r="G338" s="10">
        <v>73060</v>
      </c>
      <c r="H338" t="s">
        <v>532</v>
      </c>
      <c r="I338" s="6">
        <v>1</v>
      </c>
      <c r="J338" s="4">
        <v>204.97</v>
      </c>
      <c r="K338" s="4">
        <v>68.760000000000005</v>
      </c>
      <c r="L338" s="4">
        <v>194.72149999999999</v>
      </c>
      <c r="M338" s="4">
        <v>68.760000000000005</v>
      </c>
      <c r="N338" s="4">
        <v>159.26169000000002</v>
      </c>
      <c r="O338" s="4">
        <v>194.72149999999999</v>
      </c>
      <c r="P338" s="4">
        <v>163.976</v>
      </c>
      <c r="Q338" s="4">
        <v>122.982</v>
      </c>
    </row>
    <row r="339" spans="1:17" x14ac:dyDescent="0.35">
      <c r="E339">
        <v>450</v>
      </c>
      <c r="F339" t="s">
        <v>751</v>
      </c>
      <c r="G339" s="10">
        <v>24600</v>
      </c>
      <c r="H339" t="s">
        <v>539</v>
      </c>
      <c r="I339" s="6">
        <v>1</v>
      </c>
      <c r="J339" s="4">
        <v>1189.6500000000001</v>
      </c>
      <c r="K339" s="4">
        <v>404.505</v>
      </c>
      <c r="L339" s="4">
        <v>1130.1675</v>
      </c>
      <c r="M339" s="4">
        <v>404.505</v>
      </c>
      <c r="N339" s="4">
        <v>924.35805000000005</v>
      </c>
      <c r="O339" s="4">
        <v>1130.1675</v>
      </c>
      <c r="P339" s="4">
        <v>951.72000000000014</v>
      </c>
      <c r="Q339" s="4">
        <v>713.79000000000008</v>
      </c>
    </row>
    <row r="340" spans="1:17" x14ac:dyDescent="0.35">
      <c r="E340">
        <v>450</v>
      </c>
      <c r="F340" t="s">
        <v>751</v>
      </c>
      <c r="G340" s="10">
        <v>99283</v>
      </c>
      <c r="H340" t="s">
        <v>482</v>
      </c>
      <c r="I340" s="6">
        <v>1</v>
      </c>
      <c r="J340" s="4">
        <v>618</v>
      </c>
      <c r="K340" s="4">
        <v>203.89500000000001</v>
      </c>
      <c r="L340" s="4">
        <v>587.1</v>
      </c>
      <c r="M340" s="4">
        <v>203.89500000000001</v>
      </c>
      <c r="N340" s="4">
        <v>480.18600000000004</v>
      </c>
      <c r="O340" s="4">
        <v>587.1</v>
      </c>
      <c r="P340" s="4">
        <v>494.40000000000003</v>
      </c>
      <c r="Q340" s="4">
        <v>370.8</v>
      </c>
    </row>
    <row r="341" spans="1:17" x14ac:dyDescent="0.35">
      <c r="A341" t="s">
        <v>30</v>
      </c>
      <c r="B341" t="s">
        <v>114</v>
      </c>
      <c r="C341">
        <v>73110</v>
      </c>
      <c r="E341">
        <v>320</v>
      </c>
      <c r="F341" t="s">
        <v>736</v>
      </c>
      <c r="G341" s="10">
        <v>73110</v>
      </c>
      <c r="H341" t="s">
        <v>536</v>
      </c>
      <c r="I341" s="6">
        <v>1</v>
      </c>
      <c r="J341" s="4">
        <v>236.9</v>
      </c>
      <c r="K341" s="4">
        <v>71.55</v>
      </c>
      <c r="L341" s="4">
        <v>225.05500000000001</v>
      </c>
      <c r="M341" s="4">
        <v>71.55</v>
      </c>
      <c r="N341" s="4">
        <v>184.07130000000001</v>
      </c>
      <c r="O341" s="4">
        <v>225.05500000000001</v>
      </c>
      <c r="P341" s="4">
        <v>189.52</v>
      </c>
      <c r="Q341" s="4">
        <v>142.13999999999999</v>
      </c>
    </row>
    <row r="342" spans="1:17" x14ac:dyDescent="0.35">
      <c r="E342">
        <v>320</v>
      </c>
      <c r="F342" t="s">
        <v>736</v>
      </c>
      <c r="G342" s="10">
        <v>73130</v>
      </c>
      <c r="H342" t="s">
        <v>530</v>
      </c>
      <c r="I342" s="6">
        <v>1</v>
      </c>
      <c r="J342" s="4">
        <v>221.45000000000002</v>
      </c>
      <c r="K342" s="4">
        <v>68.295000000000002</v>
      </c>
      <c r="L342" s="4">
        <v>210.3775</v>
      </c>
      <c r="M342" s="4">
        <v>68.295000000000002</v>
      </c>
      <c r="N342" s="4">
        <v>172.06665000000001</v>
      </c>
      <c r="O342" s="4">
        <v>210.3775</v>
      </c>
      <c r="P342" s="4">
        <v>177.16000000000003</v>
      </c>
      <c r="Q342" s="4">
        <v>132.87</v>
      </c>
    </row>
    <row r="343" spans="1:17" x14ac:dyDescent="0.35">
      <c r="E343">
        <v>450</v>
      </c>
      <c r="F343" t="s">
        <v>751</v>
      </c>
      <c r="G343" s="10">
        <v>99283</v>
      </c>
      <c r="H343" t="s">
        <v>482</v>
      </c>
      <c r="I343" s="6">
        <v>1</v>
      </c>
      <c r="J343" s="4">
        <v>618</v>
      </c>
      <c r="K343" s="4">
        <v>203.89500000000001</v>
      </c>
      <c r="L343" s="4">
        <v>587.1</v>
      </c>
      <c r="M343" s="4">
        <v>203.89500000000001</v>
      </c>
      <c r="N343" s="4">
        <v>480.18600000000004</v>
      </c>
      <c r="O343" s="4">
        <v>587.1</v>
      </c>
      <c r="P343" s="4">
        <v>494.40000000000003</v>
      </c>
      <c r="Q343" s="4">
        <v>370.8</v>
      </c>
    </row>
    <row r="344" spans="1:17" x14ac:dyDescent="0.35">
      <c r="A344" t="s">
        <v>30</v>
      </c>
      <c r="B344" t="s">
        <v>115</v>
      </c>
      <c r="C344">
        <v>73120</v>
      </c>
      <c r="E344">
        <v>320</v>
      </c>
      <c r="F344" t="s">
        <v>736</v>
      </c>
      <c r="G344" s="10">
        <v>73120</v>
      </c>
      <c r="H344" t="s">
        <v>540</v>
      </c>
      <c r="I344" s="6">
        <v>1</v>
      </c>
      <c r="J344" s="4">
        <v>253.45923076923071</v>
      </c>
      <c r="K344" s="4">
        <v>52.034999999999997</v>
      </c>
      <c r="L344" s="4">
        <v>240.78626923076916</v>
      </c>
      <c r="M344" s="4">
        <v>52.034999999999997</v>
      </c>
      <c r="N344" s="4">
        <v>196.93782230769227</v>
      </c>
      <c r="O344" s="4">
        <v>240.78626923076916</v>
      </c>
      <c r="P344" s="4">
        <v>202.76738461538457</v>
      </c>
      <c r="Q344" s="4">
        <v>152.07553846153843</v>
      </c>
    </row>
    <row r="345" spans="1:17" x14ac:dyDescent="0.35">
      <c r="E345">
        <v>270</v>
      </c>
      <c r="F345" t="s">
        <v>744</v>
      </c>
      <c r="G345" s="10"/>
      <c r="H345" t="s">
        <v>415</v>
      </c>
      <c r="I345" s="6">
        <v>2</v>
      </c>
      <c r="J345" s="4">
        <v>109.14480833333299</v>
      </c>
      <c r="K345" s="4">
        <v>65.486884999999788</v>
      </c>
      <c r="L345" s="4">
        <v>103.68756791666634</v>
      </c>
      <c r="M345" s="4">
        <v>92.773087083333039</v>
      </c>
      <c r="N345" s="4">
        <v>84.80551607499973</v>
      </c>
      <c r="O345" s="4">
        <v>103.68756791666634</v>
      </c>
      <c r="P345" s="4">
        <v>87.315846666666403</v>
      </c>
      <c r="Q345" s="4">
        <v>65.486884999999788</v>
      </c>
    </row>
    <row r="346" spans="1:17" x14ac:dyDescent="0.35">
      <c r="E346">
        <v>272</v>
      </c>
      <c r="F346" t="s">
        <v>745</v>
      </c>
      <c r="G346" s="10"/>
      <c r="H346" t="s">
        <v>415</v>
      </c>
      <c r="I346" s="6">
        <v>3</v>
      </c>
      <c r="J346" s="4">
        <v>23.99458571428573</v>
      </c>
      <c r="K346" s="4">
        <v>14.396751428571438</v>
      </c>
      <c r="L346" s="4">
        <v>22.794856428571443</v>
      </c>
      <c r="M346" s="4">
        <v>20.395397857142871</v>
      </c>
      <c r="N346" s="4">
        <v>18.643793100000014</v>
      </c>
      <c r="O346" s="4">
        <v>22.794856428571443</v>
      </c>
      <c r="P346" s="4">
        <v>19.195668571428584</v>
      </c>
      <c r="Q346" s="4">
        <v>14.396751428571438</v>
      </c>
    </row>
    <row r="347" spans="1:17" x14ac:dyDescent="0.35">
      <c r="A347" t="s">
        <v>30</v>
      </c>
      <c r="B347" t="s">
        <v>115</v>
      </c>
      <c r="C347">
        <v>73130</v>
      </c>
      <c r="E347">
        <v>320</v>
      </c>
      <c r="F347" t="s">
        <v>736</v>
      </c>
      <c r="G347" s="10">
        <v>73130</v>
      </c>
      <c r="H347" t="s">
        <v>530</v>
      </c>
      <c r="I347" s="6">
        <v>1</v>
      </c>
      <c r="J347" s="4">
        <v>223.37565217391273</v>
      </c>
      <c r="K347" s="4">
        <v>68.295000000000002</v>
      </c>
      <c r="L347" s="4">
        <v>212.20686956521709</v>
      </c>
      <c r="M347" s="4">
        <v>68.295000000000002</v>
      </c>
      <c r="N347" s="4">
        <v>173.56288173913021</v>
      </c>
      <c r="O347" s="4">
        <v>212.20686956521709</v>
      </c>
      <c r="P347" s="4">
        <v>178.70052173913018</v>
      </c>
      <c r="Q347" s="4">
        <v>134.02539130434764</v>
      </c>
    </row>
    <row r="348" spans="1:17" x14ac:dyDescent="0.35">
      <c r="E348">
        <v>450</v>
      </c>
      <c r="F348" t="s">
        <v>751</v>
      </c>
      <c r="G348" s="10">
        <v>99282</v>
      </c>
      <c r="H348" t="s">
        <v>481</v>
      </c>
      <c r="I348" s="6">
        <v>1</v>
      </c>
      <c r="J348" s="4">
        <v>422.3</v>
      </c>
      <c r="K348" s="4">
        <v>132.655</v>
      </c>
      <c r="L348" s="4">
        <v>401.185</v>
      </c>
      <c r="M348" s="4">
        <v>132.655</v>
      </c>
      <c r="N348" s="4">
        <v>328.12710000000004</v>
      </c>
      <c r="O348" s="4">
        <v>401.185</v>
      </c>
      <c r="P348" s="4">
        <v>337.84000000000003</v>
      </c>
      <c r="Q348" s="4">
        <v>253.38</v>
      </c>
    </row>
    <row r="349" spans="1:17" x14ac:dyDescent="0.35">
      <c r="E349">
        <v>270</v>
      </c>
      <c r="F349" t="s">
        <v>744</v>
      </c>
      <c r="G349" s="10"/>
      <c r="H349" t="s">
        <v>415</v>
      </c>
      <c r="I349" s="6">
        <v>1</v>
      </c>
      <c r="J349" s="4">
        <v>11.86148</v>
      </c>
      <c r="K349" s="4">
        <v>7.1168880000000003</v>
      </c>
      <c r="L349" s="4">
        <v>11.268406000000001</v>
      </c>
      <c r="M349" s="4">
        <v>10.082257999999999</v>
      </c>
      <c r="N349" s="4">
        <v>9.2163699599999998</v>
      </c>
      <c r="O349" s="4">
        <v>11.268406000000001</v>
      </c>
      <c r="P349" s="4">
        <v>9.4891839999999998</v>
      </c>
      <c r="Q349" s="4">
        <v>7.1168880000000003</v>
      </c>
    </row>
    <row r="350" spans="1:17" x14ac:dyDescent="0.35">
      <c r="E350">
        <v>320</v>
      </c>
      <c r="F350" t="s">
        <v>736</v>
      </c>
      <c r="G350" s="10">
        <v>73110</v>
      </c>
      <c r="H350" t="s">
        <v>536</v>
      </c>
      <c r="I350" s="6">
        <v>1</v>
      </c>
      <c r="J350" s="4">
        <v>236.9</v>
      </c>
      <c r="K350" s="4">
        <v>71.55</v>
      </c>
      <c r="L350" s="4">
        <v>225.05500000000001</v>
      </c>
      <c r="M350" s="4">
        <v>71.55</v>
      </c>
      <c r="N350" s="4">
        <v>184.07130000000001</v>
      </c>
      <c r="O350" s="4">
        <v>225.05500000000001</v>
      </c>
      <c r="P350" s="4">
        <v>189.52</v>
      </c>
      <c r="Q350" s="4">
        <v>142.13999999999999</v>
      </c>
    </row>
    <row r="351" spans="1:17" x14ac:dyDescent="0.35">
      <c r="A351" t="s">
        <v>30</v>
      </c>
      <c r="B351" t="s">
        <v>117</v>
      </c>
      <c r="C351">
        <v>73200</v>
      </c>
      <c r="E351">
        <v>352</v>
      </c>
      <c r="F351" t="s">
        <v>740</v>
      </c>
      <c r="G351" s="10">
        <v>73200</v>
      </c>
      <c r="H351" t="s">
        <v>541</v>
      </c>
      <c r="I351" s="6">
        <v>1</v>
      </c>
      <c r="J351" s="4">
        <v>1207.1600000000001</v>
      </c>
      <c r="K351" s="4">
        <v>228.76499999999999</v>
      </c>
      <c r="L351" s="4">
        <v>1146.8020000000001</v>
      </c>
      <c r="M351" s="4">
        <v>228.76499999999999</v>
      </c>
      <c r="N351" s="4">
        <v>937.96332000000007</v>
      </c>
      <c r="O351" s="4">
        <v>1146.8020000000001</v>
      </c>
      <c r="P351" s="4">
        <v>965.72800000000007</v>
      </c>
      <c r="Q351" s="4">
        <v>724.29600000000005</v>
      </c>
    </row>
    <row r="352" spans="1:17" x14ac:dyDescent="0.35">
      <c r="E352">
        <v>271</v>
      </c>
      <c r="F352" t="s">
        <v>755</v>
      </c>
      <c r="G352" s="10"/>
      <c r="H352" t="s">
        <v>415</v>
      </c>
      <c r="I352" s="6">
        <v>1</v>
      </c>
      <c r="J352" s="4">
        <v>6.9525000000000006</v>
      </c>
      <c r="K352" s="4">
        <v>4.1715</v>
      </c>
      <c r="L352" s="4">
        <v>6.6048749999999998</v>
      </c>
      <c r="M352" s="4">
        <v>5.9096250000000001</v>
      </c>
      <c r="N352" s="4">
        <v>5.4020925000000002</v>
      </c>
      <c r="O352" s="4">
        <v>6.6048749999999998</v>
      </c>
      <c r="P352" s="4">
        <v>5.5620000000000012</v>
      </c>
      <c r="Q352" s="4">
        <v>4.1715</v>
      </c>
    </row>
    <row r="353" spans="1:17" x14ac:dyDescent="0.35">
      <c r="E353">
        <v>351</v>
      </c>
      <c r="F353" t="s">
        <v>738</v>
      </c>
      <c r="G353" s="10">
        <v>70450</v>
      </c>
      <c r="H353" t="s">
        <v>424</v>
      </c>
      <c r="I353" s="6">
        <v>1</v>
      </c>
      <c r="J353" s="4">
        <v>1323.55</v>
      </c>
      <c r="K353" s="4">
        <v>228.76499999999999</v>
      </c>
      <c r="L353" s="4">
        <v>1257.3724999999999</v>
      </c>
      <c r="M353" s="4">
        <v>228.76499999999999</v>
      </c>
      <c r="N353" s="4">
        <v>1028.3983499999999</v>
      </c>
      <c r="O353" s="4">
        <v>1257.3724999999999</v>
      </c>
      <c r="P353" s="4">
        <v>1058.8399999999999</v>
      </c>
      <c r="Q353" s="4">
        <v>794.13</v>
      </c>
    </row>
    <row r="354" spans="1:17" x14ac:dyDescent="0.35">
      <c r="E354">
        <v>352</v>
      </c>
      <c r="F354" t="s">
        <v>740</v>
      </c>
      <c r="G354" s="10">
        <v>71250</v>
      </c>
      <c r="H354" t="s">
        <v>508</v>
      </c>
      <c r="I354" s="6">
        <v>1</v>
      </c>
      <c r="J354" s="4">
        <v>1287.5</v>
      </c>
      <c r="K354" s="4">
        <v>228.76499999999999</v>
      </c>
      <c r="L354" s="4">
        <v>1223.125</v>
      </c>
      <c r="M354" s="4">
        <v>228.76499999999999</v>
      </c>
      <c r="N354" s="4">
        <v>1000.3875</v>
      </c>
      <c r="O354" s="4">
        <v>1223.125</v>
      </c>
      <c r="P354" s="4">
        <v>1030</v>
      </c>
      <c r="Q354" s="4">
        <v>772.5</v>
      </c>
    </row>
    <row r="355" spans="1:17" x14ac:dyDescent="0.35">
      <c r="E355">
        <v>352</v>
      </c>
      <c r="F355" t="s">
        <v>740</v>
      </c>
      <c r="G355" s="10">
        <v>72125</v>
      </c>
      <c r="H355" t="s">
        <v>521</v>
      </c>
      <c r="I355" s="6">
        <v>1</v>
      </c>
      <c r="J355" s="4">
        <v>1436.8500000000001</v>
      </c>
      <c r="K355" s="4">
        <v>228.76499999999999</v>
      </c>
      <c r="L355" s="4">
        <v>1365.0075000000002</v>
      </c>
      <c r="M355" s="4">
        <v>228.76499999999999</v>
      </c>
      <c r="N355" s="4">
        <v>1116.4324500000002</v>
      </c>
      <c r="O355" s="4">
        <v>1365.0075000000002</v>
      </c>
      <c r="P355" s="4">
        <v>1149.4800000000002</v>
      </c>
      <c r="Q355" s="4">
        <v>862.11</v>
      </c>
    </row>
    <row r="356" spans="1:17" x14ac:dyDescent="0.35">
      <c r="E356">
        <v>352</v>
      </c>
      <c r="F356" t="s">
        <v>740</v>
      </c>
      <c r="G356" s="10">
        <v>72128</v>
      </c>
      <c r="H356" t="s">
        <v>522</v>
      </c>
      <c r="I356" s="6">
        <v>1</v>
      </c>
      <c r="J356" s="4">
        <v>1550.15</v>
      </c>
      <c r="K356" s="4">
        <v>228.76499999999999</v>
      </c>
      <c r="L356" s="4">
        <v>1472.6424999999999</v>
      </c>
      <c r="M356" s="4">
        <v>228.76499999999999</v>
      </c>
      <c r="N356" s="4">
        <v>1204.4665500000001</v>
      </c>
      <c r="O356" s="4">
        <v>1472.6424999999999</v>
      </c>
      <c r="P356" s="4">
        <v>1240.1200000000001</v>
      </c>
      <c r="Q356" s="4">
        <v>930.09</v>
      </c>
    </row>
    <row r="357" spans="1:17" x14ac:dyDescent="0.35">
      <c r="E357">
        <v>352</v>
      </c>
      <c r="F357" t="s">
        <v>740</v>
      </c>
      <c r="G357" s="10">
        <v>72131</v>
      </c>
      <c r="H357" t="s">
        <v>523</v>
      </c>
      <c r="I357" s="6">
        <v>1</v>
      </c>
      <c r="J357" s="4">
        <v>1550.15</v>
      </c>
      <c r="K357" s="4">
        <v>228.76499999999999</v>
      </c>
      <c r="L357" s="4">
        <v>1472.6424999999999</v>
      </c>
      <c r="M357" s="4">
        <v>228.76499999999999</v>
      </c>
      <c r="N357" s="4">
        <v>1204.4665500000001</v>
      </c>
      <c r="O357" s="4">
        <v>1472.6424999999999</v>
      </c>
      <c r="P357" s="4">
        <v>1240.1200000000001</v>
      </c>
      <c r="Q357" s="4">
        <v>930.09</v>
      </c>
    </row>
    <row r="358" spans="1:17" x14ac:dyDescent="0.35">
      <c r="E358">
        <v>450</v>
      </c>
      <c r="F358" t="s">
        <v>751</v>
      </c>
      <c r="G358" s="10">
        <v>96372</v>
      </c>
      <c r="H358" t="s">
        <v>484</v>
      </c>
      <c r="I358" s="6">
        <v>1</v>
      </c>
      <c r="J358" s="4">
        <v>139.05000000000001</v>
      </c>
      <c r="K358" s="4">
        <v>34.825000000000003</v>
      </c>
      <c r="L358" s="4">
        <v>132.0975</v>
      </c>
      <c r="M358" s="4">
        <v>34.825000000000003</v>
      </c>
      <c r="N358" s="4">
        <v>108.04185000000001</v>
      </c>
      <c r="O358" s="4">
        <v>132.0975</v>
      </c>
      <c r="P358" s="4">
        <v>111.24000000000001</v>
      </c>
      <c r="Q358" s="4">
        <v>83.43</v>
      </c>
    </row>
    <row r="359" spans="1:17" x14ac:dyDescent="0.35">
      <c r="E359">
        <v>450</v>
      </c>
      <c r="F359" t="s">
        <v>751</v>
      </c>
      <c r="G359" s="10">
        <v>99283</v>
      </c>
      <c r="H359" t="s">
        <v>482</v>
      </c>
      <c r="I359" s="6">
        <v>1</v>
      </c>
      <c r="J359" s="4">
        <v>618</v>
      </c>
      <c r="K359" s="4">
        <v>203.89500000000001</v>
      </c>
      <c r="L359" s="4">
        <v>587.1</v>
      </c>
      <c r="M359" s="4">
        <v>203.89500000000001</v>
      </c>
      <c r="N359" s="4">
        <v>480.18600000000004</v>
      </c>
      <c r="O359" s="4">
        <v>587.1</v>
      </c>
      <c r="P359" s="4">
        <v>494.40000000000003</v>
      </c>
      <c r="Q359" s="4">
        <v>370.8</v>
      </c>
    </row>
    <row r="360" spans="1:17" x14ac:dyDescent="0.35">
      <c r="E360">
        <v>636</v>
      </c>
      <c r="F360" t="s">
        <v>752</v>
      </c>
      <c r="G360" s="10" t="s">
        <v>85</v>
      </c>
      <c r="H360" t="s">
        <v>485</v>
      </c>
      <c r="I360" s="6">
        <v>4</v>
      </c>
      <c r="J360" s="4">
        <v>6.4272</v>
      </c>
      <c r="K360" s="4">
        <v>0.38</v>
      </c>
      <c r="L360" s="4">
        <v>6.1058399999999997</v>
      </c>
      <c r="M360" s="4">
        <v>0.38</v>
      </c>
      <c r="N360" s="4">
        <v>4.9939344000000006</v>
      </c>
      <c r="O360" s="4">
        <v>6.1058399999999997</v>
      </c>
      <c r="P360" s="4">
        <v>5.1417600000000006</v>
      </c>
      <c r="Q360" s="4">
        <v>3.8563199999999997</v>
      </c>
    </row>
    <row r="361" spans="1:17" x14ac:dyDescent="0.35">
      <c r="E361">
        <v>637</v>
      </c>
      <c r="F361" t="s">
        <v>731</v>
      </c>
      <c r="G361" s="10" t="s">
        <v>104</v>
      </c>
      <c r="H361" t="s">
        <v>542</v>
      </c>
      <c r="I361" s="6">
        <v>3</v>
      </c>
      <c r="J361" s="4">
        <v>17.654199999999999</v>
      </c>
      <c r="K361" s="4">
        <v>10.592519999999999</v>
      </c>
      <c r="L361" s="4">
        <v>16.77149</v>
      </c>
      <c r="M361" s="4">
        <v>15.006069999999999</v>
      </c>
      <c r="N361" s="4">
        <v>13.7173134</v>
      </c>
      <c r="O361" s="4">
        <v>16.77149</v>
      </c>
      <c r="P361" s="4">
        <v>14.12336</v>
      </c>
      <c r="Q361" s="4">
        <v>10.592519999999999</v>
      </c>
    </row>
    <row r="362" spans="1:17" x14ac:dyDescent="0.35">
      <c r="E362">
        <v>981</v>
      </c>
      <c r="F362" t="s">
        <v>753</v>
      </c>
      <c r="G362" s="10">
        <v>99283</v>
      </c>
      <c r="H362" t="s">
        <v>482</v>
      </c>
      <c r="I362" s="6">
        <v>1</v>
      </c>
      <c r="J362" s="4">
        <v>273.98</v>
      </c>
      <c r="K362" s="4">
        <v>164.38800000000001</v>
      </c>
      <c r="L362" s="4">
        <v>260.28100000000001</v>
      </c>
      <c r="M362" s="4">
        <v>203.89500000000001</v>
      </c>
      <c r="N362" s="4">
        <v>212.88246000000001</v>
      </c>
      <c r="O362" s="4">
        <v>260.28100000000001</v>
      </c>
      <c r="P362" s="4">
        <v>219.18400000000003</v>
      </c>
      <c r="Q362" s="4">
        <v>164.38800000000001</v>
      </c>
    </row>
    <row r="363" spans="1:17" x14ac:dyDescent="0.35">
      <c r="A363" t="s">
        <v>30</v>
      </c>
      <c r="B363" t="s">
        <v>118</v>
      </c>
      <c r="C363">
        <v>73221</v>
      </c>
      <c r="E363">
        <v>610</v>
      </c>
      <c r="F363" t="s">
        <v>739</v>
      </c>
      <c r="G363" s="10">
        <v>73221</v>
      </c>
      <c r="H363" t="s">
        <v>543</v>
      </c>
      <c r="I363" s="6">
        <v>1</v>
      </c>
      <c r="J363" s="4">
        <v>1704.65</v>
      </c>
      <c r="K363" s="4">
        <v>263.10500000000002</v>
      </c>
      <c r="L363" s="4">
        <v>1619.4175</v>
      </c>
      <c r="M363" s="4">
        <v>263.10500000000002</v>
      </c>
      <c r="N363" s="4">
        <v>1324.51305</v>
      </c>
      <c r="O363" s="4">
        <v>1619.4175</v>
      </c>
      <c r="P363" s="4">
        <v>1363.7200000000003</v>
      </c>
      <c r="Q363" s="4">
        <v>1022.79</v>
      </c>
    </row>
    <row r="364" spans="1:17" x14ac:dyDescent="0.35">
      <c r="A364" t="s">
        <v>30</v>
      </c>
      <c r="B364" t="s">
        <v>119</v>
      </c>
      <c r="C364">
        <v>73501</v>
      </c>
      <c r="E364">
        <v>320</v>
      </c>
      <c r="F364" t="s">
        <v>736</v>
      </c>
      <c r="G364" s="10">
        <v>73501</v>
      </c>
      <c r="H364" t="s">
        <v>544</v>
      </c>
      <c r="I364" s="6">
        <v>1</v>
      </c>
      <c r="J364" s="4">
        <v>157.59</v>
      </c>
      <c r="K364" s="4">
        <v>71.004999999999995</v>
      </c>
      <c r="L364" s="4">
        <v>149.7105</v>
      </c>
      <c r="M364" s="4">
        <v>71.004999999999995</v>
      </c>
      <c r="N364" s="4">
        <v>122.44743000000001</v>
      </c>
      <c r="O364" s="4">
        <v>149.7105</v>
      </c>
      <c r="P364" s="4">
        <v>126.072</v>
      </c>
      <c r="Q364" s="4">
        <v>94.554000000000002</v>
      </c>
    </row>
    <row r="365" spans="1:17" x14ac:dyDescent="0.35">
      <c r="A365" t="s">
        <v>30</v>
      </c>
      <c r="B365" t="s">
        <v>120</v>
      </c>
      <c r="C365">
        <v>73502</v>
      </c>
      <c r="E365">
        <v>320</v>
      </c>
      <c r="F365" t="s">
        <v>736</v>
      </c>
      <c r="G365" s="10">
        <v>73502</v>
      </c>
      <c r="H365" t="s">
        <v>506</v>
      </c>
      <c r="I365" s="6">
        <v>1</v>
      </c>
      <c r="J365" s="4">
        <v>238.09173553718963</v>
      </c>
      <c r="K365" s="4">
        <v>86.625</v>
      </c>
      <c r="L365" s="4">
        <v>226.18714876033013</v>
      </c>
      <c r="M365" s="4">
        <v>86.625</v>
      </c>
      <c r="N365" s="4">
        <v>184.99727851239635</v>
      </c>
      <c r="O365" s="4">
        <v>226.18714876033013</v>
      </c>
      <c r="P365" s="4">
        <v>190.47338842975171</v>
      </c>
      <c r="Q365" s="4">
        <v>142.85504132231378</v>
      </c>
    </row>
    <row r="366" spans="1:17" x14ac:dyDescent="0.35">
      <c r="E366">
        <v>300</v>
      </c>
      <c r="F366" t="s">
        <v>733</v>
      </c>
      <c r="G366" s="10">
        <v>36415</v>
      </c>
      <c r="H366" t="s">
        <v>427</v>
      </c>
      <c r="I366" s="6">
        <v>1</v>
      </c>
      <c r="J366" s="4">
        <v>32.556956521739117</v>
      </c>
      <c r="K366" s="4">
        <v>6.0250000000000004</v>
      </c>
      <c r="L366" s="4">
        <v>30.929108695652161</v>
      </c>
      <c r="M366" s="4">
        <v>6.0250000000000004</v>
      </c>
      <c r="N366" s="4">
        <v>25.296755217391294</v>
      </c>
      <c r="O366" s="4">
        <v>30.929108695652161</v>
      </c>
      <c r="P366" s="4">
        <v>26.045565217391296</v>
      </c>
      <c r="Q366" s="4">
        <v>19.534173913043471</v>
      </c>
    </row>
    <row r="367" spans="1:17" x14ac:dyDescent="0.35">
      <c r="E367">
        <v>300</v>
      </c>
      <c r="F367" t="s">
        <v>733</v>
      </c>
      <c r="G367" s="10">
        <v>80053</v>
      </c>
      <c r="H367" t="s">
        <v>431</v>
      </c>
      <c r="I367" s="6">
        <v>1</v>
      </c>
      <c r="J367" s="4">
        <v>285.31</v>
      </c>
      <c r="K367" s="4">
        <v>11.34</v>
      </c>
      <c r="L367" s="4">
        <v>271.04449999999997</v>
      </c>
      <c r="M367" s="4">
        <v>11.34</v>
      </c>
      <c r="N367" s="4">
        <v>221.68587000000002</v>
      </c>
      <c r="O367" s="4">
        <v>271.04449999999997</v>
      </c>
      <c r="P367" s="4">
        <v>228.24800000000002</v>
      </c>
      <c r="Q367" s="4">
        <v>171.18600000000001</v>
      </c>
    </row>
    <row r="368" spans="1:17" x14ac:dyDescent="0.35">
      <c r="A368" t="s">
        <v>30</v>
      </c>
      <c r="B368" t="s">
        <v>121</v>
      </c>
      <c r="C368">
        <v>73552</v>
      </c>
      <c r="E368">
        <v>320</v>
      </c>
      <c r="F368" t="s">
        <v>736</v>
      </c>
      <c r="G368" s="10">
        <v>73552</v>
      </c>
      <c r="H368" t="s">
        <v>545</v>
      </c>
      <c r="I368" s="6">
        <v>1</v>
      </c>
      <c r="J368" s="4">
        <v>230.72</v>
      </c>
      <c r="K368" s="4">
        <v>138.43199999999999</v>
      </c>
      <c r="L368" s="4">
        <v>219.184</v>
      </c>
      <c r="M368" s="4">
        <v>196.11199999999999</v>
      </c>
      <c r="N368" s="4">
        <v>179.26944</v>
      </c>
      <c r="O368" s="4">
        <v>219.184</v>
      </c>
      <c r="P368" s="4">
        <v>184.57600000000002</v>
      </c>
      <c r="Q368" s="4">
        <v>138.43199999999999</v>
      </c>
    </row>
    <row r="369" spans="1:17" x14ac:dyDescent="0.35">
      <c r="E369">
        <v>320</v>
      </c>
      <c r="F369" t="s">
        <v>736</v>
      </c>
      <c r="G369" s="10">
        <v>73502</v>
      </c>
      <c r="H369" t="s">
        <v>506</v>
      </c>
      <c r="I369" s="6">
        <v>1</v>
      </c>
      <c r="J369" s="4">
        <v>236.9</v>
      </c>
      <c r="K369" s="4">
        <v>86.625</v>
      </c>
      <c r="L369" s="4">
        <v>225.05500000000001</v>
      </c>
      <c r="M369" s="4">
        <v>86.625</v>
      </c>
      <c r="N369" s="4">
        <v>184.07130000000001</v>
      </c>
      <c r="O369" s="4">
        <v>225.05500000000001</v>
      </c>
      <c r="P369" s="4">
        <v>189.52</v>
      </c>
      <c r="Q369" s="4">
        <v>142.13999999999999</v>
      </c>
    </row>
    <row r="370" spans="1:17" x14ac:dyDescent="0.35">
      <c r="E370">
        <v>320</v>
      </c>
      <c r="F370" t="s">
        <v>736</v>
      </c>
      <c r="G370" s="10">
        <v>73590</v>
      </c>
      <c r="H370" t="s">
        <v>546</v>
      </c>
      <c r="I370" s="6">
        <v>1</v>
      </c>
      <c r="J370" s="4">
        <v>225.57</v>
      </c>
      <c r="K370" s="4">
        <v>71.084999999999994</v>
      </c>
      <c r="L370" s="4">
        <v>214.29149999999998</v>
      </c>
      <c r="M370" s="4">
        <v>71.084999999999994</v>
      </c>
      <c r="N370" s="4">
        <v>175.26788999999999</v>
      </c>
      <c r="O370" s="4">
        <v>214.29149999999998</v>
      </c>
      <c r="P370" s="4">
        <v>180.45600000000002</v>
      </c>
      <c r="Q370" s="4">
        <v>135.34199999999998</v>
      </c>
    </row>
    <row r="371" spans="1:17" x14ac:dyDescent="0.35">
      <c r="E371">
        <v>320</v>
      </c>
      <c r="F371" t="s">
        <v>736</v>
      </c>
      <c r="G371" s="10">
        <v>73610</v>
      </c>
      <c r="H371" t="s">
        <v>547</v>
      </c>
      <c r="I371" s="6">
        <v>1</v>
      </c>
      <c r="J371" s="4">
        <v>226.6</v>
      </c>
      <c r="K371" s="4">
        <v>69.69</v>
      </c>
      <c r="L371" s="4">
        <v>215.26999999999998</v>
      </c>
      <c r="M371" s="4">
        <v>69.69</v>
      </c>
      <c r="N371" s="4">
        <v>176.06819999999999</v>
      </c>
      <c r="O371" s="4">
        <v>215.26999999999998</v>
      </c>
      <c r="P371" s="4">
        <v>181.28</v>
      </c>
      <c r="Q371" s="4">
        <v>135.95999999999998</v>
      </c>
    </row>
    <row r="372" spans="1:17" x14ac:dyDescent="0.35">
      <c r="E372">
        <v>320</v>
      </c>
      <c r="F372" t="s">
        <v>736</v>
      </c>
      <c r="G372" s="10">
        <v>73630</v>
      </c>
      <c r="H372" t="s">
        <v>548</v>
      </c>
      <c r="I372" s="6">
        <v>1</v>
      </c>
      <c r="J372" s="4">
        <v>239.99</v>
      </c>
      <c r="K372" s="4">
        <v>67.364999999999995</v>
      </c>
      <c r="L372" s="4">
        <v>227.9905</v>
      </c>
      <c r="M372" s="4">
        <v>67.364999999999995</v>
      </c>
      <c r="N372" s="4">
        <v>186.47223000000002</v>
      </c>
      <c r="O372" s="4">
        <v>227.9905</v>
      </c>
      <c r="P372" s="4">
        <v>191.99200000000002</v>
      </c>
      <c r="Q372" s="4">
        <v>143.994</v>
      </c>
    </row>
    <row r="373" spans="1:17" x14ac:dyDescent="0.35">
      <c r="A373" t="s">
        <v>30</v>
      </c>
      <c r="B373" t="s">
        <v>122</v>
      </c>
      <c r="C373">
        <v>73560</v>
      </c>
      <c r="E373">
        <v>320</v>
      </c>
      <c r="F373" t="s">
        <v>736</v>
      </c>
      <c r="G373" s="10">
        <v>73560</v>
      </c>
      <c r="H373" t="s">
        <v>549</v>
      </c>
      <c r="I373" s="6">
        <v>1</v>
      </c>
      <c r="J373" s="4">
        <v>193.09789473684177</v>
      </c>
      <c r="K373" s="4">
        <v>53.895000000000003</v>
      </c>
      <c r="L373" s="4">
        <v>183.44299999999967</v>
      </c>
      <c r="M373" s="4">
        <v>53.895000000000003</v>
      </c>
      <c r="N373" s="4">
        <v>150.03706421052607</v>
      </c>
      <c r="O373" s="4">
        <v>183.44299999999967</v>
      </c>
      <c r="P373" s="4">
        <v>154.47831578947341</v>
      </c>
      <c r="Q373" s="4">
        <v>115.85873684210506</v>
      </c>
    </row>
    <row r="374" spans="1:17" x14ac:dyDescent="0.35">
      <c r="E374">
        <v>450</v>
      </c>
      <c r="F374" t="s">
        <v>751</v>
      </c>
      <c r="G374" s="10">
        <v>99283</v>
      </c>
      <c r="H374" t="s">
        <v>482</v>
      </c>
      <c r="I374" s="6">
        <v>1</v>
      </c>
      <c r="J374" s="4">
        <v>618</v>
      </c>
      <c r="K374" s="4">
        <v>203.89500000000001</v>
      </c>
      <c r="L374" s="4">
        <v>587.1</v>
      </c>
      <c r="M374" s="4">
        <v>203.89500000000001</v>
      </c>
      <c r="N374" s="4">
        <v>480.18600000000004</v>
      </c>
      <c r="O374" s="4">
        <v>587.1</v>
      </c>
      <c r="P374" s="4">
        <v>494.40000000000003</v>
      </c>
      <c r="Q374" s="4">
        <v>370.8</v>
      </c>
    </row>
    <row r="375" spans="1:17" x14ac:dyDescent="0.35">
      <c r="A375" t="s">
        <v>30</v>
      </c>
      <c r="B375" t="s">
        <v>123</v>
      </c>
      <c r="C375">
        <v>73562</v>
      </c>
      <c r="E375">
        <v>320</v>
      </c>
      <c r="F375" t="s">
        <v>736</v>
      </c>
      <c r="G375" s="10">
        <v>73562</v>
      </c>
      <c r="H375" t="s">
        <v>550</v>
      </c>
      <c r="I375" s="6">
        <v>1</v>
      </c>
      <c r="J375" s="4">
        <v>242.79307142857186</v>
      </c>
      <c r="K375" s="4">
        <v>74.8</v>
      </c>
      <c r="L375" s="4">
        <v>230.65341785714327</v>
      </c>
      <c r="M375" s="4">
        <v>74.8</v>
      </c>
      <c r="N375" s="4">
        <v>188.65021650000034</v>
      </c>
      <c r="O375" s="4">
        <v>230.65341785714327</v>
      </c>
      <c r="P375" s="4">
        <v>194.23445714285751</v>
      </c>
      <c r="Q375" s="4">
        <v>145.67584285714312</v>
      </c>
    </row>
    <row r="376" spans="1:17" x14ac:dyDescent="0.35">
      <c r="E376">
        <v>300</v>
      </c>
      <c r="F376" t="s">
        <v>733</v>
      </c>
      <c r="G376" s="10">
        <v>36415</v>
      </c>
      <c r="H376" t="s">
        <v>427</v>
      </c>
      <c r="I376" s="6">
        <v>1</v>
      </c>
      <c r="J376" s="4">
        <v>32.561290322580696</v>
      </c>
      <c r="K376" s="4">
        <v>6.0250000000000004</v>
      </c>
      <c r="L376" s="4">
        <v>30.933225806451659</v>
      </c>
      <c r="M376" s="4">
        <v>6.0250000000000004</v>
      </c>
      <c r="N376" s="4">
        <v>25.300122580645201</v>
      </c>
      <c r="O376" s="4">
        <v>30.933225806451659</v>
      </c>
      <c r="P376" s="4">
        <v>26.049032258064557</v>
      </c>
      <c r="Q376" s="4">
        <v>19.536774193548418</v>
      </c>
    </row>
    <row r="377" spans="1:17" x14ac:dyDescent="0.35">
      <c r="E377">
        <v>300</v>
      </c>
      <c r="F377" t="s">
        <v>733</v>
      </c>
      <c r="G377" s="10">
        <v>80053</v>
      </c>
      <c r="H377" t="s">
        <v>431</v>
      </c>
      <c r="I377" s="6">
        <v>1</v>
      </c>
      <c r="J377" s="4">
        <v>285.31</v>
      </c>
      <c r="K377" s="4">
        <v>11.34</v>
      </c>
      <c r="L377" s="4">
        <v>271.04449999999997</v>
      </c>
      <c r="M377" s="4">
        <v>11.34</v>
      </c>
      <c r="N377" s="4">
        <v>221.68587000000002</v>
      </c>
      <c r="O377" s="4">
        <v>271.04449999999997</v>
      </c>
      <c r="P377" s="4">
        <v>228.24800000000002</v>
      </c>
      <c r="Q377" s="4">
        <v>171.18600000000001</v>
      </c>
    </row>
    <row r="378" spans="1:17" x14ac:dyDescent="0.35">
      <c r="E378">
        <v>300</v>
      </c>
      <c r="F378" t="s">
        <v>733</v>
      </c>
      <c r="G378" s="10">
        <v>85025</v>
      </c>
      <c r="H378" t="s">
        <v>432</v>
      </c>
      <c r="I378" s="6">
        <v>1</v>
      </c>
      <c r="J378" s="4">
        <v>48.690909090909123</v>
      </c>
      <c r="K378" s="4">
        <v>6.68</v>
      </c>
      <c r="L378" s="4">
        <v>46.256363636363666</v>
      </c>
      <c r="M378" s="4">
        <v>6.68</v>
      </c>
      <c r="N378" s="4">
        <v>37.832836363636389</v>
      </c>
      <c r="O378" s="4">
        <v>46.256363636363666</v>
      </c>
      <c r="P378" s="4">
        <v>38.952727272727302</v>
      </c>
      <c r="Q378" s="4">
        <v>29.214545454545473</v>
      </c>
    </row>
    <row r="379" spans="1:17" x14ac:dyDescent="0.35">
      <c r="A379" t="s">
        <v>30</v>
      </c>
      <c r="B379" t="s">
        <v>124</v>
      </c>
      <c r="C379">
        <v>73564</v>
      </c>
      <c r="E379">
        <v>320</v>
      </c>
      <c r="F379" t="s">
        <v>736</v>
      </c>
      <c r="G379" s="10">
        <v>73564</v>
      </c>
      <c r="H379" t="s">
        <v>551</v>
      </c>
      <c r="I379" s="6">
        <v>1</v>
      </c>
      <c r="J379" s="4">
        <v>278.512</v>
      </c>
      <c r="K379" s="4">
        <v>108.25</v>
      </c>
      <c r="L379" s="4">
        <v>264.58639999999997</v>
      </c>
      <c r="M379" s="4">
        <v>108.25</v>
      </c>
      <c r="N379" s="4">
        <v>216.40382400000001</v>
      </c>
      <c r="O379" s="4">
        <v>264.58639999999997</v>
      </c>
      <c r="P379" s="4">
        <v>222.80960000000002</v>
      </c>
      <c r="Q379" s="4">
        <v>167.10720000000001</v>
      </c>
    </row>
    <row r="380" spans="1:17" x14ac:dyDescent="0.35">
      <c r="E380">
        <v>272</v>
      </c>
      <c r="F380" t="s">
        <v>745</v>
      </c>
      <c r="G380" s="10"/>
      <c r="H380" t="s">
        <v>415</v>
      </c>
      <c r="I380" s="6">
        <v>1</v>
      </c>
      <c r="J380" s="4">
        <v>0.97849999999999993</v>
      </c>
      <c r="K380" s="4">
        <v>0.58709999999999996</v>
      </c>
      <c r="L380" s="4">
        <v>0.92957499999999993</v>
      </c>
      <c r="M380" s="4">
        <v>0.83172499999999994</v>
      </c>
      <c r="N380" s="4">
        <v>0.76029449999999998</v>
      </c>
      <c r="O380" s="4">
        <v>0.92957499999999993</v>
      </c>
      <c r="P380" s="4">
        <v>0.78279999999999994</v>
      </c>
      <c r="Q380" s="4">
        <v>0.58709999999999996</v>
      </c>
    </row>
    <row r="381" spans="1:17" x14ac:dyDescent="0.35">
      <c r="E381">
        <v>274</v>
      </c>
      <c r="F381" t="s">
        <v>756</v>
      </c>
      <c r="G381" s="10" t="s">
        <v>330</v>
      </c>
      <c r="H381" t="s">
        <v>552</v>
      </c>
      <c r="I381" s="6">
        <v>1</v>
      </c>
      <c r="J381" s="4">
        <v>42.363900000000001</v>
      </c>
      <c r="K381" s="4">
        <v>25.418340000000001</v>
      </c>
      <c r="L381" s="4">
        <v>40.245705000000001</v>
      </c>
      <c r="M381" s="4">
        <v>36.009315000000001</v>
      </c>
      <c r="N381" s="4">
        <v>32.916750300000004</v>
      </c>
      <c r="O381" s="4">
        <v>40.245705000000001</v>
      </c>
      <c r="P381" s="4">
        <v>33.891120000000001</v>
      </c>
      <c r="Q381" s="4">
        <v>25.418340000000001</v>
      </c>
    </row>
    <row r="382" spans="1:17" x14ac:dyDescent="0.35">
      <c r="E382">
        <v>320</v>
      </c>
      <c r="F382" t="s">
        <v>736</v>
      </c>
      <c r="G382" s="10">
        <v>73030</v>
      </c>
      <c r="H382" t="s">
        <v>529</v>
      </c>
      <c r="I382" s="6">
        <v>1</v>
      </c>
      <c r="J382" s="4">
        <v>262.65000000000003</v>
      </c>
      <c r="K382" s="4">
        <v>70.155000000000001</v>
      </c>
      <c r="L382" s="4">
        <v>249.51750000000001</v>
      </c>
      <c r="M382" s="4">
        <v>70.155000000000001</v>
      </c>
      <c r="N382" s="4">
        <v>204.07905000000002</v>
      </c>
      <c r="O382" s="4">
        <v>249.51750000000001</v>
      </c>
      <c r="P382" s="4">
        <v>210.12000000000003</v>
      </c>
      <c r="Q382" s="4">
        <v>157.59</v>
      </c>
    </row>
    <row r="383" spans="1:17" x14ac:dyDescent="0.35">
      <c r="E383">
        <v>320</v>
      </c>
      <c r="F383" t="s">
        <v>736</v>
      </c>
      <c r="G383" s="10">
        <v>73610</v>
      </c>
      <c r="H383" t="s">
        <v>547</v>
      </c>
      <c r="I383" s="6">
        <v>1</v>
      </c>
      <c r="J383" s="4">
        <v>226.6</v>
      </c>
      <c r="K383" s="4">
        <v>69.69</v>
      </c>
      <c r="L383" s="4">
        <v>215.26999999999998</v>
      </c>
      <c r="M383" s="4">
        <v>69.69</v>
      </c>
      <c r="N383" s="4">
        <v>176.06819999999999</v>
      </c>
      <c r="O383" s="4">
        <v>215.26999999999998</v>
      </c>
      <c r="P383" s="4">
        <v>181.28</v>
      </c>
      <c r="Q383" s="4">
        <v>135.95999999999998</v>
      </c>
    </row>
    <row r="384" spans="1:17" x14ac:dyDescent="0.35">
      <c r="E384">
        <v>320</v>
      </c>
      <c r="F384" t="s">
        <v>736</v>
      </c>
      <c r="G384" s="10">
        <v>73630</v>
      </c>
      <c r="H384" t="s">
        <v>548</v>
      </c>
      <c r="I384" s="6">
        <v>1</v>
      </c>
      <c r="J384" s="4">
        <v>239.99</v>
      </c>
      <c r="K384" s="4">
        <v>67.364999999999995</v>
      </c>
      <c r="L384" s="4">
        <v>227.9905</v>
      </c>
      <c r="M384" s="4">
        <v>67.364999999999995</v>
      </c>
      <c r="N384" s="4">
        <v>186.47223000000002</v>
      </c>
      <c r="O384" s="4">
        <v>227.9905</v>
      </c>
      <c r="P384" s="4">
        <v>191.99200000000002</v>
      </c>
      <c r="Q384" s="4">
        <v>143.994</v>
      </c>
    </row>
    <row r="385" spans="1:17" x14ac:dyDescent="0.35">
      <c r="E385">
        <v>450</v>
      </c>
      <c r="F385" t="s">
        <v>751</v>
      </c>
      <c r="G385" s="10">
        <v>96372</v>
      </c>
      <c r="H385" t="s">
        <v>484</v>
      </c>
      <c r="I385" s="6">
        <v>1</v>
      </c>
      <c r="J385" s="4">
        <v>139.05000000000001</v>
      </c>
      <c r="K385" s="4">
        <v>34.825000000000003</v>
      </c>
      <c r="L385" s="4">
        <v>132.0975</v>
      </c>
      <c r="M385" s="4">
        <v>34.825000000000003</v>
      </c>
      <c r="N385" s="4">
        <v>108.04185000000001</v>
      </c>
      <c r="O385" s="4">
        <v>132.0975</v>
      </c>
      <c r="P385" s="4">
        <v>111.24000000000001</v>
      </c>
      <c r="Q385" s="4">
        <v>83.43</v>
      </c>
    </row>
    <row r="386" spans="1:17" x14ac:dyDescent="0.35">
      <c r="E386">
        <v>450</v>
      </c>
      <c r="F386" t="s">
        <v>751</v>
      </c>
      <c r="G386" s="10">
        <v>99282</v>
      </c>
      <c r="H386" t="s">
        <v>481</v>
      </c>
      <c r="I386" s="6">
        <v>1</v>
      </c>
      <c r="J386" s="4">
        <v>422.3</v>
      </c>
      <c r="K386" s="4">
        <v>132.655</v>
      </c>
      <c r="L386" s="4">
        <v>401.185</v>
      </c>
      <c r="M386" s="4">
        <v>132.655</v>
      </c>
      <c r="N386" s="4">
        <v>328.12710000000004</v>
      </c>
      <c r="O386" s="4">
        <v>401.185</v>
      </c>
      <c r="P386" s="4">
        <v>337.84000000000003</v>
      </c>
      <c r="Q386" s="4">
        <v>253.38</v>
      </c>
    </row>
    <row r="387" spans="1:17" x14ac:dyDescent="0.35">
      <c r="E387">
        <v>450</v>
      </c>
      <c r="F387" t="s">
        <v>751</v>
      </c>
      <c r="G387" s="10">
        <v>99283</v>
      </c>
      <c r="H387" t="s">
        <v>482</v>
      </c>
      <c r="I387" s="6">
        <v>1</v>
      </c>
      <c r="J387" s="4">
        <v>927</v>
      </c>
      <c r="K387" s="4">
        <v>203.89500000000001</v>
      </c>
      <c r="L387" s="4">
        <v>880.65</v>
      </c>
      <c r="M387" s="4">
        <v>203.89500000000001</v>
      </c>
      <c r="N387" s="4">
        <v>720.279</v>
      </c>
      <c r="O387" s="4">
        <v>880.65</v>
      </c>
      <c r="P387" s="4">
        <v>741.6</v>
      </c>
      <c r="Q387" s="4">
        <v>556.19999999999993</v>
      </c>
    </row>
    <row r="388" spans="1:17" x14ac:dyDescent="0.35">
      <c r="E388">
        <v>636</v>
      </c>
      <c r="F388" t="s">
        <v>752</v>
      </c>
      <c r="G388" s="10" t="s">
        <v>85</v>
      </c>
      <c r="H388" t="s">
        <v>485</v>
      </c>
      <c r="I388" s="6">
        <v>2</v>
      </c>
      <c r="J388" s="4">
        <v>4.1509</v>
      </c>
      <c r="K388" s="4">
        <v>0.38</v>
      </c>
      <c r="L388" s="4">
        <v>3.9433549999999999</v>
      </c>
      <c r="M388" s="4">
        <v>0.38</v>
      </c>
      <c r="N388" s="4">
        <v>3.2252493000000002</v>
      </c>
      <c r="O388" s="4">
        <v>3.9433549999999999</v>
      </c>
      <c r="P388" s="4">
        <v>3.3207200000000001</v>
      </c>
      <c r="Q388" s="4">
        <v>2.4905399999999998</v>
      </c>
    </row>
    <row r="389" spans="1:17" x14ac:dyDescent="0.35">
      <c r="E389">
        <v>637</v>
      </c>
      <c r="F389" s="8" t="s">
        <v>731</v>
      </c>
      <c r="G389" s="10" t="s">
        <v>104</v>
      </c>
      <c r="H389" t="s">
        <v>542</v>
      </c>
      <c r="I389" s="6">
        <v>3</v>
      </c>
      <c r="J389" s="4">
        <v>2.9457999999999998</v>
      </c>
      <c r="K389" s="4">
        <v>1.7674799999999997</v>
      </c>
      <c r="L389" s="4">
        <v>2.7985099999999998</v>
      </c>
      <c r="M389" s="4">
        <v>2.5039299999999995</v>
      </c>
      <c r="N389" s="4">
        <v>2.2888865999999997</v>
      </c>
      <c r="O389" s="4">
        <v>2.7985099999999998</v>
      </c>
      <c r="P389" s="4">
        <v>2.3566400000000001</v>
      </c>
      <c r="Q389" s="4">
        <v>1.7674799999999997</v>
      </c>
    </row>
    <row r="390" spans="1:17" x14ac:dyDescent="0.35">
      <c r="E390">
        <v>981</v>
      </c>
      <c r="F390" t="s">
        <v>753</v>
      </c>
      <c r="G390" s="10">
        <v>99283</v>
      </c>
      <c r="H390" t="s">
        <v>482</v>
      </c>
      <c r="I390" s="6">
        <v>1</v>
      </c>
      <c r="J390" s="4">
        <v>273.98</v>
      </c>
      <c r="K390" s="4">
        <v>164.38800000000001</v>
      </c>
      <c r="L390" s="4">
        <v>260.28100000000001</v>
      </c>
      <c r="M390" s="4">
        <v>203.89500000000001</v>
      </c>
      <c r="N390" s="4">
        <v>212.88246000000001</v>
      </c>
      <c r="O390" s="4">
        <v>260.28100000000001</v>
      </c>
      <c r="P390" s="4">
        <v>219.18400000000003</v>
      </c>
      <c r="Q390" s="4">
        <v>164.38800000000001</v>
      </c>
    </row>
    <row r="391" spans="1:17" x14ac:dyDescent="0.35">
      <c r="A391" t="s">
        <v>30</v>
      </c>
      <c r="B391" t="s">
        <v>125</v>
      </c>
      <c r="C391">
        <v>73565</v>
      </c>
      <c r="E391">
        <v>320</v>
      </c>
      <c r="F391" t="s">
        <v>736</v>
      </c>
      <c r="G391" s="10">
        <v>73565</v>
      </c>
      <c r="H391" t="s">
        <v>553</v>
      </c>
      <c r="I391" s="6">
        <v>1</v>
      </c>
      <c r="J391" s="4">
        <v>160.42250000000001</v>
      </c>
      <c r="K391" s="4">
        <v>54.825000000000003</v>
      </c>
      <c r="L391" s="4">
        <v>152.401375</v>
      </c>
      <c r="M391" s="4">
        <v>54.825000000000003</v>
      </c>
      <c r="N391" s="4">
        <v>124.64828250000001</v>
      </c>
      <c r="O391" s="4">
        <v>152.401375</v>
      </c>
      <c r="P391" s="4">
        <v>128.33800000000002</v>
      </c>
      <c r="Q391" s="4">
        <v>96.253500000000003</v>
      </c>
    </row>
    <row r="392" spans="1:17" x14ac:dyDescent="0.35">
      <c r="E392">
        <v>320</v>
      </c>
      <c r="F392" t="s">
        <v>736</v>
      </c>
      <c r="G392" s="10">
        <v>73030</v>
      </c>
      <c r="H392" t="s">
        <v>529</v>
      </c>
      <c r="I392" s="6">
        <v>1</v>
      </c>
      <c r="J392" s="4">
        <v>231.75</v>
      </c>
      <c r="K392" s="4">
        <v>70.155000000000001</v>
      </c>
      <c r="L392" s="4">
        <v>220.16249999999999</v>
      </c>
      <c r="M392" s="4">
        <v>70.155000000000001</v>
      </c>
      <c r="N392" s="4">
        <v>180.06975</v>
      </c>
      <c r="O392" s="4">
        <v>220.16249999999999</v>
      </c>
      <c r="P392" s="4">
        <v>185.4</v>
      </c>
      <c r="Q392" s="4">
        <v>139.04999999999998</v>
      </c>
    </row>
    <row r="393" spans="1:17" x14ac:dyDescent="0.35">
      <c r="E393">
        <v>320</v>
      </c>
      <c r="F393" t="s">
        <v>736</v>
      </c>
      <c r="G393" s="10">
        <v>73562</v>
      </c>
      <c r="H393" t="s">
        <v>550</v>
      </c>
      <c r="I393" s="6">
        <v>1</v>
      </c>
      <c r="J393" s="4">
        <v>206</v>
      </c>
      <c r="K393" s="4">
        <v>74.8</v>
      </c>
      <c r="L393" s="4">
        <v>195.7</v>
      </c>
      <c r="M393" s="4">
        <v>74.8</v>
      </c>
      <c r="N393" s="4">
        <v>160.06200000000001</v>
      </c>
      <c r="O393" s="4">
        <v>195.7</v>
      </c>
      <c r="P393" s="4">
        <v>164.8</v>
      </c>
      <c r="Q393" s="4">
        <v>123.6</v>
      </c>
    </row>
    <row r="394" spans="1:17" x14ac:dyDescent="0.35">
      <c r="E394">
        <v>320</v>
      </c>
      <c r="F394" t="s">
        <v>736</v>
      </c>
      <c r="G394" s="10">
        <v>73610</v>
      </c>
      <c r="H394" t="s">
        <v>547</v>
      </c>
      <c r="I394" s="6">
        <v>1</v>
      </c>
      <c r="J394" s="4">
        <v>226.6</v>
      </c>
      <c r="K394" s="4">
        <v>69.69</v>
      </c>
      <c r="L394" s="4">
        <v>215.26999999999998</v>
      </c>
      <c r="M394" s="4">
        <v>69.69</v>
      </c>
      <c r="N394" s="4">
        <v>176.06819999999999</v>
      </c>
      <c r="O394" s="4">
        <v>215.26999999999998</v>
      </c>
      <c r="P394" s="4">
        <v>181.28</v>
      </c>
      <c r="Q394" s="4">
        <v>135.95999999999998</v>
      </c>
    </row>
    <row r="395" spans="1:17" x14ac:dyDescent="0.35">
      <c r="A395" t="s">
        <v>30</v>
      </c>
      <c r="B395" t="s">
        <v>126</v>
      </c>
      <c r="C395">
        <v>73590</v>
      </c>
      <c r="E395">
        <v>320</v>
      </c>
      <c r="F395" t="s">
        <v>736</v>
      </c>
      <c r="G395" s="10">
        <v>73590</v>
      </c>
      <c r="H395" t="s">
        <v>546</v>
      </c>
      <c r="I395" s="6">
        <v>1</v>
      </c>
      <c r="J395" s="4">
        <v>225.57</v>
      </c>
      <c r="K395" s="4">
        <v>71.084999999999994</v>
      </c>
      <c r="L395" s="4">
        <v>214.29149999999998</v>
      </c>
      <c r="M395" s="4">
        <v>71.084999999999994</v>
      </c>
      <c r="N395" s="4">
        <v>175.26788999999999</v>
      </c>
      <c r="O395" s="4">
        <v>214.29149999999998</v>
      </c>
      <c r="P395" s="4">
        <v>180.45600000000002</v>
      </c>
      <c r="Q395" s="4">
        <v>135.34199999999998</v>
      </c>
    </row>
    <row r="396" spans="1:17" x14ac:dyDescent="0.35">
      <c r="E396">
        <v>270</v>
      </c>
      <c r="F396" t="s">
        <v>744</v>
      </c>
      <c r="G396" s="10"/>
      <c r="H396" t="s">
        <v>415</v>
      </c>
      <c r="I396" s="6">
        <v>2</v>
      </c>
      <c r="J396" s="4">
        <v>28.164614285714272</v>
      </c>
      <c r="K396" s="4">
        <v>16.898768571428562</v>
      </c>
      <c r="L396" s="4">
        <v>26.756383571428557</v>
      </c>
      <c r="M396" s="4">
        <v>23.939922142857132</v>
      </c>
      <c r="N396" s="4">
        <v>21.883905299999991</v>
      </c>
      <c r="O396" s="4">
        <v>26.756383571428557</v>
      </c>
      <c r="P396" s="4">
        <v>22.53169142857142</v>
      </c>
      <c r="Q396" s="4">
        <v>16.898768571428562</v>
      </c>
    </row>
    <row r="397" spans="1:17" x14ac:dyDescent="0.35">
      <c r="A397" t="s">
        <v>30</v>
      </c>
      <c r="B397" t="s">
        <v>127</v>
      </c>
      <c r="C397">
        <v>73610</v>
      </c>
      <c r="E397">
        <v>320</v>
      </c>
      <c r="F397" t="s">
        <v>736</v>
      </c>
      <c r="G397" s="10">
        <v>73610</v>
      </c>
      <c r="H397" t="s">
        <v>547</v>
      </c>
      <c r="I397" s="6">
        <v>1</v>
      </c>
      <c r="J397" s="4">
        <v>226.06519230769209</v>
      </c>
      <c r="K397" s="4">
        <v>69.69</v>
      </c>
      <c r="L397" s="4">
        <v>214.76193269230748</v>
      </c>
      <c r="M397" s="4">
        <v>69.69</v>
      </c>
      <c r="N397" s="4">
        <v>175.65265442307677</v>
      </c>
      <c r="O397" s="4">
        <v>214.76193269230748</v>
      </c>
      <c r="P397" s="4">
        <v>180.85215384615367</v>
      </c>
      <c r="Q397" s="4">
        <v>135.63911538461525</v>
      </c>
    </row>
    <row r="398" spans="1:17" x14ac:dyDescent="0.35">
      <c r="E398">
        <v>320</v>
      </c>
      <c r="F398" t="s">
        <v>736</v>
      </c>
      <c r="G398" s="10">
        <v>73630</v>
      </c>
      <c r="H398" t="s">
        <v>548</v>
      </c>
      <c r="I398" s="6">
        <v>1</v>
      </c>
      <c r="J398" s="4">
        <v>237.43275862068933</v>
      </c>
      <c r="K398" s="4">
        <v>67.364999999999995</v>
      </c>
      <c r="L398" s="4">
        <v>225.56112068965484</v>
      </c>
      <c r="M398" s="4">
        <v>67.364999999999995</v>
      </c>
      <c r="N398" s="4">
        <v>184.48525344827561</v>
      </c>
      <c r="O398" s="4">
        <v>225.56112068965484</v>
      </c>
      <c r="P398" s="4">
        <v>189.94620689655147</v>
      </c>
      <c r="Q398" s="4">
        <v>142.45965517241359</v>
      </c>
    </row>
    <row r="399" spans="1:17" x14ac:dyDescent="0.35">
      <c r="E399">
        <v>450</v>
      </c>
      <c r="F399" t="s">
        <v>751</v>
      </c>
      <c r="G399" s="10">
        <v>99282</v>
      </c>
      <c r="H399" t="s">
        <v>481</v>
      </c>
      <c r="I399" s="6">
        <v>1</v>
      </c>
      <c r="J399" s="4">
        <v>422.3</v>
      </c>
      <c r="K399" s="4">
        <v>132.655</v>
      </c>
      <c r="L399" s="4">
        <v>401.185</v>
      </c>
      <c r="M399" s="4">
        <v>132.655</v>
      </c>
      <c r="N399" s="4">
        <v>328.12710000000004</v>
      </c>
      <c r="O399" s="4">
        <v>401.185</v>
      </c>
      <c r="P399" s="4">
        <v>337.84000000000003</v>
      </c>
      <c r="Q399" s="4">
        <v>253.38</v>
      </c>
    </row>
    <row r="400" spans="1:17" x14ac:dyDescent="0.35">
      <c r="E400">
        <v>450</v>
      </c>
      <c r="F400" t="s">
        <v>751</v>
      </c>
      <c r="G400" s="10">
        <v>99283</v>
      </c>
      <c r="H400" t="s">
        <v>482</v>
      </c>
      <c r="I400" s="6">
        <v>1</v>
      </c>
      <c r="J400" s="4">
        <v>659.2</v>
      </c>
      <c r="K400" s="4">
        <v>203.89500000000001</v>
      </c>
      <c r="L400" s="4">
        <v>626.24</v>
      </c>
      <c r="M400" s="4">
        <v>203.89500000000001</v>
      </c>
      <c r="N400" s="4">
        <v>512.19840000000011</v>
      </c>
      <c r="O400" s="4">
        <v>626.24</v>
      </c>
      <c r="P400" s="4">
        <v>527.36</v>
      </c>
      <c r="Q400" s="4">
        <v>395.52000000000004</v>
      </c>
    </row>
    <row r="401" spans="1:17" x14ac:dyDescent="0.35">
      <c r="A401" t="s">
        <v>30</v>
      </c>
      <c r="B401" t="s">
        <v>128</v>
      </c>
      <c r="C401">
        <v>73620</v>
      </c>
      <c r="E401">
        <v>320</v>
      </c>
      <c r="F401" t="s">
        <v>736</v>
      </c>
      <c r="G401" s="10">
        <v>73620</v>
      </c>
      <c r="H401" t="s">
        <v>554</v>
      </c>
      <c r="I401" s="6">
        <v>1</v>
      </c>
      <c r="J401" s="4">
        <v>180.45599999999999</v>
      </c>
      <c r="K401" s="4">
        <v>47.39</v>
      </c>
      <c r="L401" s="4">
        <v>171.43319999999997</v>
      </c>
      <c r="M401" s="4">
        <v>47.39</v>
      </c>
      <c r="N401" s="4">
        <v>140.21431200000001</v>
      </c>
      <c r="O401" s="4">
        <v>171.43319999999997</v>
      </c>
      <c r="P401" s="4">
        <v>144.3648</v>
      </c>
      <c r="Q401" s="4">
        <v>108.27359999999999</v>
      </c>
    </row>
    <row r="402" spans="1:17" x14ac:dyDescent="0.35">
      <c r="E402">
        <v>450</v>
      </c>
      <c r="F402" t="s">
        <v>751</v>
      </c>
      <c r="G402" s="10">
        <v>99283</v>
      </c>
      <c r="H402" t="s">
        <v>482</v>
      </c>
      <c r="I402" s="6">
        <v>1</v>
      </c>
      <c r="J402" s="4">
        <v>618</v>
      </c>
      <c r="K402" s="4">
        <v>203.89500000000001</v>
      </c>
      <c r="L402" s="4">
        <v>587.1</v>
      </c>
      <c r="M402" s="4">
        <v>203.89500000000001</v>
      </c>
      <c r="N402" s="4">
        <v>480.18600000000004</v>
      </c>
      <c r="O402" s="4">
        <v>587.1</v>
      </c>
      <c r="P402" s="4">
        <v>494.40000000000003</v>
      </c>
      <c r="Q402" s="4">
        <v>370.8</v>
      </c>
    </row>
    <row r="403" spans="1:17" x14ac:dyDescent="0.35">
      <c r="E403">
        <v>300</v>
      </c>
      <c r="F403" t="s">
        <v>733</v>
      </c>
      <c r="G403" s="10">
        <v>87070</v>
      </c>
      <c r="H403" t="s">
        <v>555</v>
      </c>
      <c r="I403" s="6">
        <v>1</v>
      </c>
      <c r="J403" s="4">
        <v>87.55</v>
      </c>
      <c r="K403" s="4">
        <v>15.94</v>
      </c>
      <c r="L403" s="4">
        <v>83.172499999999999</v>
      </c>
      <c r="M403" s="4">
        <v>15.94</v>
      </c>
      <c r="N403" s="4">
        <v>68.026349999999994</v>
      </c>
      <c r="O403" s="4">
        <v>83.172499999999999</v>
      </c>
      <c r="P403" s="4">
        <v>70.040000000000006</v>
      </c>
      <c r="Q403" s="4">
        <v>52.529999999999994</v>
      </c>
    </row>
    <row r="404" spans="1:17" x14ac:dyDescent="0.35">
      <c r="E404">
        <v>300</v>
      </c>
      <c r="F404" t="s">
        <v>733</v>
      </c>
      <c r="G404" s="10">
        <v>87075</v>
      </c>
      <c r="H404" t="s">
        <v>556</v>
      </c>
      <c r="I404" s="6">
        <v>1</v>
      </c>
      <c r="J404" s="4">
        <v>87.55</v>
      </c>
      <c r="K404" s="4">
        <v>15.605</v>
      </c>
      <c r="L404" s="4">
        <v>83.172499999999999</v>
      </c>
      <c r="M404" s="4">
        <v>15.605</v>
      </c>
      <c r="N404" s="4">
        <v>68.026349999999994</v>
      </c>
      <c r="O404" s="4">
        <v>83.172499999999999</v>
      </c>
      <c r="P404" s="4">
        <v>70.040000000000006</v>
      </c>
      <c r="Q404" s="4">
        <v>52.529999999999994</v>
      </c>
    </row>
    <row r="405" spans="1:17" x14ac:dyDescent="0.35">
      <c r="E405">
        <v>259</v>
      </c>
      <c r="F405" t="s">
        <v>746</v>
      </c>
      <c r="G405" s="10"/>
      <c r="H405" t="s">
        <v>415</v>
      </c>
      <c r="I405" s="6">
        <v>1</v>
      </c>
      <c r="J405" s="4">
        <v>6.4786999999999999</v>
      </c>
      <c r="K405" s="4">
        <v>3.8872199999999997</v>
      </c>
      <c r="L405" s="4">
        <v>6.1547649999999994</v>
      </c>
      <c r="M405" s="4">
        <v>5.5068950000000001</v>
      </c>
      <c r="N405" s="4">
        <v>5.0339498999999996</v>
      </c>
      <c r="O405" s="4">
        <v>6.1547649999999994</v>
      </c>
      <c r="P405" s="4">
        <v>5.1829600000000005</v>
      </c>
      <c r="Q405" s="4">
        <v>3.8872199999999997</v>
      </c>
    </row>
    <row r="406" spans="1:17" x14ac:dyDescent="0.35">
      <c r="E406">
        <v>270</v>
      </c>
      <c r="F406" t="s">
        <v>744</v>
      </c>
      <c r="G406" s="10"/>
      <c r="H406" t="s">
        <v>415</v>
      </c>
      <c r="I406" s="6">
        <v>1</v>
      </c>
      <c r="J406" s="4">
        <v>2.0909</v>
      </c>
      <c r="K406" s="4">
        <v>1.25454</v>
      </c>
      <c r="L406" s="4">
        <v>1.9863549999999999</v>
      </c>
      <c r="M406" s="4">
        <v>1.7772649999999999</v>
      </c>
      <c r="N406" s="4">
        <v>1.6246293000000001</v>
      </c>
      <c r="O406" s="4">
        <v>1.9863549999999999</v>
      </c>
      <c r="P406" s="4">
        <v>1.67272</v>
      </c>
      <c r="Q406" s="4">
        <v>1.25454</v>
      </c>
    </row>
    <row r="407" spans="1:17" x14ac:dyDescent="0.35">
      <c r="E407">
        <v>300</v>
      </c>
      <c r="F407" t="s">
        <v>733</v>
      </c>
      <c r="G407" s="10">
        <v>36415</v>
      </c>
      <c r="H407" t="s">
        <v>427</v>
      </c>
      <c r="I407" s="6">
        <v>1</v>
      </c>
      <c r="J407" s="4">
        <v>32.96</v>
      </c>
      <c r="K407" s="4">
        <v>6.0250000000000004</v>
      </c>
      <c r="L407" s="4">
        <v>31.311999999999998</v>
      </c>
      <c r="M407" s="4">
        <v>6.0250000000000004</v>
      </c>
      <c r="N407" s="4">
        <v>25.609920000000002</v>
      </c>
      <c r="O407" s="4">
        <v>31.311999999999998</v>
      </c>
      <c r="P407" s="4">
        <v>26.368000000000002</v>
      </c>
      <c r="Q407" s="4">
        <v>19.776</v>
      </c>
    </row>
    <row r="408" spans="1:17" x14ac:dyDescent="0.35">
      <c r="E408">
        <v>300</v>
      </c>
      <c r="F408" t="s">
        <v>733</v>
      </c>
      <c r="G408" s="10">
        <v>82948</v>
      </c>
      <c r="H408" t="s">
        <v>557</v>
      </c>
      <c r="I408" s="6">
        <v>1</v>
      </c>
      <c r="J408" s="4">
        <v>25.75</v>
      </c>
      <c r="K408" s="4">
        <v>4.2050000000000001</v>
      </c>
      <c r="L408" s="4">
        <v>24.462499999999999</v>
      </c>
      <c r="M408" s="4">
        <v>4.2050000000000001</v>
      </c>
      <c r="N408" s="4">
        <v>20.007750000000001</v>
      </c>
      <c r="O408" s="4">
        <v>24.462499999999999</v>
      </c>
      <c r="P408" s="4">
        <v>20.6</v>
      </c>
      <c r="Q408" s="4">
        <v>15.45</v>
      </c>
    </row>
    <row r="409" spans="1:17" x14ac:dyDescent="0.35">
      <c r="E409">
        <v>300</v>
      </c>
      <c r="F409" t="s">
        <v>733</v>
      </c>
      <c r="G409" s="10">
        <v>86140</v>
      </c>
      <c r="H409" t="s">
        <v>498</v>
      </c>
      <c r="I409" s="6">
        <v>1</v>
      </c>
      <c r="J409" s="4">
        <v>80.34</v>
      </c>
      <c r="K409" s="4">
        <v>13.07</v>
      </c>
      <c r="L409" s="4">
        <v>76.322999999999993</v>
      </c>
      <c r="M409" s="4">
        <v>13.07</v>
      </c>
      <c r="N409" s="4">
        <v>62.424180000000007</v>
      </c>
      <c r="O409" s="4">
        <v>76.322999999999993</v>
      </c>
      <c r="P409" s="4">
        <v>64.272000000000006</v>
      </c>
      <c r="Q409" s="4">
        <v>48.204000000000001</v>
      </c>
    </row>
    <row r="410" spans="1:17" x14ac:dyDescent="0.35">
      <c r="A410" t="s">
        <v>30</v>
      </c>
      <c r="B410" t="s">
        <v>128</v>
      </c>
      <c r="C410">
        <v>73630</v>
      </c>
      <c r="E410">
        <v>320</v>
      </c>
      <c r="F410" t="s">
        <v>736</v>
      </c>
      <c r="G410" s="10">
        <v>73630</v>
      </c>
      <c r="H410" t="s">
        <v>548</v>
      </c>
      <c r="I410" s="6">
        <v>1</v>
      </c>
      <c r="J410" s="4">
        <v>239.64354545454506</v>
      </c>
      <c r="K410" s="4">
        <v>67.364999999999995</v>
      </c>
      <c r="L410" s="4">
        <v>227.66136818181781</v>
      </c>
      <c r="M410" s="4">
        <v>67.364999999999995</v>
      </c>
      <c r="N410" s="4">
        <v>186.20303481818152</v>
      </c>
      <c r="O410" s="4">
        <v>227.66136818181781</v>
      </c>
      <c r="P410" s="4">
        <v>191.71483636363607</v>
      </c>
      <c r="Q410" s="4">
        <v>143.78612727272704</v>
      </c>
    </row>
    <row r="411" spans="1:17" x14ac:dyDescent="0.35">
      <c r="E411">
        <v>320</v>
      </c>
      <c r="F411" t="s">
        <v>736</v>
      </c>
      <c r="G411" s="10">
        <v>73610</v>
      </c>
      <c r="H411" t="s">
        <v>547</v>
      </c>
      <c r="I411" s="6">
        <v>1</v>
      </c>
      <c r="J411" s="4">
        <v>225.7475862068961</v>
      </c>
      <c r="K411" s="4">
        <v>69.69</v>
      </c>
      <c r="L411" s="4">
        <v>214.46020689655128</v>
      </c>
      <c r="M411" s="4">
        <v>69.69</v>
      </c>
      <c r="N411" s="4">
        <v>175.40587448275826</v>
      </c>
      <c r="O411" s="4">
        <v>214.46020689655128</v>
      </c>
      <c r="P411" s="4">
        <v>180.59806896551689</v>
      </c>
      <c r="Q411" s="4">
        <v>135.44855172413764</v>
      </c>
    </row>
    <row r="412" spans="1:17" x14ac:dyDescent="0.35">
      <c r="E412">
        <v>450</v>
      </c>
      <c r="F412" t="s">
        <v>751</v>
      </c>
      <c r="G412" s="10">
        <v>99283</v>
      </c>
      <c r="H412" t="s">
        <v>482</v>
      </c>
      <c r="I412" s="6">
        <v>1</v>
      </c>
      <c r="J412" s="4">
        <v>654.35294117647084</v>
      </c>
      <c r="K412" s="4">
        <v>203.89500000000001</v>
      </c>
      <c r="L412" s="4">
        <v>621.63529411764728</v>
      </c>
      <c r="M412" s="4">
        <v>203.89500000000001</v>
      </c>
      <c r="N412" s="4">
        <v>508.43223529411785</v>
      </c>
      <c r="O412" s="4">
        <v>621.63529411764728</v>
      </c>
      <c r="P412" s="4">
        <v>523.48235294117671</v>
      </c>
      <c r="Q412" s="4">
        <v>392.61176470588248</v>
      </c>
    </row>
    <row r="413" spans="1:17" x14ac:dyDescent="0.35">
      <c r="A413" t="s">
        <v>30</v>
      </c>
      <c r="B413" t="s">
        <v>130</v>
      </c>
      <c r="C413">
        <v>73700</v>
      </c>
      <c r="E413">
        <v>352</v>
      </c>
      <c r="F413" t="s">
        <v>740</v>
      </c>
      <c r="G413" s="10">
        <v>73700</v>
      </c>
      <c r="H413" t="s">
        <v>558</v>
      </c>
      <c r="I413" s="6">
        <v>1</v>
      </c>
      <c r="J413" s="4">
        <v>1384.0625</v>
      </c>
      <c r="K413" s="4">
        <v>228.76499999999999</v>
      </c>
      <c r="L413" s="4">
        <v>1314.859375</v>
      </c>
      <c r="M413" s="4">
        <v>228.76499999999999</v>
      </c>
      <c r="N413" s="4">
        <v>1075.4165625000001</v>
      </c>
      <c r="O413" s="4">
        <v>1314.859375</v>
      </c>
      <c r="P413" s="4">
        <v>1107.25</v>
      </c>
      <c r="Q413" s="4">
        <v>830.4375</v>
      </c>
    </row>
    <row r="414" spans="1:17" x14ac:dyDescent="0.35">
      <c r="E414">
        <v>259</v>
      </c>
      <c r="F414" t="s">
        <v>746</v>
      </c>
      <c r="G414" s="10"/>
      <c r="H414" t="s">
        <v>415</v>
      </c>
      <c r="I414" s="6">
        <v>1</v>
      </c>
      <c r="J414" s="4">
        <v>4.0479000000000003</v>
      </c>
      <c r="K414" s="4">
        <v>2.4287399999999999</v>
      </c>
      <c r="L414" s="4">
        <v>3.8455050000000002</v>
      </c>
      <c r="M414" s="4">
        <v>3.440715</v>
      </c>
      <c r="N414" s="4">
        <v>3.1452183000000002</v>
      </c>
      <c r="O414" s="4">
        <v>3.8455050000000002</v>
      </c>
      <c r="P414" s="4">
        <v>3.2383200000000003</v>
      </c>
      <c r="Q414" s="4">
        <v>2.4287399999999999</v>
      </c>
    </row>
    <row r="415" spans="1:17" x14ac:dyDescent="0.35">
      <c r="A415" t="s">
        <v>30</v>
      </c>
      <c r="B415" t="s">
        <v>131</v>
      </c>
      <c r="C415">
        <v>73706</v>
      </c>
      <c r="E415">
        <v>351</v>
      </c>
      <c r="F415" t="s">
        <v>738</v>
      </c>
      <c r="G415" s="10">
        <v>73706</v>
      </c>
      <c r="H415" t="s">
        <v>559</v>
      </c>
      <c r="I415" s="6">
        <v>1</v>
      </c>
      <c r="J415" s="4">
        <v>2703.75</v>
      </c>
      <c r="K415" s="4">
        <v>1622.25</v>
      </c>
      <c r="L415" s="4">
        <v>2568.5625</v>
      </c>
      <c r="M415" s="4">
        <v>2298.1875</v>
      </c>
      <c r="N415" s="4">
        <v>2100.8137500000003</v>
      </c>
      <c r="O415" s="4">
        <v>2568.5625</v>
      </c>
      <c r="P415" s="4">
        <v>2163</v>
      </c>
      <c r="Q415" s="4">
        <v>1622.25</v>
      </c>
    </row>
    <row r="416" spans="1:17" x14ac:dyDescent="0.35">
      <c r="A416" t="s">
        <v>30</v>
      </c>
      <c r="B416" t="s">
        <v>133</v>
      </c>
      <c r="C416">
        <v>74018</v>
      </c>
      <c r="E416">
        <v>320</v>
      </c>
      <c r="F416" t="s">
        <v>736</v>
      </c>
      <c r="G416" s="10">
        <v>74018</v>
      </c>
      <c r="H416" t="s">
        <v>560</v>
      </c>
      <c r="I416" s="6">
        <v>1</v>
      </c>
      <c r="J416" s="4">
        <v>203.59666666666701</v>
      </c>
      <c r="K416" s="4">
        <v>67.364999999999995</v>
      </c>
      <c r="L416" s="4">
        <v>193.41683333333364</v>
      </c>
      <c r="M416" s="4">
        <v>67.364999999999995</v>
      </c>
      <c r="N416" s="4">
        <v>158.19461000000027</v>
      </c>
      <c r="O416" s="4">
        <v>193.41683333333364</v>
      </c>
      <c r="P416" s="4">
        <v>162.87733333333361</v>
      </c>
      <c r="Q416" s="4">
        <v>122.1580000000002</v>
      </c>
    </row>
    <row r="417" spans="1:17" x14ac:dyDescent="0.35">
      <c r="E417">
        <v>300</v>
      </c>
      <c r="F417" t="s">
        <v>733</v>
      </c>
      <c r="G417" s="10">
        <v>36415</v>
      </c>
      <c r="H417" t="s">
        <v>427</v>
      </c>
      <c r="I417" s="6">
        <v>1</v>
      </c>
      <c r="J417" s="4">
        <v>31.990588235294155</v>
      </c>
      <c r="K417" s="4">
        <v>6.0250000000000004</v>
      </c>
      <c r="L417" s="4">
        <v>30.391058823529445</v>
      </c>
      <c r="M417" s="4">
        <v>6.0250000000000004</v>
      </c>
      <c r="N417" s="4">
        <v>24.85668705882356</v>
      </c>
      <c r="O417" s="4">
        <v>30.391058823529445</v>
      </c>
      <c r="P417" s="4">
        <v>25.592470588235326</v>
      </c>
      <c r="Q417" s="4">
        <v>19.194352941176493</v>
      </c>
    </row>
    <row r="418" spans="1:17" x14ac:dyDescent="0.35">
      <c r="E418">
        <v>300</v>
      </c>
      <c r="F418" t="s">
        <v>733</v>
      </c>
      <c r="G418" s="10">
        <v>80053</v>
      </c>
      <c r="H418" t="s">
        <v>431</v>
      </c>
      <c r="I418" s="6">
        <v>1</v>
      </c>
      <c r="J418" s="4">
        <v>285.31</v>
      </c>
      <c r="K418" s="4">
        <v>11.34</v>
      </c>
      <c r="L418" s="4">
        <v>271.04449999999997</v>
      </c>
      <c r="M418" s="4">
        <v>11.34</v>
      </c>
      <c r="N418" s="4">
        <v>221.68587000000002</v>
      </c>
      <c r="O418" s="4">
        <v>271.04449999999997</v>
      </c>
      <c r="P418" s="4">
        <v>228.24800000000002</v>
      </c>
      <c r="Q418" s="4">
        <v>171.18600000000001</v>
      </c>
    </row>
    <row r="419" spans="1:17" x14ac:dyDescent="0.35">
      <c r="E419">
        <v>300</v>
      </c>
      <c r="F419" t="s">
        <v>733</v>
      </c>
      <c r="G419" s="10">
        <v>85025</v>
      </c>
      <c r="H419" t="s">
        <v>432</v>
      </c>
      <c r="I419" s="6">
        <v>1</v>
      </c>
      <c r="J419" s="4">
        <v>48.503636363636375</v>
      </c>
      <c r="K419" s="4">
        <v>6.68</v>
      </c>
      <c r="L419" s="4">
        <v>46.078454545454555</v>
      </c>
      <c r="M419" s="4">
        <v>6.68</v>
      </c>
      <c r="N419" s="4">
        <v>37.687325454545466</v>
      </c>
      <c r="O419" s="4">
        <v>46.078454545454555</v>
      </c>
      <c r="P419" s="4">
        <v>38.802909090909104</v>
      </c>
      <c r="Q419" s="4">
        <v>29.102181818181823</v>
      </c>
    </row>
    <row r="420" spans="1:17" x14ac:dyDescent="0.35">
      <c r="A420" t="s">
        <v>30</v>
      </c>
      <c r="B420" t="s">
        <v>134</v>
      </c>
      <c r="C420">
        <v>74019</v>
      </c>
      <c r="E420">
        <v>320</v>
      </c>
      <c r="F420" t="s">
        <v>736</v>
      </c>
      <c r="G420" s="10">
        <v>74019</v>
      </c>
      <c r="H420" t="s">
        <v>561</v>
      </c>
      <c r="I420" s="6">
        <v>1</v>
      </c>
      <c r="J420" s="4">
        <v>318.16013333333296</v>
      </c>
      <c r="K420" s="4">
        <v>50.174999999999997</v>
      </c>
      <c r="L420" s="4">
        <v>302.2521266666663</v>
      </c>
      <c r="M420" s="4">
        <v>50.174999999999997</v>
      </c>
      <c r="N420" s="4">
        <v>247.21042359999973</v>
      </c>
      <c r="O420" s="4">
        <v>302.2521266666663</v>
      </c>
      <c r="P420" s="4">
        <v>254.52810666666639</v>
      </c>
      <c r="Q420" s="4">
        <v>190.89607999999978</v>
      </c>
    </row>
    <row r="421" spans="1:17" x14ac:dyDescent="0.35">
      <c r="E421">
        <v>300</v>
      </c>
      <c r="F421" t="s">
        <v>733</v>
      </c>
      <c r="G421" s="10">
        <v>36415</v>
      </c>
      <c r="H421" t="s">
        <v>427</v>
      </c>
      <c r="I421" s="6">
        <v>1</v>
      </c>
      <c r="J421" s="4">
        <v>31.776595744680819</v>
      </c>
      <c r="K421" s="4">
        <v>6.0250000000000004</v>
      </c>
      <c r="L421" s="4">
        <v>30.187765957446775</v>
      </c>
      <c r="M421" s="4">
        <v>6.0250000000000004</v>
      </c>
      <c r="N421" s="4">
        <v>24.690414893616996</v>
      </c>
      <c r="O421" s="4">
        <v>30.187765957446775</v>
      </c>
      <c r="P421" s="4">
        <v>25.421276595744658</v>
      </c>
      <c r="Q421" s="4">
        <v>19.06595744680849</v>
      </c>
    </row>
    <row r="422" spans="1:17" x14ac:dyDescent="0.35">
      <c r="E422">
        <v>300</v>
      </c>
      <c r="F422" t="s">
        <v>733</v>
      </c>
      <c r="G422" s="10">
        <v>80053</v>
      </c>
      <c r="H422" t="s">
        <v>431</v>
      </c>
      <c r="I422" s="6">
        <v>1</v>
      </c>
      <c r="J422" s="4">
        <v>285.31</v>
      </c>
      <c r="K422" s="4">
        <v>11.34</v>
      </c>
      <c r="L422" s="4">
        <v>271.04449999999997</v>
      </c>
      <c r="M422" s="4">
        <v>11.34</v>
      </c>
      <c r="N422" s="4">
        <v>221.68587000000002</v>
      </c>
      <c r="O422" s="4">
        <v>271.04449999999997</v>
      </c>
      <c r="P422" s="4">
        <v>228.24800000000002</v>
      </c>
      <c r="Q422" s="4">
        <v>171.18600000000001</v>
      </c>
    </row>
    <row r="423" spans="1:17" x14ac:dyDescent="0.35">
      <c r="E423">
        <v>300</v>
      </c>
      <c r="F423" t="s">
        <v>733</v>
      </c>
      <c r="G423" s="10">
        <v>85025</v>
      </c>
      <c r="H423" t="s">
        <v>432</v>
      </c>
      <c r="I423" s="6">
        <v>1</v>
      </c>
      <c r="J423" s="4">
        <v>47.715348837209262</v>
      </c>
      <c r="K423" s="4">
        <v>6.68</v>
      </c>
      <c r="L423" s="4">
        <v>45.329581395348796</v>
      </c>
      <c r="M423" s="4">
        <v>6.68</v>
      </c>
      <c r="N423" s="4">
        <v>37.074826046511596</v>
      </c>
      <c r="O423" s="4">
        <v>45.329581395348796</v>
      </c>
      <c r="P423" s="4">
        <v>38.172279069767413</v>
      </c>
      <c r="Q423" s="4">
        <v>28.629209302325556</v>
      </c>
    </row>
    <row r="424" spans="1:17" x14ac:dyDescent="0.35">
      <c r="A424" t="s">
        <v>30</v>
      </c>
      <c r="B424" t="s">
        <v>135</v>
      </c>
      <c r="C424">
        <v>74022</v>
      </c>
      <c r="E424">
        <v>320</v>
      </c>
      <c r="F424" t="s">
        <v>736</v>
      </c>
      <c r="G424" s="10">
        <v>74022</v>
      </c>
      <c r="H424" t="s">
        <v>562</v>
      </c>
      <c r="I424" s="6">
        <v>1</v>
      </c>
      <c r="J424" s="4">
        <v>396.91785714285732</v>
      </c>
      <c r="K424" s="4">
        <v>131.94499999999999</v>
      </c>
      <c r="L424" s="4">
        <v>377.07196428571444</v>
      </c>
      <c r="M424" s="4">
        <v>131.94499999999999</v>
      </c>
      <c r="N424" s="4">
        <v>308.40517500000016</v>
      </c>
      <c r="O424" s="4">
        <v>377.07196428571444</v>
      </c>
      <c r="P424" s="4">
        <v>317.53428571428589</v>
      </c>
      <c r="Q424" s="4">
        <v>238.15071428571437</v>
      </c>
    </row>
    <row r="425" spans="1:17" x14ac:dyDescent="0.35">
      <c r="E425">
        <v>300</v>
      </c>
      <c r="F425" t="s">
        <v>733</v>
      </c>
      <c r="G425" s="10">
        <v>36415</v>
      </c>
      <c r="H425" t="s">
        <v>427</v>
      </c>
      <c r="I425" s="6">
        <v>1</v>
      </c>
      <c r="J425" s="4">
        <v>32.445</v>
      </c>
      <c r="K425" s="4">
        <v>6.0250000000000004</v>
      </c>
      <c r="L425" s="4">
        <v>30.822749999999999</v>
      </c>
      <c r="M425" s="4">
        <v>6.0250000000000004</v>
      </c>
      <c r="N425" s="4">
        <v>25.209765000000001</v>
      </c>
      <c r="O425" s="4">
        <v>30.822749999999999</v>
      </c>
      <c r="P425" s="4">
        <v>25.956000000000003</v>
      </c>
      <c r="Q425" s="4">
        <v>19.466999999999999</v>
      </c>
    </row>
    <row r="426" spans="1:17" x14ac:dyDescent="0.35">
      <c r="E426">
        <v>300</v>
      </c>
      <c r="F426" t="s">
        <v>733</v>
      </c>
      <c r="G426" s="10">
        <v>80053</v>
      </c>
      <c r="H426" t="s">
        <v>431</v>
      </c>
      <c r="I426" s="6">
        <v>1</v>
      </c>
      <c r="J426" s="4">
        <v>285.31</v>
      </c>
      <c r="K426" s="4">
        <v>11.34</v>
      </c>
      <c r="L426" s="4">
        <v>271.04449999999997</v>
      </c>
      <c r="M426" s="4">
        <v>11.34</v>
      </c>
      <c r="N426" s="4">
        <v>221.68587000000002</v>
      </c>
      <c r="O426" s="4">
        <v>271.04449999999997</v>
      </c>
      <c r="P426" s="4">
        <v>228.24800000000002</v>
      </c>
      <c r="Q426" s="4">
        <v>171.18600000000001</v>
      </c>
    </row>
    <row r="427" spans="1:17" x14ac:dyDescent="0.35">
      <c r="E427">
        <v>300</v>
      </c>
      <c r="F427" t="s">
        <v>733</v>
      </c>
      <c r="G427" s="10">
        <v>85025</v>
      </c>
      <c r="H427" t="s">
        <v>432</v>
      </c>
      <c r="I427" s="6">
        <v>1</v>
      </c>
      <c r="J427" s="4">
        <v>48.690909090909123</v>
      </c>
      <c r="K427" s="4">
        <v>6.68</v>
      </c>
      <c r="L427" s="4">
        <v>46.256363636363666</v>
      </c>
      <c r="M427" s="4">
        <v>6.68</v>
      </c>
      <c r="N427" s="4">
        <v>37.832836363636389</v>
      </c>
      <c r="O427" s="4">
        <v>46.256363636363666</v>
      </c>
      <c r="P427" s="4">
        <v>38.952727272727302</v>
      </c>
      <c r="Q427" s="4">
        <v>29.214545454545473</v>
      </c>
    </row>
    <row r="428" spans="1:17" x14ac:dyDescent="0.35">
      <c r="A428" t="s">
        <v>30</v>
      </c>
      <c r="B428" t="s">
        <v>137</v>
      </c>
      <c r="C428">
        <v>74160</v>
      </c>
      <c r="E428">
        <v>352</v>
      </c>
      <c r="F428" t="s">
        <v>740</v>
      </c>
      <c r="G428" s="10">
        <v>74160</v>
      </c>
      <c r="H428" t="s">
        <v>563</v>
      </c>
      <c r="I428" s="6">
        <v>1</v>
      </c>
      <c r="J428" s="4">
        <v>1434.79</v>
      </c>
      <c r="K428" s="4">
        <v>228.76499999999999</v>
      </c>
      <c r="L428" s="4">
        <v>1363.0504999999998</v>
      </c>
      <c r="M428" s="4">
        <v>228.76499999999999</v>
      </c>
      <c r="N428" s="4">
        <v>1114.8318300000001</v>
      </c>
      <c r="O428" s="4">
        <v>1363.0504999999998</v>
      </c>
      <c r="P428" s="4">
        <v>1147.8320000000001</v>
      </c>
      <c r="Q428" s="4">
        <v>860.87399999999991</v>
      </c>
    </row>
    <row r="429" spans="1:17" x14ac:dyDescent="0.35">
      <c r="A429" t="s">
        <v>30</v>
      </c>
      <c r="B429" t="s">
        <v>139</v>
      </c>
      <c r="C429">
        <v>74175</v>
      </c>
      <c r="E429">
        <v>352</v>
      </c>
      <c r="F429" t="s">
        <v>740</v>
      </c>
      <c r="G429" s="10">
        <v>74175</v>
      </c>
      <c r="H429" t="s">
        <v>564</v>
      </c>
      <c r="I429" s="6">
        <v>1</v>
      </c>
      <c r="J429" s="4">
        <v>2703.75</v>
      </c>
      <c r="K429" s="4">
        <v>593.29499999999996</v>
      </c>
      <c r="L429" s="4">
        <v>2568.5625</v>
      </c>
      <c r="M429" s="4">
        <v>593.29499999999996</v>
      </c>
      <c r="N429" s="4">
        <v>2100.8137500000003</v>
      </c>
      <c r="O429" s="4">
        <v>2568.5625</v>
      </c>
      <c r="P429" s="4">
        <v>2163</v>
      </c>
      <c r="Q429" s="4">
        <v>1622.25</v>
      </c>
    </row>
    <row r="430" spans="1:17" x14ac:dyDescent="0.35">
      <c r="E430">
        <v>636</v>
      </c>
      <c r="F430" t="s">
        <v>752</v>
      </c>
      <c r="G430" s="10" t="s">
        <v>36</v>
      </c>
      <c r="H430" t="s">
        <v>439</v>
      </c>
      <c r="I430" s="6">
        <v>50</v>
      </c>
      <c r="J430" s="4">
        <v>532.51</v>
      </c>
      <c r="K430" s="4">
        <v>2.5249999999999999</v>
      </c>
      <c r="L430" s="4">
        <v>505.88449999999995</v>
      </c>
      <c r="M430" s="4">
        <v>2.5249999999999999</v>
      </c>
      <c r="N430" s="4">
        <v>413.76026999999999</v>
      </c>
      <c r="O430" s="4">
        <v>505.88449999999995</v>
      </c>
      <c r="P430" s="4">
        <v>426.00800000000004</v>
      </c>
      <c r="Q430" s="4">
        <v>319.50599999999997</v>
      </c>
    </row>
    <row r="431" spans="1:17" x14ac:dyDescent="0.35">
      <c r="A431" t="s">
        <v>30</v>
      </c>
      <c r="B431" t="s">
        <v>140</v>
      </c>
      <c r="C431">
        <v>74176</v>
      </c>
      <c r="E431">
        <v>352</v>
      </c>
      <c r="F431" t="s">
        <v>740</v>
      </c>
      <c r="G431" s="10">
        <v>74176</v>
      </c>
      <c r="H431" t="s">
        <v>565</v>
      </c>
      <c r="I431" s="6">
        <v>1</v>
      </c>
      <c r="J431" s="4">
        <v>2385.3379310344858</v>
      </c>
      <c r="K431" s="4">
        <v>228.76499999999999</v>
      </c>
      <c r="L431" s="4">
        <v>2266.0710344827612</v>
      </c>
      <c r="M431" s="4">
        <v>228.76499999999999</v>
      </c>
      <c r="N431" s="4">
        <v>1853.4075724137956</v>
      </c>
      <c r="O431" s="4">
        <v>2266.0710344827612</v>
      </c>
      <c r="P431" s="4">
        <v>1908.2703448275888</v>
      </c>
      <c r="Q431" s="4">
        <v>1431.2027586206914</v>
      </c>
    </row>
    <row r="432" spans="1:17" x14ac:dyDescent="0.35">
      <c r="E432">
        <v>300</v>
      </c>
      <c r="F432" t="s">
        <v>733</v>
      </c>
      <c r="G432" s="10">
        <v>36415</v>
      </c>
      <c r="H432" t="s">
        <v>427</v>
      </c>
      <c r="I432" s="6">
        <v>1</v>
      </c>
      <c r="J432" s="4">
        <v>33.558632478632497</v>
      </c>
      <c r="K432" s="4">
        <v>6.0250000000000004</v>
      </c>
      <c r="L432" s="4">
        <v>31.880700854700869</v>
      </c>
      <c r="M432" s="4">
        <v>6.0250000000000004</v>
      </c>
      <c r="N432" s="4">
        <v>26.075057435897449</v>
      </c>
      <c r="O432" s="4">
        <v>31.880700854700869</v>
      </c>
      <c r="P432" s="4">
        <v>26.846905982905998</v>
      </c>
      <c r="Q432" s="4">
        <v>20.135179487179496</v>
      </c>
    </row>
    <row r="433" spans="1:17" x14ac:dyDescent="0.35">
      <c r="E433">
        <v>300</v>
      </c>
      <c r="F433" t="s">
        <v>733</v>
      </c>
      <c r="G433" s="10">
        <v>80053</v>
      </c>
      <c r="H433" t="s">
        <v>431</v>
      </c>
      <c r="I433" s="6">
        <v>1</v>
      </c>
      <c r="J433" s="4">
        <v>285.31</v>
      </c>
      <c r="K433" s="4">
        <v>11.34</v>
      </c>
      <c r="L433" s="4">
        <v>271.04449999999997</v>
      </c>
      <c r="M433" s="4">
        <v>11.34</v>
      </c>
      <c r="N433" s="4">
        <v>221.68587000000002</v>
      </c>
      <c r="O433" s="4">
        <v>271.04449999999997</v>
      </c>
      <c r="P433" s="4">
        <v>228.24800000000002</v>
      </c>
      <c r="Q433" s="4">
        <v>171.18600000000001</v>
      </c>
    </row>
    <row r="434" spans="1:17" x14ac:dyDescent="0.35">
      <c r="A434" t="s">
        <v>30</v>
      </c>
      <c r="B434" t="s">
        <v>141</v>
      </c>
      <c r="C434">
        <v>74178</v>
      </c>
      <c r="E434">
        <v>352</v>
      </c>
      <c r="F434" t="s">
        <v>740</v>
      </c>
      <c r="G434" s="10">
        <v>74178</v>
      </c>
      <c r="H434" t="s">
        <v>511</v>
      </c>
      <c r="I434" s="6">
        <v>1</v>
      </c>
      <c r="J434" s="4">
        <v>2472</v>
      </c>
      <c r="K434" s="4">
        <v>228.76499999999999</v>
      </c>
      <c r="L434" s="4">
        <v>2348.4</v>
      </c>
      <c r="M434" s="4">
        <v>228.76499999999999</v>
      </c>
      <c r="N434" s="4">
        <v>1920.7440000000001</v>
      </c>
      <c r="O434" s="4">
        <v>2348.4</v>
      </c>
      <c r="P434" s="4">
        <v>1977.6000000000001</v>
      </c>
      <c r="Q434" s="4">
        <v>1483.2</v>
      </c>
    </row>
    <row r="435" spans="1:17" x14ac:dyDescent="0.35">
      <c r="A435" t="s">
        <v>30</v>
      </c>
      <c r="B435" t="s">
        <v>143</v>
      </c>
      <c r="C435">
        <v>75635</v>
      </c>
      <c r="E435">
        <v>351</v>
      </c>
      <c r="F435" t="s">
        <v>738</v>
      </c>
      <c r="G435" s="10">
        <v>75635</v>
      </c>
      <c r="H435" t="s">
        <v>566</v>
      </c>
      <c r="I435" s="6">
        <v>1</v>
      </c>
      <c r="J435" s="4">
        <v>3633.84</v>
      </c>
      <c r="K435" s="4">
        <v>624.88499999999999</v>
      </c>
      <c r="L435" s="4">
        <v>3452.1480000000001</v>
      </c>
      <c r="M435" s="4">
        <v>624.88499999999999</v>
      </c>
      <c r="N435" s="4">
        <v>2823.49368</v>
      </c>
      <c r="O435" s="4">
        <v>3452.1480000000001</v>
      </c>
      <c r="P435" s="4">
        <v>2907.0720000000001</v>
      </c>
      <c r="Q435" s="4">
        <v>2180.3040000000001</v>
      </c>
    </row>
    <row r="436" spans="1:17" x14ac:dyDescent="0.35">
      <c r="E436">
        <v>636</v>
      </c>
      <c r="F436" t="s">
        <v>752</v>
      </c>
      <c r="G436" s="10" t="s">
        <v>36</v>
      </c>
      <c r="H436" t="s">
        <v>439</v>
      </c>
      <c r="I436" s="6">
        <v>50</v>
      </c>
      <c r="J436" s="4">
        <v>399.125</v>
      </c>
      <c r="K436" s="4">
        <v>2.5249999999999999</v>
      </c>
      <c r="L436" s="4">
        <v>379.16874999999999</v>
      </c>
      <c r="M436" s="4">
        <v>2.5249999999999999</v>
      </c>
      <c r="N436" s="4">
        <v>310.12012500000003</v>
      </c>
      <c r="O436" s="4">
        <v>379.16874999999999</v>
      </c>
      <c r="P436" s="4">
        <v>319.3</v>
      </c>
      <c r="Q436" s="4">
        <v>239.47499999999999</v>
      </c>
    </row>
    <row r="437" spans="1:17" x14ac:dyDescent="0.35">
      <c r="E437">
        <v>259</v>
      </c>
      <c r="F437" t="s">
        <v>746</v>
      </c>
      <c r="G437" s="10"/>
      <c r="H437" t="s">
        <v>415</v>
      </c>
      <c r="I437" s="6">
        <v>1</v>
      </c>
      <c r="J437" s="4">
        <v>4.9748999999999999</v>
      </c>
      <c r="K437" s="4">
        <v>2.9849399999999999</v>
      </c>
      <c r="L437" s="4">
        <v>4.7261549999999994</v>
      </c>
      <c r="M437" s="4">
        <v>4.2286649999999995</v>
      </c>
      <c r="N437" s="4">
        <v>3.8654972999999999</v>
      </c>
      <c r="O437" s="4">
        <v>4.7261549999999994</v>
      </c>
      <c r="P437" s="4">
        <v>3.9799199999999999</v>
      </c>
      <c r="Q437" s="4">
        <v>2.9849399999999999</v>
      </c>
    </row>
    <row r="438" spans="1:17" x14ac:dyDescent="0.35">
      <c r="E438">
        <v>272</v>
      </c>
      <c r="F438" t="s">
        <v>745</v>
      </c>
      <c r="G438" s="10"/>
      <c r="H438" t="s">
        <v>415</v>
      </c>
      <c r="I438" s="6">
        <v>3</v>
      </c>
      <c r="J438" s="4">
        <v>15.748699999999999</v>
      </c>
      <c r="K438" s="4">
        <v>9.4492199999999986</v>
      </c>
      <c r="L438" s="4">
        <v>14.961264999999999</v>
      </c>
      <c r="M438" s="4">
        <v>13.386394999999998</v>
      </c>
      <c r="N438" s="4">
        <v>12.2367399</v>
      </c>
      <c r="O438" s="4">
        <v>14.961264999999999</v>
      </c>
      <c r="P438" s="4">
        <v>12.59896</v>
      </c>
      <c r="Q438" s="4">
        <v>9.4492199999999986</v>
      </c>
    </row>
    <row r="439" spans="1:17" x14ac:dyDescent="0.35">
      <c r="E439">
        <v>300</v>
      </c>
      <c r="F439" t="s">
        <v>733</v>
      </c>
      <c r="G439" s="10">
        <v>36415</v>
      </c>
      <c r="H439" t="s">
        <v>427</v>
      </c>
      <c r="I439" s="6">
        <v>1</v>
      </c>
      <c r="J439" s="4">
        <v>32.96</v>
      </c>
      <c r="K439" s="4">
        <v>6.0250000000000004</v>
      </c>
      <c r="L439" s="4">
        <v>31.311999999999998</v>
      </c>
      <c r="M439" s="4">
        <v>6.0250000000000004</v>
      </c>
      <c r="N439" s="4">
        <v>25.609920000000002</v>
      </c>
      <c r="O439" s="4">
        <v>31.311999999999998</v>
      </c>
      <c r="P439" s="4">
        <v>26.368000000000002</v>
      </c>
      <c r="Q439" s="4">
        <v>19.776</v>
      </c>
    </row>
    <row r="440" spans="1:17" x14ac:dyDescent="0.35">
      <c r="E440">
        <v>300</v>
      </c>
      <c r="F440" t="s">
        <v>733</v>
      </c>
      <c r="G440" s="10">
        <v>80053</v>
      </c>
      <c r="H440" t="s">
        <v>431</v>
      </c>
      <c r="I440" s="6">
        <v>1</v>
      </c>
      <c r="J440" s="4">
        <v>285.31</v>
      </c>
      <c r="K440" s="4">
        <v>11.34</v>
      </c>
      <c r="L440" s="4">
        <v>271.04449999999997</v>
      </c>
      <c r="M440" s="4">
        <v>11.34</v>
      </c>
      <c r="N440" s="4">
        <v>221.68587000000002</v>
      </c>
      <c r="O440" s="4">
        <v>271.04449999999997</v>
      </c>
      <c r="P440" s="4">
        <v>228.24800000000002</v>
      </c>
      <c r="Q440" s="4">
        <v>171.18600000000001</v>
      </c>
    </row>
    <row r="441" spans="1:17" x14ac:dyDescent="0.35">
      <c r="E441">
        <v>300</v>
      </c>
      <c r="F441" t="s">
        <v>733</v>
      </c>
      <c r="G441" s="10">
        <v>84703</v>
      </c>
      <c r="H441" t="s">
        <v>567</v>
      </c>
      <c r="I441" s="6">
        <v>1</v>
      </c>
      <c r="J441" s="4">
        <v>92.7</v>
      </c>
      <c r="K441" s="4">
        <v>17.16</v>
      </c>
      <c r="L441" s="4">
        <v>88.064999999999998</v>
      </c>
      <c r="M441" s="4">
        <v>17.16</v>
      </c>
      <c r="N441" s="4">
        <v>72.027900000000002</v>
      </c>
      <c r="O441" s="4">
        <v>88.064999999999998</v>
      </c>
      <c r="P441" s="4">
        <v>74.160000000000011</v>
      </c>
      <c r="Q441" s="4">
        <v>55.62</v>
      </c>
    </row>
    <row r="442" spans="1:17" x14ac:dyDescent="0.35">
      <c r="E442">
        <v>300</v>
      </c>
      <c r="F442" t="s">
        <v>733</v>
      </c>
      <c r="G442" s="10">
        <v>85025</v>
      </c>
      <c r="H442" t="s">
        <v>432</v>
      </c>
      <c r="I442" s="6">
        <v>1</v>
      </c>
      <c r="J442" s="4">
        <v>49.44</v>
      </c>
      <c r="K442" s="4">
        <v>6.68</v>
      </c>
      <c r="L442" s="4">
        <v>46.967999999999996</v>
      </c>
      <c r="M442" s="4">
        <v>6.68</v>
      </c>
      <c r="N442" s="4">
        <v>38.414879999999997</v>
      </c>
      <c r="O442" s="4">
        <v>46.967999999999996</v>
      </c>
      <c r="P442" s="4">
        <v>39.552</v>
      </c>
      <c r="Q442" s="4">
        <v>29.663999999999998</v>
      </c>
    </row>
    <row r="443" spans="1:17" x14ac:dyDescent="0.35">
      <c r="E443">
        <v>300</v>
      </c>
      <c r="F443" t="s">
        <v>733</v>
      </c>
      <c r="G443" s="10">
        <v>85378</v>
      </c>
      <c r="H443" t="s">
        <v>568</v>
      </c>
      <c r="I443" s="6">
        <v>1</v>
      </c>
      <c r="J443" s="4">
        <v>179.22</v>
      </c>
      <c r="K443" s="4">
        <v>24.15</v>
      </c>
      <c r="L443" s="4">
        <v>170.25899999999999</v>
      </c>
      <c r="M443" s="4">
        <v>24.15</v>
      </c>
      <c r="N443" s="4">
        <v>139.25394</v>
      </c>
      <c r="O443" s="4">
        <v>170.25899999999999</v>
      </c>
      <c r="P443" s="4">
        <v>143.376</v>
      </c>
      <c r="Q443" s="4">
        <v>107.532</v>
      </c>
    </row>
    <row r="444" spans="1:17" x14ac:dyDescent="0.35">
      <c r="E444">
        <v>300</v>
      </c>
      <c r="F444" t="s">
        <v>733</v>
      </c>
      <c r="G444" s="10">
        <v>85652</v>
      </c>
      <c r="H444" t="s">
        <v>569</v>
      </c>
      <c r="I444" s="6">
        <v>1</v>
      </c>
      <c r="J444" s="4">
        <v>48.410000000000004</v>
      </c>
      <c r="K444" s="4">
        <v>6.41</v>
      </c>
      <c r="L444" s="4">
        <v>45.9895</v>
      </c>
      <c r="M444" s="4">
        <v>6.41</v>
      </c>
      <c r="N444" s="4">
        <v>37.614570000000001</v>
      </c>
      <c r="O444" s="4">
        <v>45.9895</v>
      </c>
      <c r="P444" s="4">
        <v>38.728000000000009</v>
      </c>
      <c r="Q444" s="4">
        <v>29.045999999999999</v>
      </c>
    </row>
    <row r="445" spans="1:17" x14ac:dyDescent="0.35">
      <c r="E445">
        <v>351</v>
      </c>
      <c r="F445" t="s">
        <v>738</v>
      </c>
      <c r="G445" s="10">
        <v>71275</v>
      </c>
      <c r="H445" t="s">
        <v>512</v>
      </c>
      <c r="I445" s="6">
        <v>1</v>
      </c>
      <c r="J445" s="4">
        <v>2878.85</v>
      </c>
      <c r="K445" s="4">
        <v>571.92499999999995</v>
      </c>
      <c r="L445" s="4">
        <v>2734.9074999999998</v>
      </c>
      <c r="M445" s="4">
        <v>571.92499999999995</v>
      </c>
      <c r="N445" s="4">
        <v>2236.86645</v>
      </c>
      <c r="O445" s="4">
        <v>2734.9074999999998</v>
      </c>
      <c r="P445" s="4">
        <v>2303.08</v>
      </c>
      <c r="Q445" s="4">
        <v>1727.31</v>
      </c>
    </row>
    <row r="446" spans="1:17" x14ac:dyDescent="0.35">
      <c r="E446">
        <v>450</v>
      </c>
      <c r="F446" t="s">
        <v>751</v>
      </c>
      <c r="G446" s="10">
        <v>96372</v>
      </c>
      <c r="H446" t="s">
        <v>484</v>
      </c>
      <c r="I446" s="6">
        <v>1</v>
      </c>
      <c r="J446" s="4">
        <v>139.05000000000001</v>
      </c>
      <c r="K446" s="4">
        <v>34.825000000000003</v>
      </c>
      <c r="L446" s="4">
        <v>132.0975</v>
      </c>
      <c r="M446" s="4">
        <v>34.825000000000003</v>
      </c>
      <c r="N446" s="4">
        <v>108.04185000000001</v>
      </c>
      <c r="O446" s="4">
        <v>132.0975</v>
      </c>
      <c r="P446" s="4">
        <v>111.24000000000001</v>
      </c>
      <c r="Q446" s="4">
        <v>83.43</v>
      </c>
    </row>
    <row r="447" spans="1:17" x14ac:dyDescent="0.35">
      <c r="E447">
        <v>450</v>
      </c>
      <c r="F447" t="s">
        <v>751</v>
      </c>
      <c r="G447" s="10">
        <v>99283</v>
      </c>
      <c r="H447" t="s">
        <v>482</v>
      </c>
      <c r="I447" s="6">
        <v>1</v>
      </c>
      <c r="J447" s="4">
        <v>618</v>
      </c>
      <c r="K447" s="4">
        <v>203.89500000000001</v>
      </c>
      <c r="L447" s="4">
        <v>587.1</v>
      </c>
      <c r="M447" s="4">
        <v>203.89500000000001</v>
      </c>
      <c r="N447" s="4">
        <v>480.18600000000004</v>
      </c>
      <c r="O447" s="4">
        <v>587.1</v>
      </c>
      <c r="P447" s="4">
        <v>494.40000000000003</v>
      </c>
      <c r="Q447" s="4">
        <v>370.8</v>
      </c>
    </row>
    <row r="448" spans="1:17" x14ac:dyDescent="0.35">
      <c r="E448">
        <v>636</v>
      </c>
      <c r="F448" t="s">
        <v>752</v>
      </c>
      <c r="G448" s="10" t="s">
        <v>329</v>
      </c>
      <c r="H448" t="s">
        <v>570</v>
      </c>
      <c r="I448" s="6">
        <v>1</v>
      </c>
      <c r="J448" s="4">
        <v>60.502200000000002</v>
      </c>
      <c r="K448" s="4">
        <v>7.8550000000000004</v>
      </c>
      <c r="L448" s="4">
        <v>57.477089999999997</v>
      </c>
      <c r="M448" s="4">
        <v>7.8550000000000004</v>
      </c>
      <c r="N448" s="4">
        <v>47.010209400000001</v>
      </c>
      <c r="O448" s="4">
        <v>57.477089999999997</v>
      </c>
      <c r="P448" s="4">
        <v>48.401760000000003</v>
      </c>
      <c r="Q448" s="4">
        <v>36.301319999999997</v>
      </c>
    </row>
    <row r="449" spans="1:17" x14ac:dyDescent="0.35">
      <c r="A449" t="s">
        <v>30</v>
      </c>
      <c r="B449" t="s">
        <v>144</v>
      </c>
      <c r="C449">
        <v>76536</v>
      </c>
      <c r="E449">
        <v>402</v>
      </c>
      <c r="F449" t="s">
        <v>742</v>
      </c>
      <c r="G449" s="10">
        <v>76536</v>
      </c>
      <c r="H449" t="s">
        <v>571</v>
      </c>
      <c r="I449" s="6">
        <v>1</v>
      </c>
      <c r="J449" s="4">
        <v>650.96</v>
      </c>
      <c r="K449" s="4">
        <v>240.38</v>
      </c>
      <c r="L449" s="4">
        <v>618.41200000000003</v>
      </c>
      <c r="M449" s="4">
        <v>240.38</v>
      </c>
      <c r="N449" s="4">
        <v>505.79592000000002</v>
      </c>
      <c r="O449" s="4">
        <v>618.41200000000003</v>
      </c>
      <c r="P449" s="4">
        <v>520.76800000000003</v>
      </c>
      <c r="Q449" s="4">
        <v>390.57600000000002</v>
      </c>
    </row>
    <row r="450" spans="1:17" x14ac:dyDescent="0.35">
      <c r="E450">
        <v>300</v>
      </c>
      <c r="F450" t="s">
        <v>733</v>
      </c>
      <c r="G450" s="10">
        <v>36415</v>
      </c>
      <c r="H450" t="s">
        <v>427</v>
      </c>
      <c r="I450" s="6">
        <v>1</v>
      </c>
      <c r="J450" s="4">
        <v>32.96</v>
      </c>
      <c r="K450" s="4">
        <v>6.0250000000000004</v>
      </c>
      <c r="L450" s="4">
        <v>31.311999999999998</v>
      </c>
      <c r="M450" s="4">
        <v>6.0250000000000004</v>
      </c>
      <c r="N450" s="4">
        <v>25.609920000000002</v>
      </c>
      <c r="O450" s="4">
        <v>31.311999999999998</v>
      </c>
      <c r="P450" s="4">
        <v>26.368000000000002</v>
      </c>
      <c r="Q450" s="4">
        <v>19.776</v>
      </c>
    </row>
    <row r="451" spans="1:17" x14ac:dyDescent="0.35">
      <c r="E451">
        <v>300</v>
      </c>
      <c r="F451" t="s">
        <v>733</v>
      </c>
      <c r="G451" s="10">
        <v>84443</v>
      </c>
      <c r="H451" t="s">
        <v>437</v>
      </c>
      <c r="I451" s="6">
        <v>1</v>
      </c>
      <c r="J451" s="4">
        <v>149.35</v>
      </c>
      <c r="K451" s="4">
        <v>21.984999999999999</v>
      </c>
      <c r="L451" s="4">
        <v>141.88249999999999</v>
      </c>
      <c r="M451" s="4">
        <v>21.984999999999999</v>
      </c>
      <c r="N451" s="4">
        <v>116.04495</v>
      </c>
      <c r="O451" s="4">
        <v>141.88249999999999</v>
      </c>
      <c r="P451" s="4">
        <v>119.48</v>
      </c>
      <c r="Q451" s="4">
        <v>89.61</v>
      </c>
    </row>
    <row r="452" spans="1:17" x14ac:dyDescent="0.35">
      <c r="E452">
        <v>300</v>
      </c>
      <c r="F452" t="s">
        <v>733</v>
      </c>
      <c r="G452" s="10">
        <v>82728</v>
      </c>
      <c r="H452" t="s">
        <v>572</v>
      </c>
      <c r="I452" s="6">
        <v>1</v>
      </c>
      <c r="J452" s="4">
        <v>152.44</v>
      </c>
      <c r="K452" s="4">
        <v>26.614999999999998</v>
      </c>
      <c r="L452" s="4">
        <v>144.81799999999998</v>
      </c>
      <c r="M452" s="4">
        <v>26.614999999999998</v>
      </c>
      <c r="N452" s="4">
        <v>118.44588</v>
      </c>
      <c r="O452" s="4">
        <v>144.81799999999998</v>
      </c>
      <c r="P452" s="4">
        <v>121.952</v>
      </c>
      <c r="Q452" s="4">
        <v>91.463999999999999</v>
      </c>
    </row>
    <row r="453" spans="1:17" x14ac:dyDescent="0.35">
      <c r="E453">
        <v>300</v>
      </c>
      <c r="F453" t="s">
        <v>733</v>
      </c>
      <c r="G453" s="10">
        <v>83540</v>
      </c>
      <c r="H453" t="s">
        <v>573</v>
      </c>
      <c r="I453" s="6">
        <v>1</v>
      </c>
      <c r="J453" s="4">
        <v>77.25</v>
      </c>
      <c r="K453" s="4">
        <v>12.81</v>
      </c>
      <c r="L453" s="4">
        <v>73.387500000000003</v>
      </c>
      <c r="M453" s="4">
        <v>12.81</v>
      </c>
      <c r="N453" s="4">
        <v>60.023250000000004</v>
      </c>
      <c r="O453" s="4">
        <v>73.387500000000003</v>
      </c>
      <c r="P453" s="4">
        <v>61.800000000000004</v>
      </c>
      <c r="Q453" s="4">
        <v>46.35</v>
      </c>
    </row>
    <row r="454" spans="1:17" x14ac:dyDescent="0.35">
      <c r="E454">
        <v>300</v>
      </c>
      <c r="F454" t="s">
        <v>733</v>
      </c>
      <c r="G454" s="10">
        <v>84432</v>
      </c>
      <c r="H454" t="s">
        <v>574</v>
      </c>
      <c r="I454" s="6">
        <v>1</v>
      </c>
      <c r="J454" s="4">
        <v>261.62</v>
      </c>
      <c r="K454" s="4">
        <v>44.445</v>
      </c>
      <c r="L454" s="4">
        <v>248.53899999999999</v>
      </c>
      <c r="M454" s="4">
        <v>44.445</v>
      </c>
      <c r="N454" s="4">
        <v>203.27874</v>
      </c>
      <c r="O454" s="4">
        <v>248.53899999999999</v>
      </c>
      <c r="P454" s="4">
        <v>209.29600000000002</v>
      </c>
      <c r="Q454" s="4">
        <v>156.97200000000001</v>
      </c>
    </row>
    <row r="455" spans="1:17" x14ac:dyDescent="0.35">
      <c r="E455">
        <v>300</v>
      </c>
      <c r="F455" t="s">
        <v>733</v>
      </c>
      <c r="G455" s="10">
        <v>84439</v>
      </c>
      <c r="H455" t="s">
        <v>520</v>
      </c>
      <c r="I455" s="6">
        <v>1</v>
      </c>
      <c r="J455" s="4">
        <v>85.490000000000009</v>
      </c>
      <c r="K455" s="4">
        <v>15.385</v>
      </c>
      <c r="L455" s="4">
        <v>81.215500000000006</v>
      </c>
      <c r="M455" s="4">
        <v>15.385</v>
      </c>
      <c r="N455" s="4">
        <v>66.425730000000016</v>
      </c>
      <c r="O455" s="4">
        <v>81.215500000000006</v>
      </c>
      <c r="P455" s="4">
        <v>68.39200000000001</v>
      </c>
      <c r="Q455" s="4">
        <v>51.294000000000004</v>
      </c>
    </row>
    <row r="456" spans="1:17" x14ac:dyDescent="0.35">
      <c r="E456">
        <v>300</v>
      </c>
      <c r="F456" t="s">
        <v>733</v>
      </c>
      <c r="G456" s="10">
        <v>84466</v>
      </c>
      <c r="H456" t="s">
        <v>575</v>
      </c>
      <c r="I456" s="6">
        <v>1</v>
      </c>
      <c r="J456" s="4">
        <v>170.98000000000002</v>
      </c>
      <c r="K456" s="4">
        <v>38.965000000000003</v>
      </c>
      <c r="L456" s="4">
        <v>162.43100000000001</v>
      </c>
      <c r="M456" s="4">
        <v>38.965000000000003</v>
      </c>
      <c r="N456" s="4">
        <v>132.85146000000003</v>
      </c>
      <c r="O456" s="4">
        <v>162.43100000000001</v>
      </c>
      <c r="P456" s="4">
        <v>136.78400000000002</v>
      </c>
      <c r="Q456" s="4">
        <v>102.58800000000001</v>
      </c>
    </row>
    <row r="457" spans="1:17" x14ac:dyDescent="0.35">
      <c r="E457">
        <v>300</v>
      </c>
      <c r="F457" t="s">
        <v>733</v>
      </c>
      <c r="G457" s="10">
        <v>85025</v>
      </c>
      <c r="H457" t="s">
        <v>432</v>
      </c>
      <c r="I457" s="6">
        <v>1</v>
      </c>
      <c r="J457" s="4">
        <v>49.44</v>
      </c>
      <c r="K457" s="4">
        <v>6.68</v>
      </c>
      <c r="L457" s="4">
        <v>46.967999999999996</v>
      </c>
      <c r="M457" s="4">
        <v>6.68</v>
      </c>
      <c r="N457" s="4">
        <v>38.414879999999997</v>
      </c>
      <c r="O457" s="4">
        <v>46.967999999999996</v>
      </c>
      <c r="P457" s="4">
        <v>39.552</v>
      </c>
      <c r="Q457" s="4">
        <v>29.663999999999998</v>
      </c>
    </row>
    <row r="458" spans="1:17" x14ac:dyDescent="0.35">
      <c r="E458">
        <v>300</v>
      </c>
      <c r="F458" t="s">
        <v>733</v>
      </c>
      <c r="G458" s="10">
        <v>86800</v>
      </c>
      <c r="H458" t="s">
        <v>576</v>
      </c>
      <c r="I458" s="6">
        <v>1</v>
      </c>
      <c r="J458" s="4">
        <v>195.70000000000002</v>
      </c>
      <c r="K458" s="4">
        <v>34.534999999999997</v>
      </c>
      <c r="L458" s="4">
        <v>185.91500000000002</v>
      </c>
      <c r="M458" s="4">
        <v>34.534999999999997</v>
      </c>
      <c r="N458" s="4">
        <v>152.05890000000002</v>
      </c>
      <c r="O458" s="4">
        <v>185.91500000000002</v>
      </c>
      <c r="P458" s="4">
        <v>156.56000000000003</v>
      </c>
      <c r="Q458" s="4">
        <v>117.42</v>
      </c>
    </row>
    <row r="459" spans="1:17" x14ac:dyDescent="0.35">
      <c r="E459">
        <v>300</v>
      </c>
      <c r="F459" t="s">
        <v>733</v>
      </c>
      <c r="G459" s="10">
        <v>87101</v>
      </c>
      <c r="H459" t="s">
        <v>577</v>
      </c>
      <c r="I459" s="6">
        <v>1</v>
      </c>
      <c r="J459" s="4">
        <v>105.06</v>
      </c>
      <c r="K459" s="4">
        <v>12.074999999999999</v>
      </c>
      <c r="L459" s="4">
        <v>99.807000000000002</v>
      </c>
      <c r="M459" s="4">
        <v>12.074999999999999</v>
      </c>
      <c r="N459" s="4">
        <v>81.631619999999998</v>
      </c>
      <c r="O459" s="4">
        <v>99.807000000000002</v>
      </c>
      <c r="P459" s="4">
        <v>84.048000000000002</v>
      </c>
      <c r="Q459" s="4">
        <v>63.036000000000001</v>
      </c>
    </row>
    <row r="460" spans="1:17" x14ac:dyDescent="0.35">
      <c r="A460" t="s">
        <v>30</v>
      </c>
      <c r="B460" t="s">
        <v>145</v>
      </c>
      <c r="C460">
        <v>76604</v>
      </c>
      <c r="E460">
        <v>402</v>
      </c>
      <c r="F460" t="s">
        <v>742</v>
      </c>
      <c r="G460" s="10">
        <v>76604</v>
      </c>
      <c r="H460" t="s">
        <v>578</v>
      </c>
      <c r="I460" s="6">
        <v>1</v>
      </c>
      <c r="J460" s="4">
        <v>430.54</v>
      </c>
      <c r="K460" s="4">
        <v>55.55</v>
      </c>
      <c r="L460" s="4">
        <v>409.01299999999998</v>
      </c>
      <c r="M460" s="4">
        <v>55.55</v>
      </c>
      <c r="N460" s="4">
        <v>334.52958000000001</v>
      </c>
      <c r="O460" s="4">
        <v>409.01299999999998</v>
      </c>
      <c r="P460" s="4">
        <v>344.43200000000002</v>
      </c>
      <c r="Q460" s="4">
        <v>258.32400000000001</v>
      </c>
    </row>
    <row r="461" spans="1:17" x14ac:dyDescent="0.35">
      <c r="A461" t="s">
        <v>30</v>
      </c>
      <c r="B461" t="s">
        <v>146</v>
      </c>
      <c r="C461">
        <v>76641</v>
      </c>
      <c r="E461">
        <v>402</v>
      </c>
      <c r="F461" t="s">
        <v>742</v>
      </c>
      <c r="G461" s="10">
        <v>76641</v>
      </c>
      <c r="H461" t="s">
        <v>579</v>
      </c>
      <c r="I461" s="6">
        <v>1</v>
      </c>
      <c r="J461" s="4">
        <v>430.54</v>
      </c>
      <c r="K461" s="4">
        <v>47.47</v>
      </c>
      <c r="L461" s="4">
        <v>409.01299999999998</v>
      </c>
      <c r="M461" s="4">
        <v>47.47</v>
      </c>
      <c r="N461" s="4">
        <v>334.52958000000001</v>
      </c>
      <c r="O461" s="4">
        <v>409.01299999999998</v>
      </c>
      <c r="P461" s="4">
        <v>344.43200000000002</v>
      </c>
      <c r="Q461" s="4">
        <v>258.32400000000001</v>
      </c>
    </row>
    <row r="462" spans="1:17" x14ac:dyDescent="0.35">
      <c r="E462">
        <v>300</v>
      </c>
      <c r="F462" t="s">
        <v>733</v>
      </c>
      <c r="G462" s="10">
        <v>36415</v>
      </c>
      <c r="H462" t="s">
        <v>427</v>
      </c>
      <c r="I462" s="6">
        <v>1</v>
      </c>
      <c r="J462" s="4">
        <v>32.96</v>
      </c>
      <c r="K462" s="4">
        <v>6.0250000000000004</v>
      </c>
      <c r="L462" s="4">
        <v>31.311999999999998</v>
      </c>
      <c r="M462" s="4">
        <v>6.0250000000000004</v>
      </c>
      <c r="N462" s="4">
        <v>25.609920000000002</v>
      </c>
      <c r="O462" s="4">
        <v>31.311999999999998</v>
      </c>
      <c r="P462" s="4">
        <v>26.368000000000002</v>
      </c>
      <c r="Q462" s="4">
        <v>19.776</v>
      </c>
    </row>
    <row r="463" spans="1:17" x14ac:dyDescent="0.35">
      <c r="E463">
        <v>300</v>
      </c>
      <c r="F463" t="s">
        <v>733</v>
      </c>
      <c r="G463" s="10">
        <v>84146</v>
      </c>
      <c r="H463" t="s">
        <v>580</v>
      </c>
      <c r="I463" s="6">
        <v>1</v>
      </c>
      <c r="J463" s="4">
        <v>222.48000000000002</v>
      </c>
      <c r="K463" s="4">
        <v>39.704999999999998</v>
      </c>
      <c r="L463" s="4">
        <v>211.35599999999999</v>
      </c>
      <c r="M463" s="4">
        <v>39.704999999999998</v>
      </c>
      <c r="N463" s="4">
        <v>172.86696000000001</v>
      </c>
      <c r="O463" s="4">
        <v>211.35599999999999</v>
      </c>
      <c r="P463" s="4">
        <v>177.98400000000004</v>
      </c>
      <c r="Q463" s="4">
        <v>133.488</v>
      </c>
    </row>
    <row r="464" spans="1:17" x14ac:dyDescent="0.35">
      <c r="E464">
        <v>300</v>
      </c>
      <c r="F464" t="s">
        <v>733</v>
      </c>
      <c r="G464" s="10">
        <v>84443</v>
      </c>
      <c r="H464" t="s">
        <v>437</v>
      </c>
      <c r="I464" s="6">
        <v>1</v>
      </c>
      <c r="J464" s="4">
        <v>149.35</v>
      </c>
      <c r="K464" s="4">
        <v>21.984999999999999</v>
      </c>
      <c r="L464" s="4">
        <v>141.88249999999999</v>
      </c>
      <c r="M464" s="4">
        <v>21.984999999999999</v>
      </c>
      <c r="N464" s="4">
        <v>116.04495</v>
      </c>
      <c r="O464" s="4">
        <v>141.88249999999999</v>
      </c>
      <c r="P464" s="4">
        <v>119.48</v>
      </c>
      <c r="Q464" s="4">
        <v>89.61</v>
      </c>
    </row>
    <row r="465" spans="1:17" x14ac:dyDescent="0.35">
      <c r="E465">
        <v>300</v>
      </c>
      <c r="F465" t="s">
        <v>733</v>
      </c>
      <c r="G465" s="10">
        <v>85025</v>
      </c>
      <c r="H465" t="s">
        <v>432</v>
      </c>
      <c r="I465" s="6">
        <v>1</v>
      </c>
      <c r="J465" s="4">
        <v>49.44</v>
      </c>
      <c r="K465" s="4">
        <v>6.68</v>
      </c>
      <c r="L465" s="4">
        <v>46.967999999999996</v>
      </c>
      <c r="M465" s="4">
        <v>6.68</v>
      </c>
      <c r="N465" s="4">
        <v>38.414879999999997</v>
      </c>
      <c r="O465" s="4">
        <v>46.967999999999996</v>
      </c>
      <c r="P465" s="4">
        <v>39.552</v>
      </c>
      <c r="Q465" s="4">
        <v>29.663999999999998</v>
      </c>
    </row>
    <row r="466" spans="1:17" x14ac:dyDescent="0.35">
      <c r="E466">
        <v>402</v>
      </c>
      <c r="F466" t="s">
        <v>742</v>
      </c>
      <c r="G466" s="10">
        <v>76882</v>
      </c>
      <c r="H466" t="s">
        <v>581</v>
      </c>
      <c r="I466" s="6">
        <v>1</v>
      </c>
      <c r="J466" s="4">
        <v>430.54</v>
      </c>
      <c r="K466" s="4">
        <v>58.58</v>
      </c>
      <c r="L466" s="4">
        <v>409.01299999999998</v>
      </c>
      <c r="M466" s="4">
        <v>58.58</v>
      </c>
      <c r="N466" s="4">
        <v>334.52958000000001</v>
      </c>
      <c r="O466" s="4">
        <v>409.01299999999998</v>
      </c>
      <c r="P466" s="4">
        <v>344.43200000000002</v>
      </c>
      <c r="Q466" s="4">
        <v>258.32400000000001</v>
      </c>
    </row>
    <row r="467" spans="1:17" x14ac:dyDescent="0.35">
      <c r="A467" t="s">
        <v>30</v>
      </c>
      <c r="B467" t="s">
        <v>148</v>
      </c>
      <c r="C467">
        <v>76705</v>
      </c>
      <c r="E467">
        <v>402</v>
      </c>
      <c r="F467" t="s">
        <v>742</v>
      </c>
      <c r="G467" s="10">
        <v>76705</v>
      </c>
      <c r="H467" t="s">
        <v>582</v>
      </c>
      <c r="I467" s="6">
        <v>1</v>
      </c>
      <c r="J467" s="4">
        <v>449.91014925373162</v>
      </c>
      <c r="K467" s="4">
        <v>58.58</v>
      </c>
      <c r="L467" s="4">
        <v>427.41464179104503</v>
      </c>
      <c r="M467" s="4">
        <v>58.58</v>
      </c>
      <c r="N467" s="4">
        <v>349.5801859701495</v>
      </c>
      <c r="O467" s="4">
        <v>427.41464179104503</v>
      </c>
      <c r="P467" s="4">
        <v>359.92811940298532</v>
      </c>
      <c r="Q467" s="4">
        <v>269.94608955223896</v>
      </c>
    </row>
    <row r="468" spans="1:17" x14ac:dyDescent="0.35">
      <c r="E468">
        <v>300</v>
      </c>
      <c r="F468" t="s">
        <v>733</v>
      </c>
      <c r="G468" s="10">
        <v>36415</v>
      </c>
      <c r="H468" t="s">
        <v>427</v>
      </c>
      <c r="I468" s="6">
        <v>1</v>
      </c>
      <c r="J468" s="4">
        <v>32.273333333333298</v>
      </c>
      <c r="K468" s="4">
        <v>6.0250000000000004</v>
      </c>
      <c r="L468" s="4">
        <v>30.659666666666631</v>
      </c>
      <c r="M468" s="4">
        <v>6.0250000000000004</v>
      </c>
      <c r="N468" s="4">
        <v>25.076379999999972</v>
      </c>
      <c r="O468" s="4">
        <v>30.659666666666631</v>
      </c>
      <c r="P468" s="4">
        <v>25.81866666666664</v>
      </c>
      <c r="Q468" s="4">
        <v>19.363999999999979</v>
      </c>
    </row>
    <row r="469" spans="1:17" x14ac:dyDescent="0.35">
      <c r="E469">
        <v>300</v>
      </c>
      <c r="F469" t="s">
        <v>733</v>
      </c>
      <c r="G469" s="10">
        <v>85025</v>
      </c>
      <c r="H469" t="s">
        <v>432</v>
      </c>
      <c r="I469" s="6">
        <v>1</v>
      </c>
      <c r="J469" s="4">
        <v>48.524444444444434</v>
      </c>
      <c r="K469" s="4">
        <v>6.68</v>
      </c>
      <c r="L469" s="4">
        <v>46.098222222222212</v>
      </c>
      <c r="M469" s="4">
        <v>6.68</v>
      </c>
      <c r="N469" s="4">
        <v>37.703493333333327</v>
      </c>
      <c r="O469" s="4">
        <v>46.098222222222212</v>
      </c>
      <c r="P469" s="4">
        <v>38.819555555555553</v>
      </c>
      <c r="Q469" s="4">
        <v>29.114666666666658</v>
      </c>
    </row>
    <row r="470" spans="1:17" x14ac:dyDescent="0.35">
      <c r="E470">
        <v>300</v>
      </c>
      <c r="F470" t="s">
        <v>733</v>
      </c>
      <c r="G470" s="10">
        <v>80053</v>
      </c>
      <c r="H470" t="s">
        <v>431</v>
      </c>
      <c r="I470" s="6">
        <v>1</v>
      </c>
      <c r="J470" s="4">
        <v>285.31</v>
      </c>
      <c r="K470" s="4">
        <v>11.34</v>
      </c>
      <c r="L470" s="4">
        <v>271.04449999999997</v>
      </c>
      <c r="M470" s="4">
        <v>11.34</v>
      </c>
      <c r="N470" s="4">
        <v>221.68587000000002</v>
      </c>
      <c r="O470" s="4">
        <v>271.04449999999997</v>
      </c>
      <c r="P470" s="4">
        <v>228.24800000000002</v>
      </c>
      <c r="Q470" s="4">
        <v>171.18600000000001</v>
      </c>
    </row>
    <row r="471" spans="1:17" x14ac:dyDescent="0.35">
      <c r="A471" t="s">
        <v>30</v>
      </c>
      <c r="B471" t="s">
        <v>149</v>
      </c>
      <c r="C471">
        <v>76706</v>
      </c>
      <c r="E471">
        <v>402</v>
      </c>
      <c r="F471" t="s">
        <v>742</v>
      </c>
      <c r="G471" s="10">
        <v>76706</v>
      </c>
      <c r="H471" t="s">
        <v>583</v>
      </c>
      <c r="I471" s="6">
        <v>1</v>
      </c>
      <c r="J471" s="4">
        <v>115.44240000000001</v>
      </c>
      <c r="K471" s="4">
        <v>69.265439999999998</v>
      </c>
      <c r="L471" s="4">
        <v>109.67028000000001</v>
      </c>
      <c r="M471" s="4">
        <v>75.75</v>
      </c>
      <c r="N471" s="4">
        <v>89.698744800000014</v>
      </c>
      <c r="O471" s="4">
        <v>109.67028000000001</v>
      </c>
      <c r="P471" s="4">
        <v>92.353920000000016</v>
      </c>
      <c r="Q471" s="4">
        <v>69.265439999999998</v>
      </c>
    </row>
    <row r="472" spans="1:17" x14ac:dyDescent="0.35">
      <c r="E472">
        <v>352</v>
      </c>
      <c r="F472" t="s">
        <v>740</v>
      </c>
      <c r="G472" s="10">
        <v>71271</v>
      </c>
      <c r="H472" t="s">
        <v>584</v>
      </c>
      <c r="I472" s="6">
        <v>1</v>
      </c>
      <c r="J472" s="4">
        <v>618</v>
      </c>
      <c r="K472" s="4">
        <v>228.76499999999999</v>
      </c>
      <c r="L472" s="4">
        <v>587.1</v>
      </c>
      <c r="M472" s="4">
        <v>228.76499999999999</v>
      </c>
      <c r="N472" s="4">
        <v>480.18600000000004</v>
      </c>
      <c r="O472" s="4">
        <v>587.1</v>
      </c>
      <c r="P472" s="4">
        <v>494.40000000000003</v>
      </c>
      <c r="Q472" s="4">
        <v>370.8</v>
      </c>
    </row>
    <row r="473" spans="1:17" x14ac:dyDescent="0.35">
      <c r="A473" t="s">
        <v>30</v>
      </c>
      <c r="B473" t="s">
        <v>150</v>
      </c>
      <c r="C473">
        <v>76770</v>
      </c>
      <c r="E473">
        <v>402</v>
      </c>
      <c r="F473" t="s">
        <v>742</v>
      </c>
      <c r="G473" s="10">
        <v>76770</v>
      </c>
      <c r="H473" t="s">
        <v>585</v>
      </c>
      <c r="I473" s="6">
        <v>1</v>
      </c>
      <c r="J473" s="4">
        <v>606.66999999999996</v>
      </c>
      <c r="K473" s="4">
        <v>75.75</v>
      </c>
      <c r="L473" s="4">
        <v>576.33649999999989</v>
      </c>
      <c r="M473" s="4">
        <v>75.75</v>
      </c>
      <c r="N473" s="4">
        <v>471.38258999999999</v>
      </c>
      <c r="O473" s="4">
        <v>576.33649999999989</v>
      </c>
      <c r="P473" s="4">
        <v>485.33600000000001</v>
      </c>
      <c r="Q473" s="4">
        <v>364.00199999999995</v>
      </c>
    </row>
    <row r="474" spans="1:17" x14ac:dyDescent="0.35">
      <c r="E474">
        <v>300</v>
      </c>
      <c r="F474" t="s">
        <v>733</v>
      </c>
      <c r="G474" s="10">
        <v>36415</v>
      </c>
      <c r="H474" t="s">
        <v>427</v>
      </c>
      <c r="I474" s="6">
        <v>1</v>
      </c>
      <c r="J474" s="4">
        <v>32.96</v>
      </c>
      <c r="K474" s="4">
        <v>6.0250000000000004</v>
      </c>
      <c r="L474" s="4">
        <v>31.311999999999998</v>
      </c>
      <c r="M474" s="4">
        <v>6.0250000000000004</v>
      </c>
      <c r="N474" s="4">
        <v>25.609920000000002</v>
      </c>
      <c r="O474" s="4">
        <v>31.311999999999998</v>
      </c>
      <c r="P474" s="4">
        <v>26.368000000000002</v>
      </c>
      <c r="Q474" s="4">
        <v>19.776</v>
      </c>
    </row>
    <row r="475" spans="1:17" x14ac:dyDescent="0.35">
      <c r="E475">
        <v>300</v>
      </c>
      <c r="F475" t="s">
        <v>733</v>
      </c>
      <c r="G475" s="10">
        <v>80053</v>
      </c>
      <c r="H475" t="s">
        <v>431</v>
      </c>
      <c r="I475" s="6">
        <v>1</v>
      </c>
      <c r="J475" s="4">
        <v>285.31</v>
      </c>
      <c r="K475" s="4">
        <v>11.34</v>
      </c>
      <c r="L475" s="4">
        <v>271.04449999999997</v>
      </c>
      <c r="M475" s="4">
        <v>11.34</v>
      </c>
      <c r="N475" s="4">
        <v>221.68587000000002</v>
      </c>
      <c r="O475" s="4">
        <v>271.04449999999997</v>
      </c>
      <c r="P475" s="4">
        <v>228.24800000000002</v>
      </c>
      <c r="Q475" s="4">
        <v>171.18600000000001</v>
      </c>
    </row>
    <row r="476" spans="1:17" x14ac:dyDescent="0.35">
      <c r="E476">
        <v>300</v>
      </c>
      <c r="F476" t="s">
        <v>733</v>
      </c>
      <c r="G476" s="10">
        <v>80048</v>
      </c>
      <c r="H476" t="s">
        <v>452</v>
      </c>
      <c r="I476" s="6">
        <v>1</v>
      </c>
      <c r="J476" s="4">
        <v>161.71</v>
      </c>
      <c r="K476" s="4">
        <v>9.8249999999999993</v>
      </c>
      <c r="L476" s="4">
        <v>153.62450000000001</v>
      </c>
      <c r="M476" s="4">
        <v>9.8249999999999993</v>
      </c>
      <c r="N476" s="4">
        <v>125.64867000000001</v>
      </c>
      <c r="O476" s="4">
        <v>153.62450000000001</v>
      </c>
      <c r="P476" s="4">
        <v>129.36800000000002</v>
      </c>
      <c r="Q476" s="4">
        <v>97.025999999999996</v>
      </c>
    </row>
    <row r="477" spans="1:17" x14ac:dyDescent="0.35">
      <c r="E477">
        <v>300</v>
      </c>
      <c r="F477" t="s">
        <v>733</v>
      </c>
      <c r="G477" s="10">
        <v>81000</v>
      </c>
      <c r="H477" t="s">
        <v>456</v>
      </c>
      <c r="I477" s="6">
        <v>1</v>
      </c>
      <c r="J477" s="4">
        <v>48.410000000000004</v>
      </c>
      <c r="K477" s="4">
        <v>7.77</v>
      </c>
      <c r="L477" s="4">
        <v>45.9895</v>
      </c>
      <c r="M477" s="4">
        <v>7.77</v>
      </c>
      <c r="N477" s="4">
        <v>37.614570000000001</v>
      </c>
      <c r="O477" s="4">
        <v>45.9895</v>
      </c>
      <c r="P477" s="4">
        <v>38.728000000000009</v>
      </c>
      <c r="Q477" s="4">
        <v>29.045999999999999</v>
      </c>
    </row>
    <row r="478" spans="1:17" x14ac:dyDescent="0.35">
      <c r="A478" t="s">
        <v>30</v>
      </c>
      <c r="B478" t="s">
        <v>151</v>
      </c>
      <c r="C478">
        <v>76801</v>
      </c>
      <c r="E478">
        <v>402</v>
      </c>
      <c r="F478" t="s">
        <v>742</v>
      </c>
      <c r="G478" s="10">
        <v>76801</v>
      </c>
      <c r="H478" t="s">
        <v>443</v>
      </c>
      <c r="I478" s="6">
        <v>1</v>
      </c>
      <c r="J478" s="4">
        <v>430.54</v>
      </c>
      <c r="K478" s="4">
        <v>61.155000000000001</v>
      </c>
      <c r="L478" s="4">
        <v>409.01299999999998</v>
      </c>
      <c r="M478" s="4">
        <v>61.155000000000001</v>
      </c>
      <c r="N478" s="4">
        <v>334.52958000000001</v>
      </c>
      <c r="O478" s="4">
        <v>409.01299999999998</v>
      </c>
      <c r="P478" s="4">
        <v>344.43200000000002</v>
      </c>
      <c r="Q478" s="4">
        <v>258.32400000000001</v>
      </c>
    </row>
    <row r="479" spans="1:17" x14ac:dyDescent="0.35">
      <c r="E479">
        <v>300</v>
      </c>
      <c r="F479" t="s">
        <v>733</v>
      </c>
      <c r="G479" s="10">
        <v>36415</v>
      </c>
      <c r="H479" t="s">
        <v>427</v>
      </c>
      <c r="I479" s="6">
        <v>1</v>
      </c>
      <c r="J479" s="4">
        <v>32.947953216374323</v>
      </c>
      <c r="K479" s="4">
        <v>6.0250000000000004</v>
      </c>
      <c r="L479" s="4">
        <v>31.300555555555604</v>
      </c>
      <c r="M479" s="4">
        <v>6.0250000000000004</v>
      </c>
      <c r="N479" s="4">
        <v>25.60055964912285</v>
      </c>
      <c r="O479" s="4">
        <v>31.300555555555604</v>
      </c>
      <c r="P479" s="4">
        <v>26.358362573099459</v>
      </c>
      <c r="Q479" s="4">
        <v>19.768771929824592</v>
      </c>
    </row>
    <row r="480" spans="1:17" x14ac:dyDescent="0.35">
      <c r="E480">
        <v>300</v>
      </c>
      <c r="F480" t="s">
        <v>733</v>
      </c>
      <c r="G480" s="10">
        <v>86850</v>
      </c>
      <c r="H480" t="s">
        <v>586</v>
      </c>
      <c r="I480" s="6">
        <v>1</v>
      </c>
      <c r="J480" s="4">
        <v>237.69628809523786</v>
      </c>
      <c r="K480" s="4">
        <v>45.64</v>
      </c>
      <c r="L480" s="4">
        <v>225.81147369047596</v>
      </c>
      <c r="M480" s="4">
        <v>45.64</v>
      </c>
      <c r="N480" s="4">
        <v>184.69001584999981</v>
      </c>
      <c r="O480" s="4">
        <v>225.81147369047596</v>
      </c>
      <c r="P480" s="4">
        <v>190.1570304761903</v>
      </c>
      <c r="Q480" s="4">
        <v>142.61777285714271</v>
      </c>
    </row>
    <row r="481" spans="1:17" x14ac:dyDescent="0.35">
      <c r="E481">
        <v>300</v>
      </c>
      <c r="F481" t="s">
        <v>733</v>
      </c>
      <c r="G481" s="10">
        <v>86900</v>
      </c>
      <c r="H481" t="s">
        <v>587</v>
      </c>
      <c r="I481" s="6">
        <v>1</v>
      </c>
      <c r="J481" s="4">
        <v>238.39049583333301</v>
      </c>
      <c r="K481" s="4">
        <v>105.375</v>
      </c>
      <c r="L481" s="4">
        <v>226.47097104166633</v>
      </c>
      <c r="M481" s="4">
        <v>105.375</v>
      </c>
      <c r="N481" s="4">
        <v>185.22941526249974</v>
      </c>
      <c r="O481" s="4">
        <v>226.47097104166633</v>
      </c>
      <c r="P481" s="4">
        <v>190.71239666666642</v>
      </c>
      <c r="Q481" s="4">
        <v>143.03429749999981</v>
      </c>
    </row>
    <row r="482" spans="1:17" x14ac:dyDescent="0.35">
      <c r="E482">
        <v>300</v>
      </c>
      <c r="F482" t="s">
        <v>733</v>
      </c>
      <c r="G482" s="10">
        <v>86901</v>
      </c>
      <c r="H482" t="s">
        <v>588</v>
      </c>
      <c r="I482" s="6">
        <v>1</v>
      </c>
      <c r="J482" s="4">
        <v>64.540535714285724</v>
      </c>
      <c r="K482" s="4">
        <v>30.82</v>
      </c>
      <c r="L482" s="4">
        <v>61.313508928571437</v>
      </c>
      <c r="M482" s="4">
        <v>30.82</v>
      </c>
      <c r="N482" s="4">
        <v>50.147996250000013</v>
      </c>
      <c r="O482" s="4">
        <v>61.313508928571437</v>
      </c>
      <c r="P482" s="4">
        <v>51.632428571428584</v>
      </c>
      <c r="Q482" s="4">
        <v>38.724321428571436</v>
      </c>
    </row>
    <row r="483" spans="1:17" x14ac:dyDescent="0.35">
      <c r="E483">
        <v>300</v>
      </c>
      <c r="F483" t="s">
        <v>733</v>
      </c>
      <c r="G483" s="10">
        <v>84443</v>
      </c>
      <c r="H483" t="s">
        <v>437</v>
      </c>
      <c r="I483" s="6">
        <v>1</v>
      </c>
      <c r="J483" s="4">
        <v>149.35</v>
      </c>
      <c r="K483" s="4">
        <v>21.984999999999999</v>
      </c>
      <c r="L483" s="4">
        <v>141.88249999999999</v>
      </c>
      <c r="M483" s="4">
        <v>21.984999999999999</v>
      </c>
      <c r="N483" s="4">
        <v>116.04495</v>
      </c>
      <c r="O483" s="4">
        <v>141.88249999999999</v>
      </c>
      <c r="P483" s="4">
        <v>119.48</v>
      </c>
      <c r="Q483" s="4">
        <v>89.61</v>
      </c>
    </row>
    <row r="484" spans="1:17" x14ac:dyDescent="0.35">
      <c r="E484">
        <v>300</v>
      </c>
      <c r="F484" t="s">
        <v>733</v>
      </c>
      <c r="G484" s="10">
        <v>86762</v>
      </c>
      <c r="H484" t="s">
        <v>589</v>
      </c>
      <c r="I484" s="6">
        <v>1</v>
      </c>
      <c r="J484" s="4">
        <v>47.224879518072242</v>
      </c>
      <c r="K484" s="4">
        <v>15.45</v>
      </c>
      <c r="L484" s="4">
        <v>44.86363554216863</v>
      </c>
      <c r="M484" s="4">
        <v>15.45</v>
      </c>
      <c r="N484" s="4">
        <v>36.693731385542137</v>
      </c>
      <c r="O484" s="4">
        <v>44.86363554216863</v>
      </c>
      <c r="P484" s="4">
        <v>37.779903614457794</v>
      </c>
      <c r="Q484" s="4">
        <v>28.334927710843345</v>
      </c>
    </row>
    <row r="485" spans="1:17" x14ac:dyDescent="0.35">
      <c r="E485">
        <v>300</v>
      </c>
      <c r="F485" t="s">
        <v>733</v>
      </c>
      <c r="G485" s="10">
        <v>86780</v>
      </c>
      <c r="H485" t="s">
        <v>447</v>
      </c>
      <c r="I485" s="6">
        <v>1</v>
      </c>
      <c r="J485" s="4">
        <v>72.981084337349401</v>
      </c>
      <c r="K485" s="4">
        <v>26.555</v>
      </c>
      <c r="L485" s="4">
        <v>69.332030120481932</v>
      </c>
      <c r="M485" s="4">
        <v>26.555</v>
      </c>
      <c r="N485" s="4">
        <v>56.706302530120489</v>
      </c>
      <c r="O485" s="4">
        <v>69.332030120481932</v>
      </c>
      <c r="P485" s="4">
        <v>58.384867469879524</v>
      </c>
      <c r="Q485" s="4">
        <v>43.788650602409639</v>
      </c>
    </row>
    <row r="486" spans="1:17" x14ac:dyDescent="0.35">
      <c r="E486">
        <v>300</v>
      </c>
      <c r="F486" t="s">
        <v>733</v>
      </c>
      <c r="G486" s="10">
        <v>87389</v>
      </c>
      <c r="H486" t="s">
        <v>590</v>
      </c>
      <c r="I486" s="6">
        <v>1</v>
      </c>
      <c r="J486" s="4">
        <v>173.04</v>
      </c>
      <c r="K486" s="4">
        <v>30.01</v>
      </c>
      <c r="L486" s="4">
        <v>164.38799999999998</v>
      </c>
      <c r="M486" s="4">
        <v>30.01</v>
      </c>
      <c r="N486" s="4">
        <v>134.45208</v>
      </c>
      <c r="O486" s="4">
        <v>164.38799999999998</v>
      </c>
      <c r="P486" s="4">
        <v>138.43199999999999</v>
      </c>
      <c r="Q486" s="4">
        <v>103.824</v>
      </c>
    </row>
    <row r="487" spans="1:17" x14ac:dyDescent="0.35">
      <c r="A487" t="s">
        <v>30</v>
      </c>
      <c r="B487" t="s">
        <v>154</v>
      </c>
      <c r="C487">
        <v>76815</v>
      </c>
      <c r="E487">
        <v>402</v>
      </c>
      <c r="F487" t="s">
        <v>742</v>
      </c>
      <c r="G487" s="10">
        <v>76815</v>
      </c>
      <c r="H487" t="s">
        <v>591</v>
      </c>
      <c r="I487" s="6">
        <v>1</v>
      </c>
      <c r="J487" s="4">
        <v>446.19600000000003</v>
      </c>
      <c r="K487" s="4">
        <v>70.75</v>
      </c>
      <c r="L487" s="4">
        <v>423.88620000000003</v>
      </c>
      <c r="M487" s="4">
        <v>70.75</v>
      </c>
      <c r="N487" s="4">
        <v>346.69429200000002</v>
      </c>
      <c r="O487" s="4">
        <v>423.88620000000003</v>
      </c>
      <c r="P487" s="4">
        <v>356.95680000000004</v>
      </c>
      <c r="Q487" s="4">
        <v>267.7176</v>
      </c>
    </row>
    <row r="488" spans="1:17" x14ac:dyDescent="0.35">
      <c r="E488">
        <v>402</v>
      </c>
      <c r="F488" t="s">
        <v>742</v>
      </c>
      <c r="G488" s="10">
        <v>76819</v>
      </c>
      <c r="H488" t="s">
        <v>592</v>
      </c>
      <c r="I488" s="6">
        <v>1</v>
      </c>
      <c r="J488" s="4">
        <v>430.54</v>
      </c>
      <c r="K488" s="4">
        <v>70.75</v>
      </c>
      <c r="L488" s="4">
        <v>409.01299999999998</v>
      </c>
      <c r="M488" s="4">
        <v>70.75</v>
      </c>
      <c r="N488" s="4">
        <v>334.52958000000001</v>
      </c>
      <c r="O488" s="4">
        <v>409.01299999999998</v>
      </c>
      <c r="P488" s="4">
        <v>344.43200000000002</v>
      </c>
      <c r="Q488" s="4">
        <v>258.32400000000001</v>
      </c>
    </row>
    <row r="489" spans="1:17" x14ac:dyDescent="0.35">
      <c r="E489">
        <v>300</v>
      </c>
      <c r="F489" t="s">
        <v>733</v>
      </c>
      <c r="G489" s="10">
        <v>36415</v>
      </c>
      <c r="H489" t="s">
        <v>427</v>
      </c>
      <c r="I489" s="6">
        <v>1</v>
      </c>
      <c r="J489" s="4">
        <v>30.900000000000002</v>
      </c>
      <c r="K489" s="4">
        <v>6.0250000000000004</v>
      </c>
      <c r="L489" s="4">
        <v>29.355</v>
      </c>
      <c r="M489" s="4">
        <v>6.0250000000000004</v>
      </c>
      <c r="N489" s="4">
        <v>24.009300000000003</v>
      </c>
      <c r="O489" s="4">
        <v>29.355</v>
      </c>
      <c r="P489" s="4">
        <v>24.720000000000002</v>
      </c>
      <c r="Q489" s="4">
        <v>18.54</v>
      </c>
    </row>
    <row r="490" spans="1:17" x14ac:dyDescent="0.35">
      <c r="E490">
        <v>300</v>
      </c>
      <c r="F490" t="s">
        <v>733</v>
      </c>
      <c r="G490" s="10">
        <v>85025</v>
      </c>
      <c r="H490" t="s">
        <v>432</v>
      </c>
      <c r="I490" s="6">
        <v>1</v>
      </c>
      <c r="J490" s="4">
        <v>46.6933333333333</v>
      </c>
      <c r="K490" s="4">
        <v>6.68</v>
      </c>
      <c r="L490" s="4">
        <v>44.358666666666636</v>
      </c>
      <c r="M490" s="4">
        <v>6.68</v>
      </c>
      <c r="N490" s="4">
        <v>36.280719999999974</v>
      </c>
      <c r="O490" s="4">
        <v>44.358666666666636</v>
      </c>
      <c r="P490" s="4">
        <v>37.354666666666638</v>
      </c>
      <c r="Q490" s="4">
        <v>28.01599999999998</v>
      </c>
    </row>
    <row r="491" spans="1:17" x14ac:dyDescent="0.35">
      <c r="A491" t="s">
        <v>30</v>
      </c>
      <c r="B491" t="s">
        <v>155</v>
      </c>
      <c r="C491">
        <v>76817</v>
      </c>
      <c r="E491">
        <v>402</v>
      </c>
      <c r="F491" t="s">
        <v>742</v>
      </c>
      <c r="G491" s="10">
        <v>76817</v>
      </c>
      <c r="H491" t="s">
        <v>593</v>
      </c>
      <c r="I491" s="6">
        <v>1</v>
      </c>
      <c r="J491" s="4">
        <v>430.54</v>
      </c>
      <c r="K491" s="4">
        <v>70.75</v>
      </c>
      <c r="L491" s="4">
        <v>409.01299999999998</v>
      </c>
      <c r="M491" s="4">
        <v>70.75</v>
      </c>
      <c r="N491" s="4">
        <v>334.52958000000001</v>
      </c>
      <c r="O491" s="4">
        <v>409.01299999999998</v>
      </c>
      <c r="P491" s="4">
        <v>344.43200000000002</v>
      </c>
      <c r="Q491" s="4">
        <v>258.32400000000001</v>
      </c>
    </row>
    <row r="492" spans="1:17" x14ac:dyDescent="0.35">
      <c r="E492">
        <v>259</v>
      </c>
      <c r="F492" t="s">
        <v>746</v>
      </c>
      <c r="G492" s="10">
        <v>90384</v>
      </c>
      <c r="H492" t="s">
        <v>594</v>
      </c>
      <c r="I492" s="6">
        <v>1</v>
      </c>
      <c r="J492" s="4">
        <v>394.49</v>
      </c>
      <c r="K492" s="4">
        <v>57.62</v>
      </c>
      <c r="L492" s="4">
        <v>374.76549999999997</v>
      </c>
      <c r="M492" s="4">
        <v>57.62</v>
      </c>
      <c r="N492" s="4">
        <v>306.51873000000001</v>
      </c>
      <c r="O492" s="4">
        <v>374.76549999999997</v>
      </c>
      <c r="P492" s="4">
        <v>315.59200000000004</v>
      </c>
      <c r="Q492" s="4">
        <v>236.69399999999999</v>
      </c>
    </row>
    <row r="493" spans="1:17" x14ac:dyDescent="0.35">
      <c r="E493">
        <v>300</v>
      </c>
      <c r="F493" t="s">
        <v>733</v>
      </c>
      <c r="G493" s="10">
        <v>36415</v>
      </c>
      <c r="H493" t="s">
        <v>427</v>
      </c>
      <c r="I493" s="6">
        <v>1</v>
      </c>
      <c r="J493" s="4">
        <v>32.96</v>
      </c>
      <c r="K493" s="4">
        <v>6.0250000000000004</v>
      </c>
      <c r="L493" s="4">
        <v>31.311999999999998</v>
      </c>
      <c r="M493" s="4">
        <v>6.0250000000000004</v>
      </c>
      <c r="N493" s="4">
        <v>25.609920000000002</v>
      </c>
      <c r="O493" s="4">
        <v>31.311999999999998</v>
      </c>
      <c r="P493" s="4">
        <v>26.368000000000002</v>
      </c>
      <c r="Q493" s="4">
        <v>19.776</v>
      </c>
    </row>
    <row r="494" spans="1:17" x14ac:dyDescent="0.35">
      <c r="E494">
        <v>300</v>
      </c>
      <c r="F494" t="s">
        <v>733</v>
      </c>
      <c r="G494" s="10">
        <v>84702</v>
      </c>
      <c r="H494" t="s">
        <v>595</v>
      </c>
      <c r="I494" s="6">
        <v>1</v>
      </c>
      <c r="J494" s="4">
        <v>175.1</v>
      </c>
      <c r="K494" s="4">
        <v>30.18</v>
      </c>
      <c r="L494" s="4">
        <v>166.345</v>
      </c>
      <c r="M494" s="4">
        <v>30.18</v>
      </c>
      <c r="N494" s="4">
        <v>136.05269999999999</v>
      </c>
      <c r="O494" s="4">
        <v>166.345</v>
      </c>
      <c r="P494" s="4">
        <v>140.08000000000001</v>
      </c>
      <c r="Q494" s="4">
        <v>105.05999999999999</v>
      </c>
    </row>
    <row r="495" spans="1:17" x14ac:dyDescent="0.35">
      <c r="E495">
        <v>300</v>
      </c>
      <c r="F495" t="s">
        <v>733</v>
      </c>
      <c r="G495" s="10">
        <v>86850</v>
      </c>
      <c r="H495" t="s">
        <v>586</v>
      </c>
      <c r="I495" s="6">
        <v>1</v>
      </c>
      <c r="J495" s="4">
        <v>269.62309999999997</v>
      </c>
      <c r="K495" s="4">
        <v>45.64</v>
      </c>
      <c r="L495" s="4">
        <v>256.14194499999996</v>
      </c>
      <c r="M495" s="4">
        <v>45.64</v>
      </c>
      <c r="N495" s="4">
        <v>209.49714869999997</v>
      </c>
      <c r="O495" s="4">
        <v>256.14194499999996</v>
      </c>
      <c r="P495" s="4">
        <v>215.69847999999999</v>
      </c>
      <c r="Q495" s="4">
        <v>161.77385999999998</v>
      </c>
    </row>
    <row r="496" spans="1:17" x14ac:dyDescent="0.35">
      <c r="E496">
        <v>300</v>
      </c>
      <c r="F496" t="s">
        <v>733</v>
      </c>
      <c r="G496" s="10">
        <v>86870</v>
      </c>
      <c r="H496" t="s">
        <v>596</v>
      </c>
      <c r="I496" s="6">
        <v>1</v>
      </c>
      <c r="J496" s="4">
        <v>269.62309999999997</v>
      </c>
      <c r="K496" s="4">
        <v>48.75</v>
      </c>
      <c r="L496" s="4">
        <v>256.14194499999996</v>
      </c>
      <c r="M496" s="4">
        <v>48.75</v>
      </c>
      <c r="N496" s="4">
        <v>209.49714869999997</v>
      </c>
      <c r="O496" s="4">
        <v>256.14194499999996</v>
      </c>
      <c r="P496" s="4">
        <v>215.69847999999999</v>
      </c>
      <c r="Q496" s="4">
        <v>161.77385999999998</v>
      </c>
    </row>
    <row r="497" spans="1:17" x14ac:dyDescent="0.35">
      <c r="E497">
        <v>300</v>
      </c>
      <c r="F497" t="s">
        <v>733</v>
      </c>
      <c r="G497" s="10">
        <v>86900</v>
      </c>
      <c r="H497" t="s">
        <v>587</v>
      </c>
      <c r="I497" s="6">
        <v>1</v>
      </c>
      <c r="J497" s="4">
        <v>269.62309999999997</v>
      </c>
      <c r="K497" s="4">
        <v>105.375</v>
      </c>
      <c r="L497" s="4">
        <v>256.14194499999996</v>
      </c>
      <c r="M497" s="4">
        <v>105.375</v>
      </c>
      <c r="N497" s="4">
        <v>209.49714869999997</v>
      </c>
      <c r="O497" s="4">
        <v>256.14194499999996</v>
      </c>
      <c r="P497" s="4">
        <v>215.69847999999999</v>
      </c>
      <c r="Q497" s="4">
        <v>161.77385999999998</v>
      </c>
    </row>
    <row r="498" spans="1:17" x14ac:dyDescent="0.35">
      <c r="E498">
        <v>300</v>
      </c>
      <c r="F498" t="s">
        <v>733</v>
      </c>
      <c r="G498" s="10">
        <v>86901</v>
      </c>
      <c r="H498" t="s">
        <v>588</v>
      </c>
      <c r="I498" s="6">
        <v>1</v>
      </c>
      <c r="J498" s="4">
        <v>65.92</v>
      </c>
      <c r="K498" s="4">
        <v>30.82</v>
      </c>
      <c r="L498" s="4">
        <v>62.623999999999995</v>
      </c>
      <c r="M498" s="4">
        <v>30.82</v>
      </c>
      <c r="N498" s="4">
        <v>51.219840000000005</v>
      </c>
      <c r="O498" s="4">
        <v>62.623999999999995</v>
      </c>
      <c r="P498" s="4">
        <v>52.736000000000004</v>
      </c>
      <c r="Q498" s="4">
        <v>39.552</v>
      </c>
    </row>
    <row r="499" spans="1:17" x14ac:dyDescent="0.35">
      <c r="E499">
        <v>450</v>
      </c>
      <c r="F499" t="s">
        <v>751</v>
      </c>
      <c r="G499" s="10">
        <v>99283</v>
      </c>
      <c r="H499" t="s">
        <v>482</v>
      </c>
      <c r="I499" s="6">
        <v>1</v>
      </c>
      <c r="J499" s="4">
        <v>618</v>
      </c>
      <c r="K499" s="4">
        <v>203.89500000000001</v>
      </c>
      <c r="L499" s="4">
        <v>587.1</v>
      </c>
      <c r="M499" s="4">
        <v>203.89500000000001</v>
      </c>
      <c r="N499" s="4">
        <v>480.18600000000004</v>
      </c>
      <c r="O499" s="4">
        <v>587.1</v>
      </c>
      <c r="P499" s="4">
        <v>494.40000000000003</v>
      </c>
      <c r="Q499" s="4">
        <v>370.8</v>
      </c>
    </row>
    <row r="500" spans="1:17" x14ac:dyDescent="0.35">
      <c r="A500" t="s">
        <v>30</v>
      </c>
      <c r="B500" t="s">
        <v>156</v>
      </c>
      <c r="C500">
        <v>76818</v>
      </c>
      <c r="E500">
        <v>402</v>
      </c>
      <c r="F500" t="s">
        <v>742</v>
      </c>
      <c r="G500" s="10">
        <v>76818</v>
      </c>
      <c r="H500" t="s">
        <v>597</v>
      </c>
      <c r="I500" s="6">
        <v>1</v>
      </c>
      <c r="J500" s="4">
        <v>495.43</v>
      </c>
      <c r="K500" s="4">
        <v>70.75</v>
      </c>
      <c r="L500" s="4">
        <v>470.6585</v>
      </c>
      <c r="M500" s="4">
        <v>70.75</v>
      </c>
      <c r="N500" s="4">
        <v>384.94911000000002</v>
      </c>
      <c r="O500" s="4">
        <v>470.6585</v>
      </c>
      <c r="P500" s="4">
        <v>396.34400000000005</v>
      </c>
      <c r="Q500" s="4">
        <v>297.25799999999998</v>
      </c>
    </row>
    <row r="501" spans="1:17" x14ac:dyDescent="0.35">
      <c r="E501">
        <v>761</v>
      </c>
      <c r="F501" t="s">
        <v>762</v>
      </c>
      <c r="G501" s="10">
        <v>99211</v>
      </c>
      <c r="H501" t="s">
        <v>471</v>
      </c>
      <c r="I501" s="6">
        <v>1</v>
      </c>
      <c r="J501" s="4">
        <v>1.03E-2</v>
      </c>
      <c r="K501" s="4">
        <v>6.1799999999999997E-3</v>
      </c>
      <c r="L501" s="4">
        <v>21.25</v>
      </c>
      <c r="M501" s="4">
        <v>21.25</v>
      </c>
      <c r="N501" s="4">
        <v>8.0031000000000008E-3</v>
      </c>
      <c r="O501" s="4">
        <v>9.7850000000000003E-3</v>
      </c>
      <c r="P501" s="4">
        <v>8.2400000000000008E-3</v>
      </c>
      <c r="Q501" s="4">
        <v>6.1799999999999997E-3</v>
      </c>
    </row>
    <row r="502" spans="1:17" x14ac:dyDescent="0.35">
      <c r="A502" t="s">
        <v>30</v>
      </c>
      <c r="B502" t="s">
        <v>157</v>
      </c>
      <c r="C502">
        <v>76819</v>
      </c>
      <c r="E502">
        <v>402</v>
      </c>
      <c r="F502" t="s">
        <v>742</v>
      </c>
      <c r="G502" s="10">
        <v>76819</v>
      </c>
      <c r="H502" t="s">
        <v>592</v>
      </c>
      <c r="I502" s="6">
        <v>1</v>
      </c>
      <c r="J502" s="4">
        <v>447.9943243243244</v>
      </c>
      <c r="K502" s="4">
        <v>70.75</v>
      </c>
      <c r="L502" s="4">
        <v>425.59460810810816</v>
      </c>
      <c r="M502" s="4">
        <v>70.75</v>
      </c>
      <c r="N502" s="4">
        <v>348.09159000000005</v>
      </c>
      <c r="O502" s="4">
        <v>425.59460810810816</v>
      </c>
      <c r="P502" s="4">
        <v>358.39545945945952</v>
      </c>
      <c r="Q502" s="4">
        <v>268.79659459459464</v>
      </c>
    </row>
    <row r="503" spans="1:17" x14ac:dyDescent="0.35">
      <c r="E503">
        <v>300</v>
      </c>
      <c r="F503" t="s">
        <v>733</v>
      </c>
      <c r="G503" s="10">
        <v>87150</v>
      </c>
      <c r="H503" t="s">
        <v>598</v>
      </c>
      <c r="I503" s="6">
        <v>1</v>
      </c>
      <c r="J503" s="4">
        <v>132.87</v>
      </c>
      <c r="K503" s="4">
        <v>37.659999999999997</v>
      </c>
      <c r="L503" s="4">
        <v>126.2265</v>
      </c>
      <c r="M503" s="4">
        <v>37.659999999999997</v>
      </c>
      <c r="N503" s="4">
        <v>103.23999000000001</v>
      </c>
      <c r="O503" s="4">
        <v>126.2265</v>
      </c>
      <c r="P503" s="4">
        <v>106.29600000000001</v>
      </c>
      <c r="Q503" s="4">
        <v>79.721999999999994</v>
      </c>
    </row>
    <row r="504" spans="1:17" x14ac:dyDescent="0.35">
      <c r="E504">
        <v>300</v>
      </c>
      <c r="F504" t="s">
        <v>733</v>
      </c>
      <c r="G504" s="10">
        <v>36415</v>
      </c>
      <c r="H504" t="s">
        <v>427</v>
      </c>
      <c r="I504" s="6">
        <v>1</v>
      </c>
      <c r="J504" s="4">
        <v>31.505882352941128</v>
      </c>
      <c r="K504" s="4">
        <v>6.0250000000000004</v>
      </c>
      <c r="L504" s="4">
        <v>29.930588235294071</v>
      </c>
      <c r="M504" s="4">
        <v>6.0250000000000004</v>
      </c>
      <c r="N504" s="4">
        <v>24.480070588235257</v>
      </c>
      <c r="O504" s="4">
        <v>29.930588235294071</v>
      </c>
      <c r="P504" s="4">
        <v>25.204705882352904</v>
      </c>
      <c r="Q504" s="4">
        <v>18.903529411764676</v>
      </c>
    </row>
    <row r="505" spans="1:17" x14ac:dyDescent="0.35">
      <c r="E505">
        <v>300</v>
      </c>
      <c r="F505" t="s">
        <v>733</v>
      </c>
      <c r="G505" s="10">
        <v>80053</v>
      </c>
      <c r="H505" t="s">
        <v>431</v>
      </c>
      <c r="I505" s="6">
        <v>1</v>
      </c>
      <c r="J505" s="4">
        <v>285.31</v>
      </c>
      <c r="K505" s="4">
        <v>11.34</v>
      </c>
      <c r="L505" s="4">
        <v>271.04449999999997</v>
      </c>
      <c r="M505" s="4">
        <v>11.34</v>
      </c>
      <c r="N505" s="4">
        <v>221.68587000000002</v>
      </c>
      <c r="O505" s="4">
        <v>271.04449999999997</v>
      </c>
      <c r="P505" s="4">
        <v>228.24800000000002</v>
      </c>
      <c r="Q505" s="4">
        <v>171.18600000000001</v>
      </c>
    </row>
    <row r="506" spans="1:17" x14ac:dyDescent="0.35">
      <c r="E506">
        <v>300</v>
      </c>
      <c r="F506" t="s">
        <v>733</v>
      </c>
      <c r="G506" s="10">
        <v>85025</v>
      </c>
      <c r="H506" t="s">
        <v>432</v>
      </c>
      <c r="I506" s="6">
        <v>1</v>
      </c>
      <c r="J506" s="4">
        <v>46.90461538461534</v>
      </c>
      <c r="K506" s="4">
        <v>6.68</v>
      </c>
      <c r="L506" s="4">
        <v>44.559384615384573</v>
      </c>
      <c r="M506" s="4">
        <v>6.68</v>
      </c>
      <c r="N506" s="4">
        <v>36.44488615384612</v>
      </c>
      <c r="O506" s="4">
        <v>44.559384615384573</v>
      </c>
      <c r="P506" s="4">
        <v>37.523692307692272</v>
      </c>
      <c r="Q506" s="4">
        <v>28.142769230769204</v>
      </c>
    </row>
    <row r="507" spans="1:17" x14ac:dyDescent="0.35">
      <c r="E507">
        <v>402</v>
      </c>
      <c r="F507" t="s">
        <v>742</v>
      </c>
      <c r="G507" s="10">
        <v>76815</v>
      </c>
      <c r="H507" t="s">
        <v>591</v>
      </c>
      <c r="I507" s="6">
        <v>1</v>
      </c>
      <c r="J507" s="4">
        <v>430.54</v>
      </c>
      <c r="K507" s="4">
        <v>70.75</v>
      </c>
      <c r="L507" s="4">
        <v>409.01299999999998</v>
      </c>
      <c r="M507" s="4">
        <v>70.75</v>
      </c>
      <c r="N507" s="4">
        <v>334.52958000000001</v>
      </c>
      <c r="O507" s="4">
        <v>409.01299999999998</v>
      </c>
      <c r="P507" s="4">
        <v>344.43200000000002</v>
      </c>
      <c r="Q507" s="4">
        <v>258.32400000000001</v>
      </c>
    </row>
    <row r="508" spans="1:17" x14ac:dyDescent="0.35">
      <c r="E508">
        <v>300</v>
      </c>
      <c r="F508" t="s">
        <v>733</v>
      </c>
      <c r="G508" s="10">
        <v>82575</v>
      </c>
      <c r="H508" t="s">
        <v>599</v>
      </c>
      <c r="I508" s="6">
        <v>1</v>
      </c>
      <c r="J508" s="4">
        <v>71.756666666666703</v>
      </c>
      <c r="K508" s="4">
        <v>17.555</v>
      </c>
      <c r="L508" s="4">
        <v>68.168833333333367</v>
      </c>
      <c r="M508" s="4">
        <v>17.555</v>
      </c>
      <c r="N508" s="4">
        <v>55.75493000000003</v>
      </c>
      <c r="O508" s="4">
        <v>68.168833333333367</v>
      </c>
      <c r="P508" s="4">
        <v>57.405333333333367</v>
      </c>
      <c r="Q508" s="4">
        <v>43.054000000000023</v>
      </c>
    </row>
    <row r="509" spans="1:17" x14ac:dyDescent="0.35">
      <c r="E509">
        <v>300</v>
      </c>
      <c r="F509" t="s">
        <v>733</v>
      </c>
      <c r="G509" s="10">
        <v>84156</v>
      </c>
      <c r="H509" t="s">
        <v>600</v>
      </c>
      <c r="I509" s="6">
        <v>1</v>
      </c>
      <c r="J509" s="4">
        <v>45.32</v>
      </c>
      <c r="K509" s="4">
        <v>9.41</v>
      </c>
      <c r="L509" s="4">
        <v>43.053999999999995</v>
      </c>
      <c r="M509" s="4">
        <v>9.41</v>
      </c>
      <c r="N509" s="4">
        <v>35.213639999999998</v>
      </c>
      <c r="O509" s="4">
        <v>43.053999999999995</v>
      </c>
      <c r="P509" s="4">
        <v>36.256</v>
      </c>
      <c r="Q509" s="4">
        <v>27.192</v>
      </c>
    </row>
    <row r="510" spans="1:17" x14ac:dyDescent="0.35">
      <c r="A510" t="s">
        <v>30</v>
      </c>
      <c r="B510" t="s">
        <v>158</v>
      </c>
      <c r="C510">
        <v>76820</v>
      </c>
      <c r="E510">
        <v>402</v>
      </c>
      <c r="F510" t="s">
        <v>742</v>
      </c>
      <c r="G510" s="10">
        <v>76820</v>
      </c>
      <c r="H510" t="s">
        <v>601</v>
      </c>
      <c r="I510" s="6">
        <v>1</v>
      </c>
      <c r="J510" s="4">
        <v>492.04571428571461</v>
      </c>
      <c r="K510" s="4">
        <v>295.22742857142873</v>
      </c>
      <c r="L510" s="4">
        <v>467.44342857142885</v>
      </c>
      <c r="M510" s="4">
        <v>418.2388571428574</v>
      </c>
      <c r="N510" s="4">
        <v>382.31952000000024</v>
      </c>
      <c r="O510" s="4">
        <v>467.44342857142885</v>
      </c>
      <c r="P510" s="4">
        <v>393.6365714285717</v>
      </c>
      <c r="Q510" s="4">
        <v>295.22742857142873</v>
      </c>
    </row>
    <row r="511" spans="1:17" x14ac:dyDescent="0.35">
      <c r="E511">
        <v>402</v>
      </c>
      <c r="F511" t="s">
        <v>742</v>
      </c>
      <c r="G511" s="10">
        <v>76819</v>
      </c>
      <c r="H511" t="s">
        <v>592</v>
      </c>
      <c r="I511" s="6">
        <v>1</v>
      </c>
      <c r="J511" s="4">
        <v>492.04571428571461</v>
      </c>
      <c r="K511" s="4">
        <v>70.75</v>
      </c>
      <c r="L511" s="4">
        <v>467.44342857142885</v>
      </c>
      <c r="M511" s="4">
        <v>70.75</v>
      </c>
      <c r="N511" s="4">
        <v>382.31952000000024</v>
      </c>
      <c r="O511" s="4">
        <v>467.44342857142885</v>
      </c>
      <c r="P511" s="4">
        <v>393.6365714285717</v>
      </c>
      <c r="Q511" s="4">
        <v>295.22742857142873</v>
      </c>
    </row>
    <row r="512" spans="1:17" x14ac:dyDescent="0.35">
      <c r="E512">
        <v>300</v>
      </c>
      <c r="F512" t="s">
        <v>733</v>
      </c>
      <c r="G512" s="10">
        <v>36415</v>
      </c>
      <c r="H512" t="s">
        <v>427</v>
      </c>
      <c r="I512" s="6">
        <v>1</v>
      </c>
      <c r="J512" s="4">
        <v>32.96</v>
      </c>
      <c r="K512" s="4">
        <v>6.0250000000000004</v>
      </c>
      <c r="L512" s="4">
        <v>31.311999999999998</v>
      </c>
      <c r="M512" s="4">
        <v>6.0250000000000004</v>
      </c>
      <c r="N512" s="4">
        <v>25.609920000000002</v>
      </c>
      <c r="O512" s="4">
        <v>31.311999999999998</v>
      </c>
      <c r="P512" s="4">
        <v>26.368000000000002</v>
      </c>
      <c r="Q512" s="4">
        <v>19.776</v>
      </c>
    </row>
    <row r="513" spans="1:17" x14ac:dyDescent="0.35">
      <c r="E513">
        <v>300</v>
      </c>
      <c r="F513" t="s">
        <v>733</v>
      </c>
      <c r="G513" s="10">
        <v>80076</v>
      </c>
      <c r="H513" t="s">
        <v>455</v>
      </c>
      <c r="I513" s="6">
        <v>1</v>
      </c>
      <c r="J513" s="4">
        <v>161.71</v>
      </c>
      <c r="K513" s="4">
        <v>15.94</v>
      </c>
      <c r="L513" s="4">
        <v>153.62450000000001</v>
      </c>
      <c r="M513" s="4">
        <v>15.94</v>
      </c>
      <c r="N513" s="4">
        <v>125.64867000000001</v>
      </c>
      <c r="O513" s="4">
        <v>153.62450000000001</v>
      </c>
      <c r="P513" s="4">
        <v>129.36800000000002</v>
      </c>
      <c r="Q513" s="4">
        <v>97.025999999999996</v>
      </c>
    </row>
    <row r="514" spans="1:17" x14ac:dyDescent="0.35">
      <c r="E514">
        <v>300</v>
      </c>
      <c r="F514" t="s">
        <v>733</v>
      </c>
      <c r="G514" s="10">
        <v>82239</v>
      </c>
      <c r="H514" t="s">
        <v>602</v>
      </c>
      <c r="I514" s="6">
        <v>1</v>
      </c>
      <c r="J514" s="4">
        <v>289.43</v>
      </c>
      <c r="K514" s="4">
        <v>54.2</v>
      </c>
      <c r="L514" s="4">
        <v>274.95850000000002</v>
      </c>
      <c r="M514" s="4">
        <v>54.2</v>
      </c>
      <c r="N514" s="4">
        <v>224.88711000000001</v>
      </c>
      <c r="O514" s="4">
        <v>274.95850000000002</v>
      </c>
      <c r="P514" s="4">
        <v>231.54400000000001</v>
      </c>
      <c r="Q514" s="4">
        <v>173.65799999999999</v>
      </c>
    </row>
    <row r="515" spans="1:17" x14ac:dyDescent="0.35">
      <c r="E515">
        <v>300</v>
      </c>
      <c r="F515" t="s">
        <v>733</v>
      </c>
      <c r="G515" s="10">
        <v>87150</v>
      </c>
      <c r="H515" t="s">
        <v>598</v>
      </c>
      <c r="I515" s="6">
        <v>1</v>
      </c>
      <c r="J515" s="4">
        <v>132.87</v>
      </c>
      <c r="K515" s="4">
        <v>37.659999999999997</v>
      </c>
      <c r="L515" s="4">
        <v>126.2265</v>
      </c>
      <c r="M515" s="4">
        <v>37.659999999999997</v>
      </c>
      <c r="N515" s="4">
        <v>103.23999000000001</v>
      </c>
      <c r="O515" s="4">
        <v>126.2265</v>
      </c>
      <c r="P515" s="4">
        <v>106.29600000000001</v>
      </c>
      <c r="Q515" s="4">
        <v>79.721999999999994</v>
      </c>
    </row>
    <row r="516" spans="1:17" x14ac:dyDescent="0.35">
      <c r="A516" t="s">
        <v>30</v>
      </c>
      <c r="B516" t="s">
        <v>159</v>
      </c>
      <c r="C516">
        <v>76856</v>
      </c>
      <c r="E516">
        <v>402</v>
      </c>
      <c r="F516" t="s">
        <v>742</v>
      </c>
      <c r="G516" s="10">
        <v>76856</v>
      </c>
      <c r="H516" t="s">
        <v>603</v>
      </c>
      <c r="I516" s="6">
        <v>1</v>
      </c>
      <c r="J516" s="4">
        <v>509.85</v>
      </c>
      <c r="K516" s="4">
        <v>61.61</v>
      </c>
      <c r="L516" s="4">
        <v>484.35750000000002</v>
      </c>
      <c r="M516" s="4">
        <v>61.61</v>
      </c>
      <c r="N516" s="4">
        <v>396.15345000000002</v>
      </c>
      <c r="O516" s="4">
        <v>484.35750000000002</v>
      </c>
      <c r="P516" s="4">
        <v>407.88000000000005</v>
      </c>
      <c r="Q516" s="4">
        <v>305.91000000000003</v>
      </c>
    </row>
    <row r="517" spans="1:17" x14ac:dyDescent="0.35">
      <c r="E517">
        <v>259</v>
      </c>
      <c r="F517" t="s">
        <v>746</v>
      </c>
      <c r="G517" s="10" t="s">
        <v>85</v>
      </c>
      <c r="H517" t="s">
        <v>485</v>
      </c>
      <c r="I517" s="6">
        <v>1</v>
      </c>
      <c r="J517" s="4">
        <v>4.1509</v>
      </c>
      <c r="K517" s="4">
        <v>0.38</v>
      </c>
      <c r="L517" s="4">
        <v>3.9433549999999999</v>
      </c>
      <c r="M517" s="4">
        <v>0.38</v>
      </c>
      <c r="N517" s="4">
        <v>3.2252493000000002</v>
      </c>
      <c r="O517" s="4">
        <v>3.9433549999999999</v>
      </c>
      <c r="P517" s="4">
        <v>3.3207200000000001</v>
      </c>
      <c r="Q517" s="4">
        <v>2.4905399999999998</v>
      </c>
    </row>
    <row r="518" spans="1:17" x14ac:dyDescent="0.35">
      <c r="E518">
        <v>259</v>
      </c>
      <c r="F518" t="s">
        <v>746</v>
      </c>
      <c r="G518" s="10" t="s">
        <v>36</v>
      </c>
      <c r="H518" t="s">
        <v>439</v>
      </c>
      <c r="I518" s="6">
        <v>1</v>
      </c>
      <c r="J518" s="4">
        <v>532.51</v>
      </c>
      <c r="K518" s="4">
        <v>2.5249999999999999</v>
      </c>
      <c r="L518" s="4">
        <v>505.88449999999995</v>
      </c>
      <c r="M518" s="4">
        <v>2.5249999999999999</v>
      </c>
      <c r="N518" s="4">
        <v>413.76026999999999</v>
      </c>
      <c r="O518" s="4">
        <v>505.88449999999995</v>
      </c>
      <c r="P518" s="4">
        <v>426.00800000000004</v>
      </c>
      <c r="Q518" s="4">
        <v>319.50599999999997</v>
      </c>
    </row>
    <row r="519" spans="1:17" x14ac:dyDescent="0.35">
      <c r="E519">
        <v>272</v>
      </c>
      <c r="F519" t="s">
        <v>745</v>
      </c>
      <c r="G519" s="10"/>
      <c r="H519" t="s">
        <v>415</v>
      </c>
      <c r="I519" s="6">
        <v>3</v>
      </c>
      <c r="J519" s="4">
        <v>15.748699999999999</v>
      </c>
      <c r="K519" s="4">
        <v>9.4492199999999986</v>
      </c>
      <c r="L519" s="4">
        <v>14.961264999999999</v>
      </c>
      <c r="M519" s="4">
        <v>13.386394999999998</v>
      </c>
      <c r="N519" s="4">
        <v>12.2367399</v>
      </c>
      <c r="O519" s="4">
        <v>14.961264999999999</v>
      </c>
      <c r="P519" s="4">
        <v>12.59896</v>
      </c>
      <c r="Q519" s="4">
        <v>9.4492199999999986</v>
      </c>
    </row>
    <row r="520" spans="1:17" x14ac:dyDescent="0.35">
      <c r="E520">
        <v>300</v>
      </c>
      <c r="F520" t="s">
        <v>733</v>
      </c>
      <c r="G520" s="10">
        <v>36415</v>
      </c>
      <c r="H520" t="s">
        <v>427</v>
      </c>
      <c r="I520" s="6">
        <v>1</v>
      </c>
      <c r="J520" s="4">
        <v>32.96</v>
      </c>
      <c r="K520" s="4">
        <v>6.0250000000000004</v>
      </c>
      <c r="L520" s="4">
        <v>31.311999999999998</v>
      </c>
      <c r="M520" s="4">
        <v>6.0250000000000004</v>
      </c>
      <c r="N520" s="4">
        <v>25.609920000000002</v>
      </c>
      <c r="O520" s="4">
        <v>31.311999999999998</v>
      </c>
      <c r="P520" s="4">
        <v>26.368000000000002</v>
      </c>
      <c r="Q520" s="4">
        <v>19.776</v>
      </c>
    </row>
    <row r="521" spans="1:17" x14ac:dyDescent="0.35">
      <c r="E521">
        <v>300</v>
      </c>
      <c r="F521" t="s">
        <v>733</v>
      </c>
      <c r="G521" s="10">
        <v>80053</v>
      </c>
      <c r="H521" t="s">
        <v>431</v>
      </c>
      <c r="I521" s="6">
        <v>1</v>
      </c>
      <c r="J521" s="4">
        <v>285.31</v>
      </c>
      <c r="K521" s="4">
        <v>11.34</v>
      </c>
      <c r="L521" s="4">
        <v>271.04449999999997</v>
      </c>
      <c r="M521" s="4">
        <v>11.34</v>
      </c>
      <c r="N521" s="4">
        <v>221.68587000000002</v>
      </c>
      <c r="O521" s="4">
        <v>271.04449999999997</v>
      </c>
      <c r="P521" s="4">
        <v>228.24800000000002</v>
      </c>
      <c r="Q521" s="4">
        <v>171.18600000000001</v>
      </c>
    </row>
    <row r="522" spans="1:17" x14ac:dyDescent="0.35">
      <c r="E522">
        <v>300</v>
      </c>
      <c r="F522" t="s">
        <v>733</v>
      </c>
      <c r="G522" s="10">
        <v>81000</v>
      </c>
      <c r="H522" t="s">
        <v>456</v>
      </c>
      <c r="I522" s="6">
        <v>1</v>
      </c>
      <c r="J522" s="4">
        <v>48.410000000000004</v>
      </c>
      <c r="K522" s="4">
        <v>7.77</v>
      </c>
      <c r="L522" s="4">
        <v>45.9895</v>
      </c>
      <c r="M522" s="4">
        <v>7.77</v>
      </c>
      <c r="N522" s="4">
        <v>37.614570000000001</v>
      </c>
      <c r="O522" s="4">
        <v>45.9895</v>
      </c>
      <c r="P522" s="4">
        <v>38.728000000000009</v>
      </c>
      <c r="Q522" s="4">
        <v>29.045999999999999</v>
      </c>
    </row>
    <row r="523" spans="1:17" x14ac:dyDescent="0.35">
      <c r="E523">
        <v>300</v>
      </c>
      <c r="F523" t="s">
        <v>733</v>
      </c>
      <c r="G523" s="10">
        <v>83690</v>
      </c>
      <c r="H523" t="s">
        <v>604</v>
      </c>
      <c r="I523" s="6">
        <v>1</v>
      </c>
      <c r="J523" s="4">
        <v>83.43</v>
      </c>
      <c r="K523" s="4">
        <v>13.89</v>
      </c>
      <c r="L523" s="4">
        <v>79.258499999999998</v>
      </c>
      <c r="M523" s="4">
        <v>13.89</v>
      </c>
      <c r="N523" s="4">
        <v>64.825110000000009</v>
      </c>
      <c r="O523" s="4">
        <v>79.258499999999998</v>
      </c>
      <c r="P523" s="4">
        <v>66.744000000000014</v>
      </c>
      <c r="Q523" s="4">
        <v>50.058</v>
      </c>
    </row>
    <row r="524" spans="1:17" x14ac:dyDescent="0.35">
      <c r="E524">
        <v>300</v>
      </c>
      <c r="F524" t="s">
        <v>733</v>
      </c>
      <c r="G524" s="10">
        <v>84145</v>
      </c>
      <c r="H524" t="s">
        <v>494</v>
      </c>
      <c r="I524" s="6">
        <v>1</v>
      </c>
      <c r="J524" s="4">
        <v>173.04</v>
      </c>
      <c r="K524" s="4">
        <v>45.97</v>
      </c>
      <c r="L524" s="4">
        <v>164.38799999999998</v>
      </c>
      <c r="M524" s="4">
        <v>45.97</v>
      </c>
      <c r="N524" s="4">
        <v>134.45208</v>
      </c>
      <c r="O524" s="4">
        <v>164.38799999999998</v>
      </c>
      <c r="P524" s="4">
        <v>138.43199999999999</v>
      </c>
      <c r="Q524" s="4">
        <v>103.824</v>
      </c>
    </row>
    <row r="525" spans="1:17" x14ac:dyDescent="0.35">
      <c r="E525">
        <v>300</v>
      </c>
      <c r="F525" t="s">
        <v>733</v>
      </c>
      <c r="G525" s="10">
        <v>84702</v>
      </c>
      <c r="H525" t="s">
        <v>595</v>
      </c>
      <c r="I525" s="6">
        <v>1</v>
      </c>
      <c r="J525" s="4">
        <v>175.1</v>
      </c>
      <c r="K525" s="4">
        <v>30.18</v>
      </c>
      <c r="L525" s="4">
        <v>166.345</v>
      </c>
      <c r="M525" s="4">
        <v>30.18</v>
      </c>
      <c r="N525" s="4">
        <v>136.05269999999999</v>
      </c>
      <c r="O525" s="4">
        <v>166.345</v>
      </c>
      <c r="P525" s="4">
        <v>140.08000000000001</v>
      </c>
      <c r="Q525" s="4">
        <v>105.05999999999999</v>
      </c>
    </row>
    <row r="526" spans="1:17" x14ac:dyDescent="0.35">
      <c r="E526">
        <v>300</v>
      </c>
      <c r="F526" t="s">
        <v>733</v>
      </c>
      <c r="G526" s="10">
        <v>85025</v>
      </c>
      <c r="H526" t="s">
        <v>432</v>
      </c>
      <c r="I526" s="6">
        <v>1</v>
      </c>
      <c r="J526" s="4">
        <v>49.44</v>
      </c>
      <c r="K526" s="4">
        <v>6.68</v>
      </c>
      <c r="L526" s="4">
        <v>46.967999999999996</v>
      </c>
      <c r="M526" s="4">
        <v>6.68</v>
      </c>
      <c r="N526" s="4">
        <v>38.414879999999997</v>
      </c>
      <c r="O526" s="4">
        <v>46.967999999999996</v>
      </c>
      <c r="P526" s="4">
        <v>39.552</v>
      </c>
      <c r="Q526" s="4">
        <v>29.663999999999998</v>
      </c>
    </row>
    <row r="527" spans="1:17" x14ac:dyDescent="0.35">
      <c r="E527">
        <v>300</v>
      </c>
      <c r="F527" t="s">
        <v>733</v>
      </c>
      <c r="G527" s="10">
        <v>87086</v>
      </c>
      <c r="H527" t="s">
        <v>605</v>
      </c>
      <c r="I527" s="6">
        <v>1</v>
      </c>
      <c r="J527" s="4">
        <v>88.58</v>
      </c>
      <c r="K527" s="4">
        <v>15.19</v>
      </c>
      <c r="L527" s="4">
        <v>84.150999999999996</v>
      </c>
      <c r="M527" s="4">
        <v>15.19</v>
      </c>
      <c r="N527" s="4">
        <v>68.826660000000004</v>
      </c>
      <c r="O527" s="4">
        <v>84.150999999999996</v>
      </c>
      <c r="P527" s="4">
        <v>70.864000000000004</v>
      </c>
      <c r="Q527" s="4">
        <v>53.147999999999996</v>
      </c>
    </row>
    <row r="528" spans="1:17" x14ac:dyDescent="0.35">
      <c r="E528">
        <v>352</v>
      </c>
      <c r="F528" t="s">
        <v>740</v>
      </c>
      <c r="G528" s="10">
        <v>74177</v>
      </c>
      <c r="H528" t="s">
        <v>441</v>
      </c>
      <c r="I528" s="6">
        <v>1</v>
      </c>
      <c r="J528" s="4">
        <v>2503.9300000000003</v>
      </c>
      <c r="K528" s="4">
        <v>228.76499999999999</v>
      </c>
      <c r="L528" s="4">
        <v>2378.7335000000003</v>
      </c>
      <c r="M528" s="4">
        <v>228.76499999999999</v>
      </c>
      <c r="N528" s="4">
        <v>1945.5536100000004</v>
      </c>
      <c r="O528" s="4">
        <v>2378.7335000000003</v>
      </c>
      <c r="P528" s="4">
        <v>2003.1440000000002</v>
      </c>
      <c r="Q528" s="4">
        <v>1502.3580000000002</v>
      </c>
    </row>
    <row r="529" spans="1:17" x14ac:dyDescent="0.35">
      <c r="E529">
        <v>450</v>
      </c>
      <c r="F529" t="s">
        <v>751</v>
      </c>
      <c r="G529" s="10">
        <v>96372</v>
      </c>
      <c r="H529" t="s">
        <v>484</v>
      </c>
      <c r="I529" s="6">
        <v>1</v>
      </c>
      <c r="J529" s="4">
        <v>139.05000000000001</v>
      </c>
      <c r="K529" s="4">
        <v>34.825000000000003</v>
      </c>
      <c r="L529" s="4">
        <v>132.0975</v>
      </c>
      <c r="M529" s="4">
        <v>34.825000000000003</v>
      </c>
      <c r="N529" s="4">
        <v>108.04185000000001</v>
      </c>
      <c r="O529" s="4">
        <v>132.0975</v>
      </c>
      <c r="P529" s="4">
        <v>111.24000000000001</v>
      </c>
      <c r="Q529" s="4">
        <v>83.43</v>
      </c>
    </row>
    <row r="530" spans="1:17" x14ac:dyDescent="0.35">
      <c r="E530">
        <v>450</v>
      </c>
      <c r="F530" t="s">
        <v>751</v>
      </c>
      <c r="G530" s="10">
        <v>99283</v>
      </c>
      <c r="H530" t="s">
        <v>482</v>
      </c>
      <c r="I530" s="6">
        <v>1</v>
      </c>
      <c r="J530" s="4">
        <v>618</v>
      </c>
      <c r="K530" s="4">
        <v>203.89500000000001</v>
      </c>
      <c r="L530" s="4">
        <v>587.1</v>
      </c>
      <c r="M530" s="4">
        <v>203.89500000000001</v>
      </c>
      <c r="N530" s="4">
        <v>480.18600000000004</v>
      </c>
      <c r="O530" s="4">
        <v>587.1</v>
      </c>
      <c r="P530" s="4">
        <v>494.40000000000003</v>
      </c>
      <c r="Q530" s="4">
        <v>370.8</v>
      </c>
    </row>
    <row r="531" spans="1:17" x14ac:dyDescent="0.35">
      <c r="A531" t="s">
        <v>30</v>
      </c>
      <c r="B531" t="s">
        <v>160</v>
      </c>
      <c r="C531">
        <v>76857</v>
      </c>
      <c r="E531">
        <v>402</v>
      </c>
      <c r="F531" t="s">
        <v>742</v>
      </c>
      <c r="G531" s="10">
        <v>76857</v>
      </c>
      <c r="H531" t="s">
        <v>606</v>
      </c>
      <c r="I531" s="6">
        <v>1</v>
      </c>
      <c r="J531" s="4">
        <v>430.54</v>
      </c>
      <c r="K531" s="4">
        <v>51.51</v>
      </c>
      <c r="L531" s="4">
        <v>409.01299999999998</v>
      </c>
      <c r="M531" s="4">
        <v>51.51</v>
      </c>
      <c r="N531" s="4">
        <v>334.52958000000001</v>
      </c>
      <c r="O531" s="4">
        <v>409.01299999999998</v>
      </c>
      <c r="P531" s="4">
        <v>344.43200000000002</v>
      </c>
      <c r="Q531" s="4">
        <v>258.32400000000001</v>
      </c>
    </row>
    <row r="532" spans="1:17" x14ac:dyDescent="0.35">
      <c r="A532" t="s">
        <v>30</v>
      </c>
      <c r="B532" t="s">
        <v>161</v>
      </c>
      <c r="C532">
        <v>76870</v>
      </c>
      <c r="E532">
        <v>402</v>
      </c>
      <c r="F532" t="s">
        <v>742</v>
      </c>
      <c r="G532" s="10">
        <v>76870</v>
      </c>
      <c r="H532" t="s">
        <v>607</v>
      </c>
      <c r="I532" s="6">
        <v>1</v>
      </c>
      <c r="J532" s="4">
        <v>515</v>
      </c>
      <c r="K532" s="4">
        <v>61.61</v>
      </c>
      <c r="L532" s="4">
        <v>489.25</v>
      </c>
      <c r="M532" s="4">
        <v>61.61</v>
      </c>
      <c r="N532" s="4">
        <v>400.15500000000003</v>
      </c>
      <c r="O532" s="4">
        <v>489.25</v>
      </c>
      <c r="P532" s="4">
        <v>412</v>
      </c>
      <c r="Q532" s="4">
        <v>309</v>
      </c>
    </row>
    <row r="533" spans="1:17" x14ac:dyDescent="0.35">
      <c r="E533">
        <v>300</v>
      </c>
      <c r="F533" t="s">
        <v>733</v>
      </c>
      <c r="G533" s="10">
        <v>81000</v>
      </c>
      <c r="H533" t="s">
        <v>456</v>
      </c>
      <c r="I533" s="6">
        <v>1</v>
      </c>
      <c r="J533" s="4">
        <v>48.410000000000004</v>
      </c>
      <c r="K533" s="4">
        <v>7.77</v>
      </c>
      <c r="L533" s="4">
        <v>45.9895</v>
      </c>
      <c r="M533" s="4">
        <v>7.77</v>
      </c>
      <c r="N533" s="4">
        <v>37.614570000000001</v>
      </c>
      <c r="O533" s="4">
        <v>45.9895</v>
      </c>
      <c r="P533" s="4">
        <v>38.728000000000009</v>
      </c>
      <c r="Q533" s="4">
        <v>29.045999999999999</v>
      </c>
    </row>
    <row r="534" spans="1:17" x14ac:dyDescent="0.35">
      <c r="E534">
        <v>300</v>
      </c>
      <c r="F534" t="s">
        <v>733</v>
      </c>
      <c r="G534" s="10">
        <v>36415</v>
      </c>
      <c r="H534" t="s">
        <v>427</v>
      </c>
      <c r="I534" s="6">
        <v>1</v>
      </c>
      <c r="J534" s="4">
        <v>26.78</v>
      </c>
      <c r="K534" s="4">
        <v>6.0250000000000004</v>
      </c>
      <c r="L534" s="4">
        <v>25.440999999999999</v>
      </c>
      <c r="M534" s="4">
        <v>6.0250000000000004</v>
      </c>
      <c r="N534" s="4">
        <v>20.808060000000001</v>
      </c>
      <c r="O534" s="4">
        <v>25.440999999999999</v>
      </c>
      <c r="P534" s="4">
        <v>21.424000000000003</v>
      </c>
      <c r="Q534" s="4">
        <v>16.068000000000001</v>
      </c>
    </row>
    <row r="535" spans="1:17" x14ac:dyDescent="0.35">
      <c r="E535">
        <v>300</v>
      </c>
      <c r="F535" t="s">
        <v>733</v>
      </c>
      <c r="G535" s="10">
        <v>80053</v>
      </c>
      <c r="H535" t="s">
        <v>431</v>
      </c>
      <c r="I535" s="6">
        <v>1</v>
      </c>
      <c r="J535" s="4">
        <v>285.31</v>
      </c>
      <c r="K535" s="4">
        <v>11.34</v>
      </c>
      <c r="L535" s="4">
        <v>271.04449999999997</v>
      </c>
      <c r="M535" s="4">
        <v>11.34</v>
      </c>
      <c r="N535" s="4">
        <v>221.68587000000002</v>
      </c>
      <c r="O535" s="4">
        <v>271.04449999999997</v>
      </c>
      <c r="P535" s="4">
        <v>228.24800000000002</v>
      </c>
      <c r="Q535" s="4">
        <v>171.18600000000001</v>
      </c>
    </row>
    <row r="536" spans="1:17" x14ac:dyDescent="0.35">
      <c r="E536">
        <v>300</v>
      </c>
      <c r="F536" t="s">
        <v>733</v>
      </c>
      <c r="G536" s="10">
        <v>85025</v>
      </c>
      <c r="H536" t="s">
        <v>432</v>
      </c>
      <c r="I536" s="6">
        <v>1</v>
      </c>
      <c r="J536" s="4">
        <v>41.2</v>
      </c>
      <c r="K536" s="4">
        <v>6.68</v>
      </c>
      <c r="L536" s="4">
        <v>39.14</v>
      </c>
      <c r="M536" s="4">
        <v>6.68</v>
      </c>
      <c r="N536" s="4">
        <v>32.012400000000007</v>
      </c>
      <c r="O536" s="4">
        <v>39.14</v>
      </c>
      <c r="P536" s="4">
        <v>32.96</v>
      </c>
      <c r="Q536" s="4">
        <v>24.720000000000002</v>
      </c>
    </row>
    <row r="537" spans="1:17" x14ac:dyDescent="0.35">
      <c r="E537">
        <v>300</v>
      </c>
      <c r="F537" t="s">
        <v>733</v>
      </c>
      <c r="G537" s="10">
        <v>87086</v>
      </c>
      <c r="H537" t="s">
        <v>605</v>
      </c>
      <c r="I537" s="6">
        <v>1</v>
      </c>
      <c r="J537" s="4">
        <v>89.61</v>
      </c>
      <c r="K537" s="4">
        <v>15.19</v>
      </c>
      <c r="L537" s="4">
        <v>85.129499999999993</v>
      </c>
      <c r="M537" s="4">
        <v>15.19</v>
      </c>
      <c r="N537" s="4">
        <v>69.62697</v>
      </c>
      <c r="O537" s="4">
        <v>85.129499999999993</v>
      </c>
      <c r="P537" s="4">
        <v>71.688000000000002</v>
      </c>
      <c r="Q537" s="4">
        <v>53.765999999999998</v>
      </c>
    </row>
    <row r="538" spans="1:17" x14ac:dyDescent="0.35">
      <c r="E538">
        <v>450</v>
      </c>
      <c r="F538" t="s">
        <v>751</v>
      </c>
      <c r="G538" s="10">
        <v>99283</v>
      </c>
      <c r="H538" t="s">
        <v>482</v>
      </c>
      <c r="I538" s="6">
        <v>1</v>
      </c>
      <c r="J538" s="4">
        <v>618</v>
      </c>
      <c r="K538" s="4">
        <v>203.89500000000001</v>
      </c>
      <c r="L538" s="4">
        <v>587.1</v>
      </c>
      <c r="M538" s="4">
        <v>203.89500000000001</v>
      </c>
      <c r="N538" s="4">
        <v>480.18600000000004</v>
      </c>
      <c r="O538" s="4">
        <v>587.1</v>
      </c>
      <c r="P538" s="4">
        <v>494.40000000000003</v>
      </c>
      <c r="Q538" s="4">
        <v>370.8</v>
      </c>
    </row>
    <row r="539" spans="1:17" x14ac:dyDescent="0.35">
      <c r="A539" t="s">
        <v>30</v>
      </c>
      <c r="B539" t="s">
        <v>163</v>
      </c>
      <c r="C539">
        <v>76882</v>
      </c>
      <c r="E539">
        <v>402</v>
      </c>
      <c r="F539" t="s">
        <v>742</v>
      </c>
      <c r="G539" s="10">
        <v>76882</v>
      </c>
      <c r="H539" t="s">
        <v>581</v>
      </c>
      <c r="I539" s="6">
        <v>1</v>
      </c>
      <c r="J539" s="4">
        <v>430.54</v>
      </c>
      <c r="K539" s="4">
        <v>58.58</v>
      </c>
      <c r="L539" s="4">
        <v>409.01299999999998</v>
      </c>
      <c r="M539" s="4">
        <v>58.58</v>
      </c>
      <c r="N539" s="4">
        <v>334.52958000000001</v>
      </c>
      <c r="O539" s="4">
        <v>409.01299999999998</v>
      </c>
      <c r="P539" s="4">
        <v>344.43200000000002</v>
      </c>
      <c r="Q539" s="4">
        <v>258.32400000000001</v>
      </c>
    </row>
    <row r="540" spans="1:17" x14ac:dyDescent="0.35">
      <c r="E540">
        <v>402</v>
      </c>
      <c r="F540" t="s">
        <v>742</v>
      </c>
      <c r="G540" s="10">
        <v>76641</v>
      </c>
      <c r="H540" t="s">
        <v>579</v>
      </c>
      <c r="I540" s="6">
        <v>1</v>
      </c>
      <c r="J540" s="4">
        <v>430.54</v>
      </c>
      <c r="K540" s="4">
        <v>47.47</v>
      </c>
      <c r="L540" s="4">
        <v>409.01299999999998</v>
      </c>
      <c r="M540" s="4">
        <v>47.47</v>
      </c>
      <c r="N540" s="4">
        <v>334.52958000000001</v>
      </c>
      <c r="O540" s="4">
        <v>409.01299999999998</v>
      </c>
      <c r="P540" s="4">
        <v>344.43200000000002</v>
      </c>
      <c r="Q540" s="4">
        <v>258.32400000000001</v>
      </c>
    </row>
    <row r="541" spans="1:17" x14ac:dyDescent="0.35">
      <c r="A541" t="s">
        <v>30</v>
      </c>
      <c r="B541" t="s">
        <v>170</v>
      </c>
      <c r="C541">
        <v>78227</v>
      </c>
      <c r="E541">
        <v>341</v>
      </c>
      <c r="F541" t="s">
        <v>743</v>
      </c>
      <c r="G541" s="10">
        <v>78227</v>
      </c>
      <c r="H541" t="s">
        <v>608</v>
      </c>
      <c r="I541" s="6">
        <v>1</v>
      </c>
      <c r="J541" s="4">
        <v>1091.8</v>
      </c>
      <c r="K541" s="4">
        <v>264.82</v>
      </c>
      <c r="L541" s="4">
        <v>1037.2099999999998</v>
      </c>
      <c r="M541" s="4">
        <v>264.82</v>
      </c>
      <c r="N541" s="4">
        <v>848.32859999999994</v>
      </c>
      <c r="O541" s="4">
        <v>1037.2099999999998</v>
      </c>
      <c r="P541" s="4">
        <v>873.44</v>
      </c>
      <c r="Q541" s="4">
        <v>655.07999999999993</v>
      </c>
    </row>
    <row r="542" spans="1:17" x14ac:dyDescent="0.35">
      <c r="E542">
        <v>343</v>
      </c>
      <c r="F542" t="s">
        <v>763</v>
      </c>
      <c r="G542" s="10" t="s">
        <v>333</v>
      </c>
      <c r="H542" t="s">
        <v>609</v>
      </c>
      <c r="I542" s="6">
        <v>1</v>
      </c>
      <c r="J542" s="4">
        <v>450.11</v>
      </c>
      <c r="K542" s="4">
        <v>70.989999999999995</v>
      </c>
      <c r="L542" s="4">
        <v>427.60449999999997</v>
      </c>
      <c r="M542" s="4">
        <v>70.989999999999995</v>
      </c>
      <c r="N542" s="4">
        <v>349.73547000000002</v>
      </c>
      <c r="O542" s="4">
        <v>427.60449999999997</v>
      </c>
      <c r="P542" s="4">
        <v>360.08800000000002</v>
      </c>
      <c r="Q542" s="4">
        <v>270.06599999999997</v>
      </c>
    </row>
    <row r="543" spans="1:17" x14ac:dyDescent="0.35">
      <c r="A543" t="s">
        <v>30</v>
      </c>
      <c r="B543" t="s">
        <v>173</v>
      </c>
      <c r="C543">
        <v>78452</v>
      </c>
      <c r="E543">
        <v>341</v>
      </c>
      <c r="F543" t="s">
        <v>743</v>
      </c>
      <c r="G543" s="10">
        <v>78452</v>
      </c>
      <c r="H543" t="s">
        <v>610</v>
      </c>
      <c r="I543" s="6">
        <v>1</v>
      </c>
      <c r="J543" s="4">
        <v>2493.7092307692278</v>
      </c>
      <c r="K543" s="4">
        <v>734.04</v>
      </c>
      <c r="L543" s="4">
        <v>2369.0237692307664</v>
      </c>
      <c r="M543" s="4">
        <v>734.04</v>
      </c>
      <c r="N543" s="4">
        <v>1937.6120723076901</v>
      </c>
      <c r="O543" s="4">
        <v>2369.0237692307664</v>
      </c>
      <c r="P543" s="4">
        <v>1994.9673846153823</v>
      </c>
      <c r="Q543" s="4">
        <v>1496.2255384615366</v>
      </c>
    </row>
    <row r="544" spans="1:17" x14ac:dyDescent="0.35">
      <c r="E544">
        <v>272</v>
      </c>
      <c r="F544" t="s">
        <v>745</v>
      </c>
      <c r="G544" s="10"/>
      <c r="H544" t="s">
        <v>415</v>
      </c>
      <c r="I544" s="6">
        <v>2</v>
      </c>
      <c r="J544" s="4">
        <v>15.655603846153863</v>
      </c>
      <c r="K544" s="4">
        <v>9.3933623076923176</v>
      </c>
      <c r="L544" s="4">
        <v>14.872823653846169</v>
      </c>
      <c r="M544" s="4">
        <v>13.307263269230782</v>
      </c>
      <c r="N544" s="4">
        <v>12.164404188461551</v>
      </c>
      <c r="O544" s="4">
        <v>14.872823653846169</v>
      </c>
      <c r="P544" s="4">
        <v>12.52448307692309</v>
      </c>
      <c r="Q544" s="4">
        <v>9.3933623076923176</v>
      </c>
    </row>
    <row r="545" spans="1:17" x14ac:dyDescent="0.35">
      <c r="E545">
        <v>343</v>
      </c>
      <c r="F545" t="s">
        <v>763</v>
      </c>
      <c r="G545" s="10" t="s">
        <v>334</v>
      </c>
      <c r="H545" t="s">
        <v>611</v>
      </c>
      <c r="I545" s="6">
        <v>1</v>
      </c>
      <c r="J545" s="4">
        <v>434.73923076923069</v>
      </c>
      <c r="K545" s="4">
        <v>107.565</v>
      </c>
      <c r="L545" s="4">
        <v>413.00226923076912</v>
      </c>
      <c r="M545" s="4">
        <v>107.565</v>
      </c>
      <c r="N545" s="4">
        <v>337.79238230769226</v>
      </c>
      <c r="O545" s="4">
        <v>413.00226923076912</v>
      </c>
      <c r="P545" s="4">
        <v>347.79138461538457</v>
      </c>
      <c r="Q545" s="4">
        <v>260.8435384615384</v>
      </c>
    </row>
    <row r="546" spans="1:17" x14ac:dyDescent="0.35">
      <c r="E546">
        <v>482</v>
      </c>
      <c r="F546" t="s">
        <v>764</v>
      </c>
      <c r="G546" s="10">
        <v>93017</v>
      </c>
      <c r="H546" t="s">
        <v>612</v>
      </c>
      <c r="I546" s="6">
        <v>1</v>
      </c>
      <c r="J546" s="4">
        <v>580.8407692307693</v>
      </c>
      <c r="K546" s="4">
        <v>178.185</v>
      </c>
      <c r="L546" s="4">
        <v>551.79873076923081</v>
      </c>
      <c r="M546" s="4">
        <v>178.185</v>
      </c>
      <c r="N546" s="4">
        <v>451.31327769230774</v>
      </c>
      <c r="O546" s="4">
        <v>551.79873076923081</v>
      </c>
      <c r="P546" s="4">
        <v>464.67261538461548</v>
      </c>
      <c r="Q546" s="4">
        <v>348.50446153846156</v>
      </c>
    </row>
    <row r="547" spans="1:17" x14ac:dyDescent="0.35">
      <c r="A547" t="s">
        <v>44</v>
      </c>
      <c r="B547" t="s">
        <v>176</v>
      </c>
      <c r="C547">
        <v>80074</v>
      </c>
      <c r="E547">
        <v>300</v>
      </c>
      <c r="F547" t="s">
        <v>733</v>
      </c>
      <c r="G547" s="10">
        <v>80074</v>
      </c>
      <c r="H547" t="s">
        <v>613</v>
      </c>
      <c r="I547" s="6">
        <v>1</v>
      </c>
      <c r="J547" s="4">
        <v>45.379631578947368</v>
      </c>
      <c r="K547" s="4">
        <v>27.227778947368421</v>
      </c>
      <c r="L547" s="4">
        <v>68.995000000000005</v>
      </c>
      <c r="M547" s="4">
        <v>68.995000000000005</v>
      </c>
      <c r="N547" s="4">
        <v>35.259973736842106</v>
      </c>
      <c r="O547" s="4">
        <v>43.11065</v>
      </c>
      <c r="P547" s="4">
        <v>36.303705263157894</v>
      </c>
      <c r="Q547" s="4">
        <v>27.227778947368421</v>
      </c>
    </row>
    <row r="548" spans="1:17" x14ac:dyDescent="0.35">
      <c r="E548">
        <v>300</v>
      </c>
      <c r="F548" t="s">
        <v>733</v>
      </c>
      <c r="G548" s="10">
        <v>36415</v>
      </c>
      <c r="H548" t="s">
        <v>427</v>
      </c>
      <c r="I548" s="6">
        <v>1</v>
      </c>
      <c r="J548" s="4">
        <v>30.683157894736816</v>
      </c>
      <c r="K548" s="4">
        <v>6.0250000000000004</v>
      </c>
      <c r="L548" s="4">
        <v>29.148999999999972</v>
      </c>
      <c r="M548" s="4">
        <v>6.0250000000000004</v>
      </c>
      <c r="N548" s="4">
        <v>23.840813684210506</v>
      </c>
      <c r="O548" s="4">
        <v>29.148999999999972</v>
      </c>
      <c r="P548" s="4">
        <v>24.546526315789453</v>
      </c>
      <c r="Q548" s="4">
        <v>18.409894736842087</v>
      </c>
    </row>
    <row r="549" spans="1:17" x14ac:dyDescent="0.35">
      <c r="A549" t="s">
        <v>44</v>
      </c>
      <c r="B549" t="s">
        <v>177</v>
      </c>
      <c r="C549">
        <v>80156</v>
      </c>
      <c r="E549">
        <v>300</v>
      </c>
      <c r="F549" t="s">
        <v>733</v>
      </c>
      <c r="G549" s="10">
        <v>80156</v>
      </c>
      <c r="H549" t="s">
        <v>614</v>
      </c>
      <c r="I549" s="6">
        <v>1</v>
      </c>
      <c r="J549" s="4">
        <v>221.45000000000002</v>
      </c>
      <c r="K549" s="4">
        <v>45.814999999999998</v>
      </c>
      <c r="L549" s="4">
        <v>210.3775</v>
      </c>
      <c r="M549" s="4">
        <v>45.814999999999998</v>
      </c>
      <c r="N549" s="4">
        <v>172.06665000000001</v>
      </c>
      <c r="O549" s="4">
        <v>210.3775</v>
      </c>
      <c r="P549" s="4">
        <v>177.16000000000003</v>
      </c>
      <c r="Q549" s="4">
        <v>132.87</v>
      </c>
    </row>
    <row r="550" spans="1:17" x14ac:dyDescent="0.35">
      <c r="E550">
        <v>300</v>
      </c>
      <c r="F550" t="s">
        <v>733</v>
      </c>
      <c r="G550" s="10">
        <v>36415</v>
      </c>
      <c r="H550" t="s">
        <v>427</v>
      </c>
      <c r="I550" s="6">
        <v>1</v>
      </c>
      <c r="J550" s="4">
        <v>30.488000000000003</v>
      </c>
      <c r="K550" s="4">
        <v>6.0250000000000004</v>
      </c>
      <c r="L550" s="4">
        <v>28.963600000000003</v>
      </c>
      <c r="M550" s="4">
        <v>6.0250000000000004</v>
      </c>
      <c r="N550" s="4">
        <v>23.689176000000003</v>
      </c>
      <c r="O550" s="4">
        <v>28.963600000000003</v>
      </c>
      <c r="P550" s="4">
        <v>24.390400000000003</v>
      </c>
      <c r="Q550" s="4">
        <v>18.2928</v>
      </c>
    </row>
    <row r="551" spans="1:17" x14ac:dyDescent="0.35">
      <c r="E551">
        <v>300</v>
      </c>
      <c r="F551" t="s">
        <v>733</v>
      </c>
      <c r="G551" s="10">
        <v>80053</v>
      </c>
      <c r="H551" t="s">
        <v>431</v>
      </c>
      <c r="I551" s="6">
        <v>1</v>
      </c>
      <c r="J551" s="4">
        <v>285.31</v>
      </c>
      <c r="K551" s="4">
        <v>11.34</v>
      </c>
      <c r="L551" s="4">
        <v>271.04449999999997</v>
      </c>
      <c r="M551" s="4">
        <v>11.34</v>
      </c>
      <c r="N551" s="4">
        <v>221.68587000000002</v>
      </c>
      <c r="O551" s="4">
        <v>271.04449999999997</v>
      </c>
      <c r="P551" s="4">
        <v>228.24800000000002</v>
      </c>
      <c r="Q551" s="4">
        <v>171.18600000000001</v>
      </c>
    </row>
    <row r="552" spans="1:17" x14ac:dyDescent="0.35">
      <c r="E552">
        <v>300</v>
      </c>
      <c r="F552" t="s">
        <v>733</v>
      </c>
      <c r="G552" s="10">
        <v>80061</v>
      </c>
      <c r="H552" t="s">
        <v>435</v>
      </c>
      <c r="I552" s="6">
        <v>1</v>
      </c>
      <c r="J552" s="4">
        <v>197.76</v>
      </c>
      <c r="K552" s="4">
        <v>21.59</v>
      </c>
      <c r="L552" s="4">
        <v>187.87199999999999</v>
      </c>
      <c r="M552" s="4">
        <v>21.59</v>
      </c>
      <c r="N552" s="4">
        <v>153.65951999999999</v>
      </c>
      <c r="O552" s="4">
        <v>187.87199999999999</v>
      </c>
      <c r="P552" s="4">
        <v>158.208</v>
      </c>
      <c r="Q552" s="4">
        <v>118.65599999999999</v>
      </c>
    </row>
    <row r="553" spans="1:17" x14ac:dyDescent="0.35">
      <c r="E553">
        <v>300</v>
      </c>
      <c r="F553" t="s">
        <v>733</v>
      </c>
      <c r="G553" s="10">
        <v>80185</v>
      </c>
      <c r="H553" t="s">
        <v>615</v>
      </c>
      <c r="I553" s="6">
        <v>1</v>
      </c>
      <c r="J553" s="4">
        <v>148.32</v>
      </c>
      <c r="K553" s="4">
        <v>27.195</v>
      </c>
      <c r="L553" s="4">
        <v>140.904</v>
      </c>
      <c r="M553" s="4">
        <v>27.195</v>
      </c>
      <c r="N553" s="4">
        <v>115.24464</v>
      </c>
      <c r="O553" s="4">
        <v>140.904</v>
      </c>
      <c r="P553" s="4">
        <v>118.65600000000001</v>
      </c>
      <c r="Q553" s="4">
        <v>88.99199999999999</v>
      </c>
    </row>
    <row r="554" spans="1:17" x14ac:dyDescent="0.35">
      <c r="E554">
        <v>300</v>
      </c>
      <c r="F554" t="s">
        <v>733</v>
      </c>
      <c r="G554" s="10">
        <v>84152</v>
      </c>
      <c r="H554" t="s">
        <v>616</v>
      </c>
      <c r="I554" s="6">
        <v>1</v>
      </c>
      <c r="J554" s="4">
        <v>179.22</v>
      </c>
      <c r="K554" s="4">
        <v>33.975000000000001</v>
      </c>
      <c r="L554" s="4">
        <v>170.25899999999999</v>
      </c>
      <c r="M554" s="4">
        <v>33.975000000000001</v>
      </c>
      <c r="N554" s="4">
        <v>139.25394</v>
      </c>
      <c r="O554" s="4">
        <v>170.25899999999999</v>
      </c>
      <c r="P554" s="4">
        <v>143.376</v>
      </c>
      <c r="Q554" s="4">
        <v>107.532</v>
      </c>
    </row>
    <row r="555" spans="1:17" x14ac:dyDescent="0.35">
      <c r="E555">
        <v>300</v>
      </c>
      <c r="F555" t="s">
        <v>733</v>
      </c>
      <c r="G555" s="10">
        <v>85025</v>
      </c>
      <c r="H555" t="s">
        <v>432</v>
      </c>
      <c r="I555" s="6">
        <v>1</v>
      </c>
      <c r="J555" s="4">
        <v>41.2</v>
      </c>
      <c r="K555" s="4">
        <v>6.68</v>
      </c>
      <c r="L555" s="4">
        <v>39.14</v>
      </c>
      <c r="M555" s="4">
        <v>6.68</v>
      </c>
      <c r="N555" s="4">
        <v>32.012400000000007</v>
      </c>
      <c r="O555" s="4">
        <v>39.14</v>
      </c>
      <c r="P555" s="4">
        <v>32.96</v>
      </c>
      <c r="Q555" s="4">
        <v>24.720000000000002</v>
      </c>
    </row>
    <row r="556" spans="1:17" x14ac:dyDescent="0.35">
      <c r="A556" t="s">
        <v>44</v>
      </c>
      <c r="B556" t="s">
        <v>178</v>
      </c>
      <c r="C556">
        <v>80162</v>
      </c>
      <c r="E556">
        <v>300</v>
      </c>
      <c r="F556" t="s">
        <v>733</v>
      </c>
      <c r="G556" s="10">
        <v>80162</v>
      </c>
      <c r="H556" t="s">
        <v>617</v>
      </c>
      <c r="I556" s="6">
        <v>1</v>
      </c>
      <c r="J556" s="4">
        <v>146.26</v>
      </c>
      <c r="K556" s="4">
        <v>27.195</v>
      </c>
      <c r="L556" s="4">
        <v>138.94699999999997</v>
      </c>
      <c r="M556" s="4">
        <v>27.195</v>
      </c>
      <c r="N556" s="4">
        <v>113.64402</v>
      </c>
      <c r="O556" s="4">
        <v>138.94699999999997</v>
      </c>
      <c r="P556" s="4">
        <v>117.008</v>
      </c>
      <c r="Q556" s="4">
        <v>87.755999999999986</v>
      </c>
    </row>
    <row r="557" spans="1:17" x14ac:dyDescent="0.35">
      <c r="E557">
        <v>300</v>
      </c>
      <c r="F557" t="s">
        <v>733</v>
      </c>
      <c r="G557" s="10">
        <v>36415</v>
      </c>
      <c r="H557" t="s">
        <v>427</v>
      </c>
      <c r="I557" s="6">
        <v>1</v>
      </c>
      <c r="J557" s="4">
        <v>32.96</v>
      </c>
      <c r="K557" s="4">
        <v>6.0250000000000004</v>
      </c>
      <c r="L557" s="4">
        <v>31.311999999999998</v>
      </c>
      <c r="M557" s="4">
        <v>6.0250000000000004</v>
      </c>
      <c r="N557" s="4">
        <v>25.609920000000002</v>
      </c>
      <c r="O557" s="4">
        <v>31.311999999999998</v>
      </c>
      <c r="P557" s="4">
        <v>26.368000000000002</v>
      </c>
      <c r="Q557" s="4">
        <v>19.776</v>
      </c>
    </row>
    <row r="558" spans="1:17" x14ac:dyDescent="0.35">
      <c r="E558">
        <v>300</v>
      </c>
      <c r="F558" t="s">
        <v>733</v>
      </c>
      <c r="G558" s="10">
        <v>80053</v>
      </c>
      <c r="H558" t="s">
        <v>431</v>
      </c>
      <c r="I558" s="6">
        <v>1</v>
      </c>
      <c r="J558" s="4">
        <v>285.31</v>
      </c>
      <c r="K558" s="4">
        <v>11.34</v>
      </c>
      <c r="L558" s="4">
        <v>271.04449999999997</v>
      </c>
      <c r="M558" s="4">
        <v>11.34</v>
      </c>
      <c r="N558" s="4">
        <v>221.68587000000002</v>
      </c>
      <c r="O558" s="4">
        <v>271.04449999999997</v>
      </c>
      <c r="P558" s="4">
        <v>228.24800000000002</v>
      </c>
      <c r="Q558" s="4">
        <v>171.18600000000001</v>
      </c>
    </row>
    <row r="559" spans="1:17" x14ac:dyDescent="0.35">
      <c r="E559">
        <v>300</v>
      </c>
      <c r="F559" t="s">
        <v>733</v>
      </c>
      <c r="G559" s="10">
        <v>85025</v>
      </c>
      <c r="H559" t="s">
        <v>432</v>
      </c>
      <c r="I559" s="6">
        <v>1</v>
      </c>
      <c r="J559" s="4">
        <v>49.44</v>
      </c>
      <c r="K559" s="4">
        <v>6.68</v>
      </c>
      <c r="L559" s="4">
        <v>46.967999999999996</v>
      </c>
      <c r="M559" s="4">
        <v>6.68</v>
      </c>
      <c r="N559" s="4">
        <v>38.414879999999997</v>
      </c>
      <c r="O559" s="4">
        <v>46.967999999999996</v>
      </c>
      <c r="P559" s="4">
        <v>39.552</v>
      </c>
      <c r="Q559" s="4">
        <v>29.663999999999998</v>
      </c>
    </row>
    <row r="560" spans="1:17" x14ac:dyDescent="0.35">
      <c r="E560">
        <v>300</v>
      </c>
      <c r="F560" t="s">
        <v>733</v>
      </c>
      <c r="G560" s="10">
        <v>80061</v>
      </c>
      <c r="H560" t="s">
        <v>435</v>
      </c>
      <c r="I560" s="6">
        <v>1</v>
      </c>
      <c r="J560" s="4">
        <v>197.76</v>
      </c>
      <c r="K560" s="4">
        <v>21.59</v>
      </c>
      <c r="L560" s="4">
        <v>187.87199999999999</v>
      </c>
      <c r="M560" s="4">
        <v>21.59</v>
      </c>
      <c r="N560" s="4">
        <v>153.65951999999999</v>
      </c>
      <c r="O560" s="4">
        <v>187.87199999999999</v>
      </c>
      <c r="P560" s="4">
        <v>158.208</v>
      </c>
      <c r="Q560" s="4">
        <v>118.65599999999999</v>
      </c>
    </row>
    <row r="561" spans="1:17" x14ac:dyDescent="0.35">
      <c r="E561">
        <v>300</v>
      </c>
      <c r="F561" t="s">
        <v>733</v>
      </c>
      <c r="G561" s="10">
        <v>80305</v>
      </c>
      <c r="H561" t="s">
        <v>618</v>
      </c>
      <c r="I561" s="6">
        <v>1</v>
      </c>
      <c r="J561" s="4">
        <v>384.19</v>
      </c>
      <c r="K561" s="4">
        <v>14.074999999999999</v>
      </c>
      <c r="L561" s="4">
        <v>364.98050000000001</v>
      </c>
      <c r="M561" s="4">
        <v>14.074999999999999</v>
      </c>
      <c r="N561" s="4">
        <v>298.51562999999999</v>
      </c>
      <c r="O561" s="4">
        <v>364.98050000000001</v>
      </c>
      <c r="P561" s="4">
        <v>307.35200000000003</v>
      </c>
      <c r="Q561" s="4">
        <v>230.51399999999998</v>
      </c>
    </row>
    <row r="562" spans="1:17" x14ac:dyDescent="0.35">
      <c r="E562">
        <v>300</v>
      </c>
      <c r="F562" t="s">
        <v>733</v>
      </c>
      <c r="G562" s="10">
        <v>81000</v>
      </c>
      <c r="H562" t="s">
        <v>456</v>
      </c>
      <c r="I562" s="6">
        <v>1</v>
      </c>
      <c r="J562" s="4">
        <v>48.410000000000004</v>
      </c>
      <c r="K562" s="4">
        <v>7.77</v>
      </c>
      <c r="L562" s="4">
        <v>45.9895</v>
      </c>
      <c r="M562" s="4">
        <v>7.77</v>
      </c>
      <c r="N562" s="4">
        <v>37.614570000000001</v>
      </c>
      <c r="O562" s="4">
        <v>45.9895</v>
      </c>
      <c r="P562" s="4">
        <v>38.728000000000009</v>
      </c>
      <c r="Q562" s="4">
        <v>29.045999999999999</v>
      </c>
    </row>
    <row r="563" spans="1:17" x14ac:dyDescent="0.35">
      <c r="E563">
        <v>300</v>
      </c>
      <c r="F563" t="s">
        <v>733</v>
      </c>
      <c r="G563" s="10">
        <v>82306</v>
      </c>
      <c r="H563" t="s">
        <v>619</v>
      </c>
      <c r="I563" s="6">
        <v>1</v>
      </c>
      <c r="J563" s="4">
        <v>382.13</v>
      </c>
      <c r="K563" s="4">
        <v>109.215</v>
      </c>
      <c r="L563" s="4">
        <v>363.02349999999996</v>
      </c>
      <c r="M563" s="4">
        <v>109.215</v>
      </c>
      <c r="N563" s="4">
        <v>296.91501</v>
      </c>
      <c r="O563" s="4">
        <v>363.02349999999996</v>
      </c>
      <c r="P563" s="4">
        <v>305.70400000000001</v>
      </c>
      <c r="Q563" s="4">
        <v>229.27799999999999</v>
      </c>
    </row>
    <row r="564" spans="1:17" x14ac:dyDescent="0.35">
      <c r="E564">
        <v>300</v>
      </c>
      <c r="F564" t="s">
        <v>733</v>
      </c>
      <c r="G564" s="10">
        <v>83036</v>
      </c>
      <c r="H564" t="s">
        <v>453</v>
      </c>
      <c r="I564" s="6">
        <v>1</v>
      </c>
      <c r="J564" s="4">
        <v>99.91</v>
      </c>
      <c r="K564" s="4">
        <v>17.97</v>
      </c>
      <c r="L564" s="4">
        <v>94.91449999999999</v>
      </c>
      <c r="M564" s="4">
        <v>17.97</v>
      </c>
      <c r="N564" s="4">
        <v>77.630070000000003</v>
      </c>
      <c r="O564" s="4">
        <v>94.91449999999999</v>
      </c>
      <c r="P564" s="4">
        <v>79.927999999999997</v>
      </c>
      <c r="Q564" s="4">
        <v>59.945999999999998</v>
      </c>
    </row>
    <row r="565" spans="1:17" x14ac:dyDescent="0.35">
      <c r="E565">
        <v>300</v>
      </c>
      <c r="F565" t="s">
        <v>733</v>
      </c>
      <c r="G565" s="10">
        <v>87086</v>
      </c>
      <c r="H565" t="s">
        <v>605</v>
      </c>
      <c r="I565" s="6">
        <v>1</v>
      </c>
      <c r="J565" s="4">
        <v>89.61</v>
      </c>
      <c r="K565" s="4">
        <v>15.19</v>
      </c>
      <c r="L565" s="4">
        <v>85.129499999999993</v>
      </c>
      <c r="M565" s="4">
        <v>15.19</v>
      </c>
      <c r="N565" s="4">
        <v>69.62697</v>
      </c>
      <c r="O565" s="4">
        <v>85.129499999999993</v>
      </c>
      <c r="P565" s="4">
        <v>71.688000000000002</v>
      </c>
      <c r="Q565" s="4">
        <v>53.765999999999998</v>
      </c>
    </row>
    <row r="566" spans="1:17" x14ac:dyDescent="0.35">
      <c r="E566">
        <v>320</v>
      </c>
      <c r="F566" t="s">
        <v>736</v>
      </c>
      <c r="G566" s="10">
        <v>72110</v>
      </c>
      <c r="H566" t="s">
        <v>430</v>
      </c>
      <c r="I566" s="6">
        <v>1</v>
      </c>
      <c r="J566" s="4">
        <v>324.45</v>
      </c>
      <c r="K566" s="4">
        <v>124.05</v>
      </c>
      <c r="L566" s="4">
        <v>308.22749999999996</v>
      </c>
      <c r="M566" s="4">
        <v>124.05</v>
      </c>
      <c r="N566" s="4">
        <v>252.09764999999999</v>
      </c>
      <c r="O566" s="4">
        <v>308.22749999999996</v>
      </c>
      <c r="P566" s="4">
        <v>259.56</v>
      </c>
      <c r="Q566" s="4">
        <v>194.67</v>
      </c>
    </row>
    <row r="567" spans="1:17" x14ac:dyDescent="0.35">
      <c r="A567" t="s">
        <v>44</v>
      </c>
      <c r="B567" t="s">
        <v>179</v>
      </c>
      <c r="C567">
        <v>80164</v>
      </c>
      <c r="E567">
        <v>300</v>
      </c>
      <c r="F567" t="s">
        <v>733</v>
      </c>
      <c r="G567" s="10">
        <v>80164</v>
      </c>
      <c r="H567" t="s">
        <v>620</v>
      </c>
      <c r="I567" s="6">
        <v>1</v>
      </c>
      <c r="J567" s="4">
        <v>175.1</v>
      </c>
      <c r="K567" s="4">
        <v>32.75</v>
      </c>
      <c r="L567" s="4">
        <v>166.345</v>
      </c>
      <c r="M567" s="4">
        <v>32.75</v>
      </c>
      <c r="N567" s="4">
        <v>136.05269999999999</v>
      </c>
      <c r="O567" s="4">
        <v>166.345</v>
      </c>
      <c r="P567" s="4">
        <v>140.08000000000001</v>
      </c>
      <c r="Q567" s="4">
        <v>105.05999999999999</v>
      </c>
    </row>
    <row r="568" spans="1:17" x14ac:dyDescent="0.35">
      <c r="E568">
        <v>300</v>
      </c>
      <c r="F568" t="s">
        <v>733</v>
      </c>
      <c r="G568" s="10">
        <v>36415</v>
      </c>
      <c r="H568" t="s">
        <v>427</v>
      </c>
      <c r="I568" s="6">
        <v>1</v>
      </c>
      <c r="J568" s="4">
        <v>32.665714285714273</v>
      </c>
      <c r="K568" s="4">
        <v>6.0250000000000004</v>
      </c>
      <c r="L568" s="4">
        <v>31.032428571428557</v>
      </c>
      <c r="M568" s="4">
        <v>6.0250000000000004</v>
      </c>
      <c r="N568" s="4">
        <v>25.38125999999999</v>
      </c>
      <c r="O568" s="4">
        <v>31.032428571428557</v>
      </c>
      <c r="P568" s="4">
        <v>26.132571428571421</v>
      </c>
      <c r="Q568" s="4">
        <v>19.599428571428565</v>
      </c>
    </row>
    <row r="569" spans="1:17" x14ac:dyDescent="0.35">
      <c r="E569">
        <v>300</v>
      </c>
      <c r="F569" t="s">
        <v>733</v>
      </c>
      <c r="G569" s="10">
        <v>85025</v>
      </c>
      <c r="H569" t="s">
        <v>432</v>
      </c>
      <c r="I569" s="6">
        <v>1</v>
      </c>
      <c r="J569" s="4">
        <v>48.955294117647078</v>
      </c>
      <c r="K569" s="4">
        <v>6.68</v>
      </c>
      <c r="L569" s="4">
        <v>46.507529411764722</v>
      </c>
      <c r="M569" s="4">
        <v>6.68</v>
      </c>
      <c r="N569" s="4">
        <v>38.038263529411779</v>
      </c>
      <c r="O569" s="4">
        <v>46.507529411764722</v>
      </c>
      <c r="P569" s="4">
        <v>39.164235294117667</v>
      </c>
      <c r="Q569" s="4">
        <v>29.373176470588245</v>
      </c>
    </row>
    <row r="570" spans="1:17" x14ac:dyDescent="0.35">
      <c r="E570">
        <v>300</v>
      </c>
      <c r="F570" t="s">
        <v>733</v>
      </c>
      <c r="G570" s="10">
        <v>80053</v>
      </c>
      <c r="H570" t="s">
        <v>431</v>
      </c>
      <c r="I570" s="6">
        <v>1</v>
      </c>
      <c r="J570" s="4">
        <v>285.31</v>
      </c>
      <c r="K570" s="4">
        <v>11.34</v>
      </c>
      <c r="L570" s="4">
        <v>271.04449999999997</v>
      </c>
      <c r="M570" s="4">
        <v>11.34</v>
      </c>
      <c r="N570" s="4">
        <v>221.68587000000002</v>
      </c>
      <c r="O570" s="4">
        <v>271.04449999999997</v>
      </c>
      <c r="P570" s="4">
        <v>228.24800000000002</v>
      </c>
      <c r="Q570" s="4">
        <v>171.18600000000001</v>
      </c>
    </row>
    <row r="571" spans="1:17" x14ac:dyDescent="0.35">
      <c r="E571">
        <v>300</v>
      </c>
      <c r="F571" t="s">
        <v>733</v>
      </c>
      <c r="G571" s="10">
        <v>84443</v>
      </c>
      <c r="H571" t="s">
        <v>437</v>
      </c>
      <c r="I571" s="6">
        <v>1</v>
      </c>
      <c r="J571" s="4">
        <v>149.35</v>
      </c>
      <c r="K571" s="4">
        <v>21.984999999999999</v>
      </c>
      <c r="L571" s="4">
        <v>141.88249999999999</v>
      </c>
      <c r="M571" s="4">
        <v>21.984999999999999</v>
      </c>
      <c r="N571" s="4">
        <v>116.04495</v>
      </c>
      <c r="O571" s="4">
        <v>141.88249999999999</v>
      </c>
      <c r="P571" s="4">
        <v>119.48</v>
      </c>
      <c r="Q571" s="4">
        <v>89.61</v>
      </c>
    </row>
    <row r="572" spans="1:17" x14ac:dyDescent="0.35">
      <c r="A572" t="s">
        <v>44</v>
      </c>
      <c r="B572" t="s">
        <v>180</v>
      </c>
      <c r="C572">
        <v>80168</v>
      </c>
      <c r="E572">
        <v>300</v>
      </c>
      <c r="F572" t="s">
        <v>733</v>
      </c>
      <c r="G572" s="10">
        <v>80168</v>
      </c>
      <c r="H572" t="s">
        <v>621</v>
      </c>
      <c r="I572" s="6">
        <v>1</v>
      </c>
      <c r="J572" s="4">
        <v>175.1</v>
      </c>
      <c r="K572" s="4">
        <v>24.795000000000002</v>
      </c>
      <c r="L572" s="4">
        <v>166.345</v>
      </c>
      <c r="M572" s="4">
        <v>24.795000000000002</v>
      </c>
      <c r="N572" s="4">
        <v>136.05269999999999</v>
      </c>
      <c r="O572" s="4">
        <v>166.345</v>
      </c>
      <c r="P572" s="4">
        <v>140.08000000000001</v>
      </c>
      <c r="Q572" s="4">
        <v>105.05999999999999</v>
      </c>
    </row>
    <row r="573" spans="1:17" x14ac:dyDescent="0.35">
      <c r="E573">
        <v>300</v>
      </c>
      <c r="F573" t="s">
        <v>733</v>
      </c>
      <c r="G573" s="10">
        <v>36415</v>
      </c>
      <c r="H573" t="s">
        <v>427</v>
      </c>
      <c r="I573" s="6">
        <v>1</v>
      </c>
      <c r="J573" s="4">
        <v>32.96</v>
      </c>
      <c r="K573" s="4">
        <v>6.0250000000000004</v>
      </c>
      <c r="L573" s="4">
        <v>31.311999999999998</v>
      </c>
      <c r="M573" s="4">
        <v>6.0250000000000004</v>
      </c>
      <c r="N573" s="4">
        <v>25.609920000000002</v>
      </c>
      <c r="O573" s="4">
        <v>31.311999999999998</v>
      </c>
      <c r="P573" s="4">
        <v>26.368000000000002</v>
      </c>
      <c r="Q573" s="4">
        <v>19.776</v>
      </c>
    </row>
    <row r="574" spans="1:17" x14ac:dyDescent="0.35">
      <c r="E574">
        <v>300</v>
      </c>
      <c r="F574" t="s">
        <v>733</v>
      </c>
      <c r="G574" s="10">
        <v>80053</v>
      </c>
      <c r="H574" t="s">
        <v>431</v>
      </c>
      <c r="I574" s="6">
        <v>1</v>
      </c>
      <c r="J574" s="4">
        <v>285.31</v>
      </c>
      <c r="K574" s="4">
        <v>11.34</v>
      </c>
      <c r="L574" s="4">
        <v>271.04449999999997</v>
      </c>
      <c r="M574" s="4">
        <v>11.34</v>
      </c>
      <c r="N574" s="4">
        <v>221.68587000000002</v>
      </c>
      <c r="O574" s="4">
        <v>271.04449999999997</v>
      </c>
      <c r="P574" s="4">
        <v>228.24800000000002</v>
      </c>
      <c r="Q574" s="4">
        <v>171.18600000000001</v>
      </c>
    </row>
    <row r="575" spans="1:17" x14ac:dyDescent="0.35">
      <c r="E575">
        <v>300</v>
      </c>
      <c r="F575" t="s">
        <v>733</v>
      </c>
      <c r="G575" s="10">
        <v>82542</v>
      </c>
      <c r="H575" t="s">
        <v>622</v>
      </c>
      <c r="I575" s="6">
        <v>1</v>
      </c>
      <c r="J575" s="4">
        <v>245.14000000000001</v>
      </c>
      <c r="K575" s="4">
        <v>97.144999999999996</v>
      </c>
      <c r="L575" s="4">
        <v>232.88300000000001</v>
      </c>
      <c r="M575" s="4">
        <v>97.144999999999996</v>
      </c>
      <c r="N575" s="4">
        <v>190.47378</v>
      </c>
      <c r="O575" s="4">
        <v>232.88300000000001</v>
      </c>
      <c r="P575" s="4">
        <v>196.11200000000002</v>
      </c>
      <c r="Q575" s="4">
        <v>147.084</v>
      </c>
    </row>
    <row r="576" spans="1:17" x14ac:dyDescent="0.35">
      <c r="A576" t="s">
        <v>44</v>
      </c>
      <c r="B576" t="s">
        <v>181</v>
      </c>
      <c r="C576">
        <v>80178</v>
      </c>
      <c r="E576">
        <v>300</v>
      </c>
      <c r="F576" t="s">
        <v>733</v>
      </c>
      <c r="G576" s="10">
        <v>80178</v>
      </c>
      <c r="H576" t="s">
        <v>623</v>
      </c>
      <c r="I576" s="6">
        <v>1</v>
      </c>
      <c r="J576" s="4">
        <v>74.16</v>
      </c>
      <c r="K576" s="4">
        <v>13.22</v>
      </c>
      <c r="L576" s="4">
        <v>70.451999999999998</v>
      </c>
      <c r="M576" s="4">
        <v>13.22</v>
      </c>
      <c r="N576" s="4">
        <v>57.622320000000002</v>
      </c>
      <c r="O576" s="4">
        <v>70.451999999999998</v>
      </c>
      <c r="P576" s="4">
        <v>59.328000000000003</v>
      </c>
      <c r="Q576" s="4">
        <v>44.495999999999995</v>
      </c>
    </row>
    <row r="577" spans="1:17" x14ac:dyDescent="0.35">
      <c r="E577">
        <v>300</v>
      </c>
      <c r="F577" t="s">
        <v>733</v>
      </c>
      <c r="G577" s="10">
        <v>36415</v>
      </c>
      <c r="H577" t="s">
        <v>427</v>
      </c>
      <c r="I577" s="6">
        <v>1</v>
      </c>
      <c r="J577" s="4">
        <v>41.886666666666699</v>
      </c>
      <c r="K577" s="4">
        <v>6.0250000000000004</v>
      </c>
      <c r="L577" s="4">
        <v>39.79233333333336</v>
      </c>
      <c r="M577" s="4">
        <v>6.0250000000000004</v>
      </c>
      <c r="N577" s="4">
        <v>32.545940000000023</v>
      </c>
      <c r="O577" s="4">
        <v>39.79233333333336</v>
      </c>
      <c r="P577" s="4">
        <v>33.509333333333359</v>
      </c>
      <c r="Q577" s="4">
        <v>25.132000000000019</v>
      </c>
    </row>
    <row r="578" spans="1:17" x14ac:dyDescent="0.35">
      <c r="E578">
        <v>300</v>
      </c>
      <c r="F578" t="s">
        <v>733</v>
      </c>
      <c r="G578" s="10">
        <v>80053</v>
      </c>
      <c r="H578" t="s">
        <v>431</v>
      </c>
      <c r="I578" s="6">
        <v>1</v>
      </c>
      <c r="J578" s="4">
        <v>285.31</v>
      </c>
      <c r="K578" s="4">
        <v>11.34</v>
      </c>
      <c r="L578" s="4">
        <v>271.04449999999997</v>
      </c>
      <c r="M578" s="4">
        <v>11.34</v>
      </c>
      <c r="N578" s="4">
        <v>221.68587000000002</v>
      </c>
      <c r="O578" s="4">
        <v>271.04449999999997</v>
      </c>
      <c r="P578" s="4">
        <v>228.24800000000002</v>
      </c>
      <c r="Q578" s="4">
        <v>171.18600000000001</v>
      </c>
    </row>
    <row r="579" spans="1:17" x14ac:dyDescent="0.35">
      <c r="E579">
        <v>300</v>
      </c>
      <c r="F579" t="s">
        <v>733</v>
      </c>
      <c r="G579" s="10">
        <v>85025</v>
      </c>
      <c r="H579" t="s">
        <v>432</v>
      </c>
      <c r="I579" s="6">
        <v>1</v>
      </c>
      <c r="J579" s="4">
        <v>45.32</v>
      </c>
      <c r="K579" s="4">
        <v>6.68</v>
      </c>
      <c r="L579" s="4">
        <v>43.053999999999995</v>
      </c>
      <c r="M579" s="4">
        <v>6.68</v>
      </c>
      <c r="N579" s="4">
        <v>35.213639999999998</v>
      </c>
      <c r="O579" s="4">
        <v>43.053999999999995</v>
      </c>
      <c r="P579" s="4">
        <v>36.256</v>
      </c>
      <c r="Q579" s="4">
        <v>27.192</v>
      </c>
    </row>
    <row r="580" spans="1:17" x14ac:dyDescent="0.35">
      <c r="E580">
        <v>760</v>
      </c>
      <c r="F580" t="s">
        <v>750</v>
      </c>
      <c r="G580" s="10">
        <v>96361</v>
      </c>
      <c r="H580" t="s">
        <v>479</v>
      </c>
      <c r="I580" s="6">
        <v>10</v>
      </c>
      <c r="J580" s="4">
        <v>1050.6000000000001</v>
      </c>
      <c r="K580" s="4">
        <v>66.66</v>
      </c>
      <c r="L580" s="4">
        <v>998.07</v>
      </c>
      <c r="M580" s="4">
        <v>66.66</v>
      </c>
      <c r="N580" s="4">
        <v>816.31620000000009</v>
      </c>
      <c r="O580" s="4">
        <v>998.07</v>
      </c>
      <c r="P580" s="4">
        <v>840.48000000000013</v>
      </c>
      <c r="Q580" s="4">
        <v>630.36</v>
      </c>
    </row>
    <row r="581" spans="1:17" x14ac:dyDescent="0.35">
      <c r="A581" t="s">
        <v>44</v>
      </c>
      <c r="B581" t="s">
        <v>182</v>
      </c>
      <c r="C581">
        <v>80185</v>
      </c>
      <c r="E581">
        <v>300</v>
      </c>
      <c r="F581" t="s">
        <v>733</v>
      </c>
      <c r="G581" s="10">
        <v>80185</v>
      </c>
      <c r="H581" t="s">
        <v>615</v>
      </c>
      <c r="I581" s="6">
        <v>1</v>
      </c>
      <c r="J581" s="4">
        <v>148.32</v>
      </c>
      <c r="K581" s="4">
        <v>27.195</v>
      </c>
      <c r="L581" s="4">
        <v>140.904</v>
      </c>
      <c r="M581" s="4">
        <v>27.195</v>
      </c>
      <c r="N581" s="4">
        <v>115.24464</v>
      </c>
      <c r="O581" s="4">
        <v>140.904</v>
      </c>
      <c r="P581" s="4">
        <v>118.65600000000001</v>
      </c>
      <c r="Q581" s="4">
        <v>88.99199999999999</v>
      </c>
    </row>
    <row r="582" spans="1:17" x14ac:dyDescent="0.35">
      <c r="E582">
        <v>300</v>
      </c>
      <c r="F582" t="s">
        <v>733</v>
      </c>
      <c r="G582" s="10">
        <v>36415</v>
      </c>
      <c r="H582" t="s">
        <v>427</v>
      </c>
      <c r="I582" s="6">
        <v>1</v>
      </c>
      <c r="J582" s="4">
        <v>31.19428571428573</v>
      </c>
      <c r="K582" s="4">
        <v>6.0250000000000004</v>
      </c>
      <c r="L582" s="4">
        <v>29.634571428571441</v>
      </c>
      <c r="M582" s="4">
        <v>6.0250000000000004</v>
      </c>
      <c r="N582" s="4">
        <v>24.237960000000012</v>
      </c>
      <c r="O582" s="4">
        <v>29.634571428571441</v>
      </c>
      <c r="P582" s="4">
        <v>24.955428571428584</v>
      </c>
      <c r="Q582" s="4">
        <v>18.716571428571438</v>
      </c>
    </row>
    <row r="583" spans="1:17" x14ac:dyDescent="0.35">
      <c r="E583">
        <v>300</v>
      </c>
      <c r="F583" t="s">
        <v>733</v>
      </c>
      <c r="G583" s="10">
        <v>80053</v>
      </c>
      <c r="H583" t="s">
        <v>431</v>
      </c>
      <c r="I583" s="6">
        <v>1</v>
      </c>
      <c r="J583" s="4">
        <v>285.31</v>
      </c>
      <c r="K583" s="4">
        <v>11.34</v>
      </c>
      <c r="L583" s="4">
        <v>271.04449999999997</v>
      </c>
      <c r="M583" s="4">
        <v>11.34</v>
      </c>
      <c r="N583" s="4">
        <v>221.68587000000002</v>
      </c>
      <c r="O583" s="4">
        <v>271.04449999999997</v>
      </c>
      <c r="P583" s="4">
        <v>228.24800000000002</v>
      </c>
      <c r="Q583" s="4">
        <v>171.18600000000001</v>
      </c>
    </row>
    <row r="584" spans="1:17" x14ac:dyDescent="0.35">
      <c r="E584">
        <v>300</v>
      </c>
      <c r="F584" t="s">
        <v>733</v>
      </c>
      <c r="G584" s="10">
        <v>85025</v>
      </c>
      <c r="H584" t="s">
        <v>432</v>
      </c>
      <c r="I584" s="6">
        <v>1</v>
      </c>
      <c r="J584" s="4">
        <v>47.085714285714275</v>
      </c>
      <c r="K584" s="4">
        <v>6.68</v>
      </c>
      <c r="L584" s="4">
        <v>44.731428571428559</v>
      </c>
      <c r="M584" s="4">
        <v>6.68</v>
      </c>
      <c r="N584" s="4">
        <v>36.585599999999992</v>
      </c>
      <c r="O584" s="4">
        <v>44.731428571428559</v>
      </c>
      <c r="P584" s="4">
        <v>37.668571428571418</v>
      </c>
      <c r="Q584" s="4">
        <v>28.251428571428566</v>
      </c>
    </row>
    <row r="585" spans="1:17" x14ac:dyDescent="0.35">
      <c r="E585">
        <v>300</v>
      </c>
      <c r="F585" t="s">
        <v>733</v>
      </c>
      <c r="G585" s="10">
        <v>80061</v>
      </c>
      <c r="H585" t="s">
        <v>435</v>
      </c>
      <c r="I585" s="6">
        <v>1</v>
      </c>
      <c r="J585" s="4">
        <v>197.76</v>
      </c>
      <c r="K585" s="4">
        <v>21.59</v>
      </c>
      <c r="L585" s="4">
        <v>187.87199999999999</v>
      </c>
      <c r="M585" s="4">
        <v>21.59</v>
      </c>
      <c r="N585" s="4">
        <v>153.65951999999999</v>
      </c>
      <c r="O585" s="4">
        <v>187.87199999999999</v>
      </c>
      <c r="P585" s="4">
        <v>158.208</v>
      </c>
      <c r="Q585" s="4">
        <v>118.65599999999999</v>
      </c>
    </row>
    <row r="586" spans="1:17" x14ac:dyDescent="0.35">
      <c r="E586">
        <v>300</v>
      </c>
      <c r="F586" t="s">
        <v>733</v>
      </c>
      <c r="G586" s="10">
        <v>82607</v>
      </c>
      <c r="H586" t="s">
        <v>624</v>
      </c>
      <c r="I586" s="6">
        <v>1</v>
      </c>
      <c r="J586" s="4">
        <v>154.5</v>
      </c>
      <c r="K586" s="4">
        <v>28.704999999999998</v>
      </c>
      <c r="L586" s="4">
        <v>146.77500000000001</v>
      </c>
      <c r="M586" s="4">
        <v>28.704999999999998</v>
      </c>
      <c r="N586" s="4">
        <v>120.04650000000001</v>
      </c>
      <c r="O586" s="4">
        <v>146.77500000000001</v>
      </c>
      <c r="P586" s="4">
        <v>123.60000000000001</v>
      </c>
      <c r="Q586" s="4">
        <v>92.7</v>
      </c>
    </row>
    <row r="587" spans="1:17" x14ac:dyDescent="0.35">
      <c r="E587">
        <v>300</v>
      </c>
      <c r="F587" t="s">
        <v>733</v>
      </c>
      <c r="G587" s="10">
        <v>84443</v>
      </c>
      <c r="H587" t="s">
        <v>437</v>
      </c>
      <c r="I587" s="6">
        <v>1</v>
      </c>
      <c r="J587" s="4">
        <v>149.35</v>
      </c>
      <c r="K587" s="4">
        <v>21.984999999999999</v>
      </c>
      <c r="L587" s="4">
        <v>141.88249999999999</v>
      </c>
      <c r="M587" s="4">
        <v>21.984999999999999</v>
      </c>
      <c r="N587" s="4">
        <v>116.04495</v>
      </c>
      <c r="O587" s="4">
        <v>141.88249999999999</v>
      </c>
      <c r="P587" s="4">
        <v>119.48</v>
      </c>
      <c r="Q587" s="4">
        <v>89.61</v>
      </c>
    </row>
    <row r="588" spans="1:17" x14ac:dyDescent="0.35">
      <c r="A588" t="s">
        <v>44</v>
      </c>
      <c r="B588" t="s">
        <v>183</v>
      </c>
      <c r="C588">
        <v>80197</v>
      </c>
      <c r="E588">
        <v>300</v>
      </c>
      <c r="F588" t="s">
        <v>733</v>
      </c>
      <c r="G588" s="10">
        <v>80197</v>
      </c>
      <c r="H588" t="s">
        <v>625</v>
      </c>
      <c r="I588" s="6">
        <v>1</v>
      </c>
      <c r="J588" s="4">
        <v>229.69</v>
      </c>
      <c r="K588" s="4">
        <v>33.674999999999997</v>
      </c>
      <c r="L588" s="4">
        <v>218.2055</v>
      </c>
      <c r="M588" s="4">
        <v>33.674999999999997</v>
      </c>
      <c r="N588" s="4">
        <v>178.46913000000001</v>
      </c>
      <c r="O588" s="4">
        <v>218.2055</v>
      </c>
      <c r="P588" s="4">
        <v>183.75200000000001</v>
      </c>
      <c r="Q588" s="4">
        <v>137.81399999999999</v>
      </c>
    </row>
    <row r="589" spans="1:17" x14ac:dyDescent="0.35">
      <c r="E589">
        <v>300</v>
      </c>
      <c r="F589" t="s">
        <v>733</v>
      </c>
      <c r="G589" s="10">
        <v>36415</v>
      </c>
      <c r="H589" t="s">
        <v>427</v>
      </c>
      <c r="I589" s="6">
        <v>1</v>
      </c>
      <c r="J589" s="4">
        <v>32.651000000000003</v>
      </c>
      <c r="K589" s="4">
        <v>6.0250000000000004</v>
      </c>
      <c r="L589" s="4">
        <v>31.018450000000001</v>
      </c>
      <c r="M589" s="4">
        <v>6.0250000000000004</v>
      </c>
      <c r="N589" s="4">
        <v>25.369827000000004</v>
      </c>
      <c r="O589" s="4">
        <v>31.018450000000001</v>
      </c>
      <c r="P589" s="4">
        <v>26.120800000000003</v>
      </c>
      <c r="Q589" s="4">
        <v>19.590600000000002</v>
      </c>
    </row>
    <row r="590" spans="1:17" x14ac:dyDescent="0.35">
      <c r="E590">
        <v>300</v>
      </c>
      <c r="F590" t="s">
        <v>733</v>
      </c>
      <c r="G590" s="10">
        <v>83735</v>
      </c>
      <c r="H590" t="s">
        <v>626</v>
      </c>
      <c r="I590" s="6">
        <v>1</v>
      </c>
      <c r="J590" s="4">
        <v>80.34</v>
      </c>
      <c r="K590" s="4">
        <v>12.925000000000001</v>
      </c>
      <c r="L590" s="4">
        <v>76.322999999999993</v>
      </c>
      <c r="M590" s="4">
        <v>12.925000000000001</v>
      </c>
      <c r="N590" s="4">
        <v>62.424180000000007</v>
      </c>
      <c r="O590" s="4">
        <v>76.322999999999993</v>
      </c>
      <c r="P590" s="4">
        <v>64.272000000000006</v>
      </c>
      <c r="Q590" s="4">
        <v>48.204000000000001</v>
      </c>
    </row>
    <row r="591" spans="1:17" x14ac:dyDescent="0.35">
      <c r="E591">
        <v>300</v>
      </c>
      <c r="F591" t="s">
        <v>733</v>
      </c>
      <c r="G591" s="10">
        <v>80053</v>
      </c>
      <c r="H591" t="s">
        <v>431</v>
      </c>
      <c r="I591" s="6">
        <v>1</v>
      </c>
      <c r="J591" s="4">
        <v>285.31</v>
      </c>
      <c r="K591" s="4">
        <v>11.34</v>
      </c>
      <c r="L591" s="4">
        <v>271.04449999999997</v>
      </c>
      <c r="M591" s="4">
        <v>11.34</v>
      </c>
      <c r="N591" s="4">
        <v>221.68587000000002</v>
      </c>
      <c r="O591" s="4">
        <v>271.04449999999997</v>
      </c>
      <c r="P591" s="4">
        <v>228.24800000000002</v>
      </c>
      <c r="Q591" s="4">
        <v>171.18600000000001</v>
      </c>
    </row>
    <row r="592" spans="1:17" x14ac:dyDescent="0.35">
      <c r="E592">
        <v>300</v>
      </c>
      <c r="F592" t="s">
        <v>733</v>
      </c>
      <c r="G592" s="10">
        <v>85025</v>
      </c>
      <c r="H592" t="s">
        <v>432</v>
      </c>
      <c r="I592" s="6">
        <v>1</v>
      </c>
      <c r="J592" s="4">
        <v>48.890666666666696</v>
      </c>
      <c r="K592" s="4">
        <v>6.68</v>
      </c>
      <c r="L592" s="4">
        <v>46.446133333333357</v>
      </c>
      <c r="M592" s="4">
        <v>6.68</v>
      </c>
      <c r="N592" s="4">
        <v>37.988048000000028</v>
      </c>
      <c r="O592" s="4">
        <v>46.446133333333357</v>
      </c>
      <c r="P592" s="4">
        <v>39.11253333333336</v>
      </c>
      <c r="Q592" s="4">
        <v>29.334400000000016</v>
      </c>
    </row>
    <row r="593" spans="1:17" x14ac:dyDescent="0.35">
      <c r="E593">
        <v>300</v>
      </c>
      <c r="F593" t="s">
        <v>733</v>
      </c>
      <c r="G593" s="10">
        <v>82977</v>
      </c>
      <c r="H593" t="s">
        <v>627</v>
      </c>
      <c r="I593" s="6">
        <v>1</v>
      </c>
      <c r="J593" s="4">
        <v>110.21000000000001</v>
      </c>
      <c r="K593" s="4">
        <v>7.7249999999999996</v>
      </c>
      <c r="L593" s="4">
        <v>104.6995</v>
      </c>
      <c r="M593" s="4">
        <v>7.7249999999999996</v>
      </c>
      <c r="N593" s="4">
        <v>85.633170000000007</v>
      </c>
      <c r="O593" s="4">
        <v>104.6995</v>
      </c>
      <c r="P593" s="4">
        <v>88.168000000000006</v>
      </c>
      <c r="Q593" s="4">
        <v>66.126000000000005</v>
      </c>
    </row>
    <row r="594" spans="1:17" x14ac:dyDescent="0.35">
      <c r="A594" t="s">
        <v>44</v>
      </c>
      <c r="B594" t="s">
        <v>184</v>
      </c>
      <c r="C594">
        <v>80201</v>
      </c>
      <c r="E594">
        <v>300</v>
      </c>
      <c r="F594" t="s">
        <v>733</v>
      </c>
      <c r="G594" s="10">
        <v>80201</v>
      </c>
      <c r="H594" t="s">
        <v>628</v>
      </c>
      <c r="I594" s="6">
        <v>1</v>
      </c>
      <c r="J594" s="4">
        <v>182.31</v>
      </c>
      <c r="K594" s="4">
        <v>33.674999999999997</v>
      </c>
      <c r="L594" s="4">
        <v>173.19450000000001</v>
      </c>
      <c r="M594" s="4">
        <v>33.674999999999997</v>
      </c>
      <c r="N594" s="4">
        <v>141.65487000000002</v>
      </c>
      <c r="O594" s="4">
        <v>173.19450000000001</v>
      </c>
      <c r="P594" s="4">
        <v>145.84800000000001</v>
      </c>
      <c r="Q594" s="4">
        <v>109.386</v>
      </c>
    </row>
    <row r="595" spans="1:17" x14ac:dyDescent="0.35">
      <c r="E595">
        <v>300</v>
      </c>
      <c r="F595" t="s">
        <v>733</v>
      </c>
      <c r="G595" s="10">
        <v>36415</v>
      </c>
      <c r="H595" t="s">
        <v>427</v>
      </c>
      <c r="I595" s="6">
        <v>1</v>
      </c>
      <c r="J595" s="4">
        <v>32.96</v>
      </c>
      <c r="K595" s="4">
        <v>6.0250000000000004</v>
      </c>
      <c r="L595" s="4">
        <v>31.311999999999998</v>
      </c>
      <c r="M595" s="4">
        <v>6.0250000000000004</v>
      </c>
      <c r="N595" s="4">
        <v>25.609920000000002</v>
      </c>
      <c r="O595" s="4">
        <v>31.311999999999998</v>
      </c>
      <c r="P595" s="4">
        <v>26.368000000000002</v>
      </c>
      <c r="Q595" s="4">
        <v>19.776</v>
      </c>
    </row>
    <row r="596" spans="1:17" x14ac:dyDescent="0.35">
      <c r="E596">
        <v>300</v>
      </c>
      <c r="F596" t="s">
        <v>733</v>
      </c>
      <c r="G596" s="10">
        <v>80053</v>
      </c>
      <c r="H596" t="s">
        <v>431</v>
      </c>
      <c r="I596" s="6">
        <v>1</v>
      </c>
      <c r="J596" s="4">
        <v>285.31</v>
      </c>
      <c r="K596" s="4">
        <v>11.34</v>
      </c>
      <c r="L596" s="4">
        <v>271.04449999999997</v>
      </c>
      <c r="M596" s="4">
        <v>11.34</v>
      </c>
      <c r="N596" s="4">
        <v>221.68587000000002</v>
      </c>
      <c r="O596" s="4">
        <v>271.04449999999997</v>
      </c>
      <c r="P596" s="4">
        <v>228.24800000000002</v>
      </c>
      <c r="Q596" s="4">
        <v>171.18600000000001</v>
      </c>
    </row>
    <row r="597" spans="1:17" x14ac:dyDescent="0.35">
      <c r="E597">
        <v>300</v>
      </c>
      <c r="F597" t="s">
        <v>733</v>
      </c>
      <c r="G597" s="10">
        <v>85025</v>
      </c>
      <c r="H597" t="s">
        <v>432</v>
      </c>
      <c r="I597" s="6">
        <v>1</v>
      </c>
      <c r="J597" s="4">
        <v>49.44</v>
      </c>
      <c r="K597" s="4">
        <v>6.68</v>
      </c>
      <c r="L597" s="4">
        <v>46.967999999999996</v>
      </c>
      <c r="M597" s="4">
        <v>6.68</v>
      </c>
      <c r="N597" s="4">
        <v>38.414879999999997</v>
      </c>
      <c r="O597" s="4">
        <v>46.967999999999996</v>
      </c>
      <c r="P597" s="4">
        <v>39.552</v>
      </c>
      <c r="Q597" s="4">
        <v>29.663999999999998</v>
      </c>
    </row>
    <row r="598" spans="1:17" x14ac:dyDescent="0.35">
      <c r="A598" t="s">
        <v>44</v>
      </c>
      <c r="B598" t="s">
        <v>185</v>
      </c>
      <c r="C598">
        <v>80202</v>
      </c>
      <c r="E598">
        <v>300</v>
      </c>
      <c r="F598" t="s">
        <v>733</v>
      </c>
      <c r="G598" s="10">
        <v>80202</v>
      </c>
      <c r="H598" t="s">
        <v>629</v>
      </c>
      <c r="I598" s="6">
        <v>1</v>
      </c>
      <c r="J598" s="4">
        <v>158.62</v>
      </c>
      <c r="K598" s="4">
        <v>29.48</v>
      </c>
      <c r="L598" s="4">
        <v>150.68899999999999</v>
      </c>
      <c r="M598" s="4">
        <v>29.48</v>
      </c>
      <c r="N598" s="4">
        <v>123.24774000000001</v>
      </c>
      <c r="O598" s="4">
        <v>150.68899999999999</v>
      </c>
      <c r="P598" s="4">
        <v>126.89600000000002</v>
      </c>
      <c r="Q598" s="4">
        <v>95.171999999999997</v>
      </c>
    </row>
    <row r="599" spans="1:17" x14ac:dyDescent="0.35">
      <c r="A599" t="s">
        <v>44</v>
      </c>
      <c r="B599" t="s">
        <v>186</v>
      </c>
      <c r="C599">
        <v>80299</v>
      </c>
      <c r="E599">
        <v>300</v>
      </c>
      <c r="F599" t="s">
        <v>733</v>
      </c>
      <c r="G599" s="10">
        <v>80299</v>
      </c>
      <c r="H599" t="s">
        <v>630</v>
      </c>
      <c r="I599" s="6">
        <v>1</v>
      </c>
      <c r="J599" s="4">
        <v>209.51620689655144</v>
      </c>
      <c r="K599" s="4">
        <v>32.854999999999997</v>
      </c>
      <c r="L599" s="4">
        <v>199.04039655172386</v>
      </c>
      <c r="M599" s="4">
        <v>32.854999999999997</v>
      </c>
      <c r="N599" s="4">
        <v>162.79409275862048</v>
      </c>
      <c r="O599" s="4">
        <v>199.04039655172386</v>
      </c>
      <c r="P599" s="4">
        <v>167.61296551724115</v>
      </c>
      <c r="Q599" s="4">
        <v>125.70972413793086</v>
      </c>
    </row>
    <row r="600" spans="1:17" x14ac:dyDescent="0.35">
      <c r="E600">
        <v>300</v>
      </c>
      <c r="F600" t="s">
        <v>733</v>
      </c>
      <c r="G600" s="10">
        <v>36415</v>
      </c>
      <c r="H600" t="s">
        <v>427</v>
      </c>
      <c r="I600" s="6">
        <v>1</v>
      </c>
      <c r="J600" s="4">
        <v>33.425161290322578</v>
      </c>
      <c r="K600" s="4">
        <v>6.0250000000000004</v>
      </c>
      <c r="L600" s="4">
        <v>31.753903225806447</v>
      </c>
      <c r="M600" s="4">
        <v>6.0250000000000004</v>
      </c>
      <c r="N600" s="4">
        <v>25.971350322580644</v>
      </c>
      <c r="O600" s="4">
        <v>31.753903225806447</v>
      </c>
      <c r="P600" s="4">
        <v>26.740129032258064</v>
      </c>
      <c r="Q600" s="4">
        <v>20.055096774193547</v>
      </c>
    </row>
    <row r="601" spans="1:17" x14ac:dyDescent="0.35">
      <c r="E601">
        <v>300</v>
      </c>
      <c r="F601" t="s">
        <v>733</v>
      </c>
      <c r="G601" s="10">
        <v>80053</v>
      </c>
      <c r="H601" t="s">
        <v>431</v>
      </c>
      <c r="I601" s="6">
        <v>1</v>
      </c>
      <c r="J601" s="4">
        <v>285.31</v>
      </c>
      <c r="K601" s="4">
        <v>11.34</v>
      </c>
      <c r="L601" s="4">
        <v>271.04449999999997</v>
      </c>
      <c r="M601" s="4">
        <v>11.34</v>
      </c>
      <c r="N601" s="4">
        <v>221.68587000000002</v>
      </c>
      <c r="O601" s="4">
        <v>271.04449999999997</v>
      </c>
      <c r="P601" s="4">
        <v>228.24800000000002</v>
      </c>
      <c r="Q601" s="4">
        <v>171.18600000000001</v>
      </c>
    </row>
    <row r="602" spans="1:17" x14ac:dyDescent="0.35">
      <c r="E602">
        <v>300</v>
      </c>
      <c r="F602" t="s">
        <v>733</v>
      </c>
      <c r="G602" s="10">
        <v>85025</v>
      </c>
      <c r="H602" t="s">
        <v>432</v>
      </c>
      <c r="I602" s="6">
        <v>1</v>
      </c>
      <c r="J602" s="4">
        <v>49.44</v>
      </c>
      <c r="K602" s="4">
        <v>6.68</v>
      </c>
      <c r="L602" s="4">
        <v>46.967999999999996</v>
      </c>
      <c r="M602" s="4">
        <v>6.68</v>
      </c>
      <c r="N602" s="4">
        <v>38.414879999999997</v>
      </c>
      <c r="O602" s="4">
        <v>46.967999999999996</v>
      </c>
      <c r="P602" s="4">
        <v>39.552</v>
      </c>
      <c r="Q602" s="4">
        <v>29.663999999999998</v>
      </c>
    </row>
    <row r="603" spans="1:17" x14ac:dyDescent="0.35">
      <c r="A603" t="s">
        <v>44</v>
      </c>
      <c r="B603" t="s">
        <v>187</v>
      </c>
      <c r="C603">
        <v>80305</v>
      </c>
      <c r="E603">
        <v>300</v>
      </c>
      <c r="F603" t="s">
        <v>733</v>
      </c>
      <c r="G603" s="10">
        <v>80305</v>
      </c>
      <c r="H603" t="s">
        <v>618</v>
      </c>
      <c r="I603" s="6">
        <v>1</v>
      </c>
      <c r="J603" s="4">
        <v>384.19</v>
      </c>
      <c r="K603" s="4">
        <v>14.074999999999999</v>
      </c>
      <c r="L603" s="4">
        <v>364.98050000000001</v>
      </c>
      <c r="M603" s="4">
        <v>14.074999999999999</v>
      </c>
      <c r="N603" s="4">
        <v>298.51562999999999</v>
      </c>
      <c r="O603" s="4">
        <v>364.98050000000001</v>
      </c>
      <c r="P603" s="4">
        <v>307.35200000000003</v>
      </c>
      <c r="Q603" s="4">
        <v>230.51399999999998</v>
      </c>
    </row>
    <row r="604" spans="1:17" x14ac:dyDescent="0.35">
      <c r="E604">
        <v>300</v>
      </c>
      <c r="F604" t="s">
        <v>733</v>
      </c>
      <c r="G604" s="10">
        <v>36415</v>
      </c>
      <c r="H604" t="s">
        <v>427</v>
      </c>
      <c r="I604" s="6">
        <v>1</v>
      </c>
      <c r="J604" s="4">
        <v>33.274503816793917</v>
      </c>
      <c r="K604" s="4">
        <v>6.0250000000000004</v>
      </c>
      <c r="L604" s="4">
        <v>31.610778625954218</v>
      </c>
      <c r="M604" s="4">
        <v>6.0250000000000004</v>
      </c>
      <c r="N604" s="4">
        <v>25.854289465648876</v>
      </c>
      <c r="O604" s="4">
        <v>31.610778625954218</v>
      </c>
      <c r="P604" s="4">
        <v>26.619603053435135</v>
      </c>
      <c r="Q604" s="4">
        <v>19.96470229007635</v>
      </c>
    </row>
    <row r="605" spans="1:17" x14ac:dyDescent="0.35">
      <c r="E605">
        <v>300</v>
      </c>
      <c r="F605" t="s">
        <v>733</v>
      </c>
      <c r="G605" s="10">
        <v>85025</v>
      </c>
      <c r="H605" t="s">
        <v>432</v>
      </c>
      <c r="I605" s="6">
        <v>1</v>
      </c>
      <c r="J605" s="4">
        <v>48.095578947368459</v>
      </c>
      <c r="K605" s="4">
        <v>6.68</v>
      </c>
      <c r="L605" s="4">
        <v>45.690800000000031</v>
      </c>
      <c r="M605" s="4">
        <v>6.68</v>
      </c>
      <c r="N605" s="4">
        <v>37.370264842105293</v>
      </c>
      <c r="O605" s="4">
        <v>45.690800000000031</v>
      </c>
      <c r="P605" s="4">
        <v>38.47646315789477</v>
      </c>
      <c r="Q605" s="4">
        <v>28.857347368421074</v>
      </c>
    </row>
    <row r="606" spans="1:17" x14ac:dyDescent="0.35">
      <c r="E606">
        <v>300</v>
      </c>
      <c r="F606" t="s">
        <v>733</v>
      </c>
      <c r="G606" s="10">
        <v>80053</v>
      </c>
      <c r="H606" t="s">
        <v>431</v>
      </c>
      <c r="I606" s="6">
        <v>1</v>
      </c>
      <c r="J606" s="4">
        <v>285.31</v>
      </c>
      <c r="K606" s="4">
        <v>11.34</v>
      </c>
      <c r="L606" s="4">
        <v>271.04449999999997</v>
      </c>
      <c r="M606" s="4">
        <v>11.34</v>
      </c>
      <c r="N606" s="4">
        <v>221.68587000000002</v>
      </c>
      <c r="O606" s="4">
        <v>271.04449999999997</v>
      </c>
      <c r="P606" s="4">
        <v>228.24800000000002</v>
      </c>
      <c r="Q606" s="4">
        <v>171.18600000000001</v>
      </c>
    </row>
    <row r="607" spans="1:17" x14ac:dyDescent="0.35">
      <c r="A607" t="s">
        <v>44</v>
      </c>
      <c r="B607" t="s">
        <v>188</v>
      </c>
      <c r="C607">
        <v>80307</v>
      </c>
      <c r="E607">
        <v>300</v>
      </c>
      <c r="F607" t="s">
        <v>733</v>
      </c>
      <c r="G607" s="10">
        <v>80307</v>
      </c>
      <c r="H607" t="s">
        <v>631</v>
      </c>
      <c r="I607" s="6">
        <v>1</v>
      </c>
      <c r="J607" s="4">
        <v>128.75</v>
      </c>
      <c r="K607" s="4">
        <v>75.040000000000006</v>
      </c>
      <c r="L607" s="4">
        <v>122.3125</v>
      </c>
      <c r="M607" s="4">
        <v>75.040000000000006</v>
      </c>
      <c r="N607" s="4">
        <v>100.03875000000001</v>
      </c>
      <c r="O607" s="4">
        <v>122.3125</v>
      </c>
      <c r="P607" s="4">
        <v>103</v>
      </c>
      <c r="Q607" s="4">
        <v>77.25</v>
      </c>
    </row>
    <row r="608" spans="1:17" x14ac:dyDescent="0.35">
      <c r="E608">
        <v>300</v>
      </c>
      <c r="F608" t="s">
        <v>733</v>
      </c>
      <c r="G608" s="10">
        <v>82340</v>
      </c>
      <c r="H608" t="s">
        <v>632</v>
      </c>
      <c r="I608" s="6">
        <v>1</v>
      </c>
      <c r="J608" s="4">
        <v>74.16</v>
      </c>
      <c r="K608" s="4">
        <v>11.135</v>
      </c>
      <c r="L608" s="4">
        <v>70.451999999999998</v>
      </c>
      <c r="M608" s="4">
        <v>11.135</v>
      </c>
      <c r="N608" s="4">
        <v>57.622320000000002</v>
      </c>
      <c r="O608" s="4">
        <v>70.451999999999998</v>
      </c>
      <c r="P608" s="4">
        <v>59.328000000000003</v>
      </c>
      <c r="Q608" s="4">
        <v>44.495999999999995</v>
      </c>
    </row>
    <row r="609" spans="1:17" x14ac:dyDescent="0.35">
      <c r="E609">
        <v>300</v>
      </c>
      <c r="F609" t="s">
        <v>733</v>
      </c>
      <c r="G609" s="10">
        <v>82507</v>
      </c>
      <c r="H609" t="s">
        <v>633</v>
      </c>
      <c r="I609" s="6">
        <v>1</v>
      </c>
      <c r="J609" s="4">
        <v>297.67</v>
      </c>
      <c r="K609" s="4">
        <v>49.95</v>
      </c>
      <c r="L609" s="4">
        <v>282.78649999999999</v>
      </c>
      <c r="M609" s="4">
        <v>49.95</v>
      </c>
      <c r="N609" s="4">
        <v>231.28959000000003</v>
      </c>
      <c r="O609" s="4">
        <v>282.78649999999999</v>
      </c>
      <c r="P609" s="4">
        <v>238.13600000000002</v>
      </c>
      <c r="Q609" s="4">
        <v>178.602</v>
      </c>
    </row>
    <row r="610" spans="1:17" x14ac:dyDescent="0.35">
      <c r="E610">
        <v>300</v>
      </c>
      <c r="F610" t="s">
        <v>733</v>
      </c>
      <c r="G610" s="10">
        <v>83735</v>
      </c>
      <c r="H610" t="s">
        <v>626</v>
      </c>
      <c r="I610" s="6">
        <v>1</v>
      </c>
      <c r="J610" s="4">
        <v>74.16</v>
      </c>
      <c r="K610" s="4">
        <v>12.925000000000001</v>
      </c>
      <c r="L610" s="4">
        <v>70.451999999999998</v>
      </c>
      <c r="M610" s="4">
        <v>12.925000000000001</v>
      </c>
      <c r="N610" s="4">
        <v>57.622320000000002</v>
      </c>
      <c r="O610" s="4">
        <v>70.451999999999998</v>
      </c>
      <c r="P610" s="4">
        <v>59.328000000000003</v>
      </c>
      <c r="Q610" s="4">
        <v>44.495999999999995</v>
      </c>
    </row>
    <row r="611" spans="1:17" x14ac:dyDescent="0.35">
      <c r="E611">
        <v>300</v>
      </c>
      <c r="F611" t="s">
        <v>733</v>
      </c>
      <c r="G611" s="10">
        <v>83945</v>
      </c>
      <c r="H611" t="s">
        <v>634</v>
      </c>
      <c r="I611" s="6">
        <v>1</v>
      </c>
      <c r="J611" s="4">
        <v>138.02000000000001</v>
      </c>
      <c r="K611" s="4">
        <v>24.18</v>
      </c>
      <c r="L611" s="4">
        <v>131.119</v>
      </c>
      <c r="M611" s="4">
        <v>24.18</v>
      </c>
      <c r="N611" s="4">
        <v>107.24154000000001</v>
      </c>
      <c r="O611" s="4">
        <v>131.119</v>
      </c>
      <c r="P611" s="4">
        <v>110.41600000000001</v>
      </c>
      <c r="Q611" s="4">
        <v>82.811999999999998</v>
      </c>
    </row>
    <row r="612" spans="1:17" x14ac:dyDescent="0.35">
      <c r="E612">
        <v>300</v>
      </c>
      <c r="F612" t="s">
        <v>733</v>
      </c>
      <c r="G612" s="10">
        <v>84133</v>
      </c>
      <c r="H612" t="s">
        <v>635</v>
      </c>
      <c r="I612" s="6">
        <v>1</v>
      </c>
      <c r="J612" s="4">
        <v>59.74</v>
      </c>
      <c r="K612" s="4">
        <v>9.98</v>
      </c>
      <c r="L612" s="4">
        <v>56.753</v>
      </c>
      <c r="M612" s="4">
        <v>9.98</v>
      </c>
      <c r="N612" s="4">
        <v>46.41798</v>
      </c>
      <c r="O612" s="4">
        <v>56.753</v>
      </c>
      <c r="P612" s="4">
        <v>47.792000000000002</v>
      </c>
      <c r="Q612" s="4">
        <v>35.844000000000001</v>
      </c>
    </row>
    <row r="613" spans="1:17" x14ac:dyDescent="0.35">
      <c r="E613">
        <v>300</v>
      </c>
      <c r="F613" t="s">
        <v>733</v>
      </c>
      <c r="G613" s="10">
        <v>84560</v>
      </c>
      <c r="H613" t="s">
        <v>636</v>
      </c>
      <c r="I613" s="6">
        <v>1</v>
      </c>
      <c r="J613" s="4">
        <v>59.74</v>
      </c>
      <c r="K613" s="4">
        <v>10.195</v>
      </c>
      <c r="L613" s="4">
        <v>56.753</v>
      </c>
      <c r="M613" s="4">
        <v>10.195</v>
      </c>
      <c r="N613" s="4">
        <v>46.41798</v>
      </c>
      <c r="O613" s="4">
        <v>56.753</v>
      </c>
      <c r="P613" s="4">
        <v>47.792000000000002</v>
      </c>
      <c r="Q613" s="4">
        <v>35.844000000000001</v>
      </c>
    </row>
    <row r="614" spans="1:17" x14ac:dyDescent="0.35">
      <c r="A614" t="s">
        <v>44</v>
      </c>
      <c r="B614" t="s">
        <v>189</v>
      </c>
      <c r="C614">
        <v>80320</v>
      </c>
      <c r="E614">
        <v>300</v>
      </c>
      <c r="F614" t="s">
        <v>733</v>
      </c>
      <c r="G614" s="10">
        <v>80320</v>
      </c>
      <c r="H614" t="s">
        <v>637</v>
      </c>
      <c r="I614" s="6">
        <v>1</v>
      </c>
      <c r="J614" s="4">
        <v>165.83</v>
      </c>
      <c r="K614" s="4">
        <v>30.315000000000001</v>
      </c>
      <c r="L614" s="4">
        <v>157.5385</v>
      </c>
      <c r="M614" s="4">
        <v>30.315000000000001</v>
      </c>
      <c r="N614" s="4">
        <v>128.84991000000002</v>
      </c>
      <c r="O614" s="4">
        <v>157.5385</v>
      </c>
      <c r="P614" s="4">
        <v>132.66400000000002</v>
      </c>
      <c r="Q614" s="4">
        <v>99.498000000000005</v>
      </c>
    </row>
    <row r="615" spans="1:17" x14ac:dyDescent="0.35">
      <c r="E615">
        <v>300</v>
      </c>
      <c r="F615" t="s">
        <v>733</v>
      </c>
      <c r="G615" s="10">
        <v>36415</v>
      </c>
      <c r="H615" t="s">
        <v>427</v>
      </c>
      <c r="I615" s="6">
        <v>1</v>
      </c>
      <c r="J615" s="4">
        <v>32.96</v>
      </c>
      <c r="K615" s="4">
        <v>6.0250000000000004</v>
      </c>
      <c r="L615" s="4">
        <v>31.311999999999998</v>
      </c>
      <c r="M615" s="4">
        <v>6.0250000000000004</v>
      </c>
      <c r="N615" s="4">
        <v>25.609920000000002</v>
      </c>
      <c r="O615" s="4">
        <v>31.311999999999998</v>
      </c>
      <c r="P615" s="4">
        <v>26.368000000000002</v>
      </c>
      <c r="Q615" s="4">
        <v>19.776</v>
      </c>
    </row>
    <row r="616" spans="1:17" x14ac:dyDescent="0.35">
      <c r="A616" t="s">
        <v>44</v>
      </c>
      <c r="B616" t="s">
        <v>190</v>
      </c>
      <c r="C616">
        <v>80323</v>
      </c>
      <c r="E616">
        <v>300</v>
      </c>
      <c r="F616" t="s">
        <v>733</v>
      </c>
      <c r="G616" s="10">
        <v>80323</v>
      </c>
      <c r="H616" t="s">
        <v>638</v>
      </c>
      <c r="I616" s="6">
        <v>1</v>
      </c>
      <c r="J616" s="4">
        <v>133.9</v>
      </c>
      <c r="K616" s="4">
        <v>18.03</v>
      </c>
      <c r="L616" s="4">
        <v>127.205</v>
      </c>
      <c r="M616" s="4">
        <v>18.03</v>
      </c>
      <c r="N616" s="4">
        <v>104.0403</v>
      </c>
      <c r="O616" s="4">
        <v>127.205</v>
      </c>
      <c r="P616" s="4">
        <v>107.12</v>
      </c>
      <c r="Q616" s="4">
        <v>80.34</v>
      </c>
    </row>
    <row r="617" spans="1:17" x14ac:dyDescent="0.35">
      <c r="E617">
        <v>300</v>
      </c>
      <c r="F617" t="s">
        <v>733</v>
      </c>
      <c r="G617" s="10">
        <v>36415</v>
      </c>
      <c r="H617" t="s">
        <v>427</v>
      </c>
      <c r="I617" s="6">
        <v>1</v>
      </c>
      <c r="J617" s="4">
        <v>31.93</v>
      </c>
      <c r="K617" s="4">
        <v>6.0250000000000004</v>
      </c>
      <c r="L617" s="4">
        <v>30.333499999999997</v>
      </c>
      <c r="M617" s="4">
        <v>6.0250000000000004</v>
      </c>
      <c r="N617" s="4">
        <v>24.809609999999999</v>
      </c>
      <c r="O617" s="4">
        <v>30.333499999999997</v>
      </c>
      <c r="P617" s="4">
        <v>25.544</v>
      </c>
      <c r="Q617" s="4">
        <v>19.157999999999998</v>
      </c>
    </row>
    <row r="618" spans="1:17" x14ac:dyDescent="0.35">
      <c r="E618">
        <v>300</v>
      </c>
      <c r="F618" t="s">
        <v>733</v>
      </c>
      <c r="G618" s="10">
        <v>80053</v>
      </c>
      <c r="H618" t="s">
        <v>431</v>
      </c>
      <c r="I618" s="6">
        <v>1</v>
      </c>
      <c r="J618" s="4">
        <v>285.31</v>
      </c>
      <c r="K618" s="4">
        <v>11.34</v>
      </c>
      <c r="L618" s="4">
        <v>271.04449999999997</v>
      </c>
      <c r="M618" s="4">
        <v>11.34</v>
      </c>
      <c r="N618" s="4">
        <v>221.68587000000002</v>
      </c>
      <c r="O618" s="4">
        <v>271.04449999999997</v>
      </c>
      <c r="P618" s="4">
        <v>228.24800000000002</v>
      </c>
      <c r="Q618" s="4">
        <v>171.18600000000001</v>
      </c>
    </row>
    <row r="619" spans="1:17" x14ac:dyDescent="0.35">
      <c r="E619">
        <v>300</v>
      </c>
      <c r="F619" t="s">
        <v>733</v>
      </c>
      <c r="G619" s="10">
        <v>80061</v>
      </c>
      <c r="H619" t="s">
        <v>435</v>
      </c>
      <c r="I619" s="6">
        <v>1</v>
      </c>
      <c r="J619" s="4">
        <v>197.76</v>
      </c>
      <c r="K619" s="4">
        <v>21.59</v>
      </c>
      <c r="L619" s="4">
        <v>187.87199999999999</v>
      </c>
      <c r="M619" s="4">
        <v>21.59</v>
      </c>
      <c r="N619" s="4">
        <v>153.65951999999999</v>
      </c>
      <c r="O619" s="4">
        <v>187.87199999999999</v>
      </c>
      <c r="P619" s="4">
        <v>158.208</v>
      </c>
      <c r="Q619" s="4">
        <v>118.65599999999999</v>
      </c>
    </row>
    <row r="620" spans="1:17" x14ac:dyDescent="0.35">
      <c r="E620">
        <v>300</v>
      </c>
      <c r="F620" t="s">
        <v>733</v>
      </c>
      <c r="G620" s="10">
        <v>83036</v>
      </c>
      <c r="H620" t="s">
        <v>453</v>
      </c>
      <c r="I620" s="6">
        <v>1</v>
      </c>
      <c r="J620" s="4">
        <v>99.91</v>
      </c>
      <c r="K620" s="4">
        <v>17.97</v>
      </c>
      <c r="L620" s="4">
        <v>94.91449999999999</v>
      </c>
      <c r="M620" s="4">
        <v>17.97</v>
      </c>
      <c r="N620" s="4">
        <v>77.630070000000003</v>
      </c>
      <c r="O620" s="4">
        <v>94.91449999999999</v>
      </c>
      <c r="P620" s="4">
        <v>79.927999999999997</v>
      </c>
      <c r="Q620" s="4">
        <v>59.945999999999998</v>
      </c>
    </row>
    <row r="621" spans="1:17" x14ac:dyDescent="0.35">
      <c r="A621" t="s">
        <v>44</v>
      </c>
      <c r="B621" t="s">
        <v>192</v>
      </c>
      <c r="C621">
        <v>80329</v>
      </c>
      <c r="E621">
        <v>300</v>
      </c>
      <c r="F621" t="s">
        <v>733</v>
      </c>
      <c r="G621" s="10">
        <v>80329</v>
      </c>
      <c r="H621" t="s">
        <v>639</v>
      </c>
      <c r="I621" s="6">
        <v>1</v>
      </c>
      <c r="J621" s="4">
        <v>144.20000000000002</v>
      </c>
      <c r="K621" s="4">
        <v>28.93</v>
      </c>
      <c r="L621" s="4">
        <v>136.99</v>
      </c>
      <c r="M621" s="4">
        <v>28.93</v>
      </c>
      <c r="N621" s="4">
        <v>112.04340000000002</v>
      </c>
      <c r="O621" s="4">
        <v>136.99</v>
      </c>
      <c r="P621" s="4">
        <v>115.36000000000001</v>
      </c>
      <c r="Q621" s="4">
        <v>86.52000000000001</v>
      </c>
    </row>
    <row r="622" spans="1:17" x14ac:dyDescent="0.35">
      <c r="E622">
        <v>300</v>
      </c>
      <c r="F622" t="s">
        <v>733</v>
      </c>
      <c r="G622" s="10">
        <v>36415</v>
      </c>
      <c r="H622" t="s">
        <v>427</v>
      </c>
      <c r="I622" s="6">
        <v>1</v>
      </c>
      <c r="J622" s="4">
        <v>32.1875</v>
      </c>
      <c r="K622" s="4">
        <v>6.0250000000000004</v>
      </c>
      <c r="L622" s="4">
        <v>30.578125</v>
      </c>
      <c r="M622" s="4">
        <v>6.0250000000000004</v>
      </c>
      <c r="N622" s="4">
        <v>25.009687500000002</v>
      </c>
      <c r="O622" s="4">
        <v>30.578125</v>
      </c>
      <c r="P622" s="4">
        <v>25.75</v>
      </c>
      <c r="Q622" s="4">
        <v>19.3125</v>
      </c>
    </row>
    <row r="623" spans="1:17" x14ac:dyDescent="0.35">
      <c r="E623">
        <v>450</v>
      </c>
      <c r="F623" t="s">
        <v>751</v>
      </c>
      <c r="G623" s="10">
        <v>99283</v>
      </c>
      <c r="H623" t="s">
        <v>482</v>
      </c>
      <c r="I623" s="6">
        <v>1</v>
      </c>
      <c r="J623" s="4">
        <v>618</v>
      </c>
      <c r="K623" s="4">
        <v>203.89500000000001</v>
      </c>
      <c r="L623" s="4">
        <v>587.1</v>
      </c>
      <c r="M623" s="4">
        <v>203.89500000000001</v>
      </c>
      <c r="N623" s="4">
        <v>480.18600000000004</v>
      </c>
      <c r="O623" s="4">
        <v>587.1</v>
      </c>
      <c r="P623" s="4">
        <v>494.40000000000003</v>
      </c>
      <c r="Q623" s="4">
        <v>370.8</v>
      </c>
    </row>
    <row r="624" spans="1:17" x14ac:dyDescent="0.35">
      <c r="E624">
        <v>272</v>
      </c>
      <c r="F624" t="s">
        <v>745</v>
      </c>
      <c r="G624" s="10"/>
      <c r="H624" t="s">
        <v>415</v>
      </c>
      <c r="I624" s="6">
        <v>3</v>
      </c>
      <c r="J624" s="4">
        <v>28.476066666666703</v>
      </c>
      <c r="K624" s="4">
        <v>17.085640000000023</v>
      </c>
      <c r="L624" s="4">
        <v>27.052263333333368</v>
      </c>
      <c r="M624" s="4">
        <v>24.204656666666697</v>
      </c>
      <c r="N624" s="4">
        <v>22.125903800000028</v>
      </c>
      <c r="O624" s="4">
        <v>27.052263333333368</v>
      </c>
      <c r="P624" s="4">
        <v>22.780853333333365</v>
      </c>
      <c r="Q624" s="4">
        <v>17.085640000000023</v>
      </c>
    </row>
    <row r="625" spans="1:17" x14ac:dyDescent="0.35">
      <c r="E625">
        <v>300</v>
      </c>
      <c r="F625" t="s">
        <v>733</v>
      </c>
      <c r="G625" s="10">
        <v>80053</v>
      </c>
      <c r="H625" t="s">
        <v>431</v>
      </c>
      <c r="I625" s="6">
        <v>1</v>
      </c>
      <c r="J625" s="4">
        <v>285.31</v>
      </c>
      <c r="K625" s="4">
        <v>11.34</v>
      </c>
      <c r="L625" s="4">
        <v>271.04449999999997</v>
      </c>
      <c r="M625" s="4">
        <v>11.34</v>
      </c>
      <c r="N625" s="4">
        <v>221.68587000000002</v>
      </c>
      <c r="O625" s="4">
        <v>271.04449999999997</v>
      </c>
      <c r="P625" s="4">
        <v>228.24800000000002</v>
      </c>
      <c r="Q625" s="4">
        <v>171.18600000000001</v>
      </c>
    </row>
    <row r="626" spans="1:17" x14ac:dyDescent="0.35">
      <c r="E626">
        <v>300</v>
      </c>
      <c r="F626" t="s">
        <v>733</v>
      </c>
      <c r="G626" s="10">
        <v>80320</v>
      </c>
      <c r="H626" t="s">
        <v>637</v>
      </c>
      <c r="I626" s="6">
        <v>1</v>
      </c>
      <c r="J626" s="4">
        <v>165.83</v>
      </c>
      <c r="K626" s="4">
        <v>30.315000000000001</v>
      </c>
      <c r="L626" s="4">
        <v>157.5385</v>
      </c>
      <c r="M626" s="4">
        <v>30.315000000000001</v>
      </c>
      <c r="N626" s="4">
        <v>128.84991000000002</v>
      </c>
      <c r="O626" s="4">
        <v>157.5385</v>
      </c>
      <c r="P626" s="4">
        <v>132.66400000000002</v>
      </c>
      <c r="Q626" s="4">
        <v>99.498000000000005</v>
      </c>
    </row>
    <row r="627" spans="1:17" x14ac:dyDescent="0.35">
      <c r="E627">
        <v>730</v>
      </c>
      <c r="F627" t="s">
        <v>765</v>
      </c>
      <c r="G627" s="10">
        <v>93005</v>
      </c>
      <c r="H627" t="s">
        <v>640</v>
      </c>
      <c r="I627" s="6">
        <v>1</v>
      </c>
      <c r="J627" s="4">
        <v>197.76</v>
      </c>
      <c r="K627" s="4">
        <v>82.24</v>
      </c>
      <c r="L627" s="4">
        <v>187.87199999999999</v>
      </c>
      <c r="M627" s="4">
        <v>82.24</v>
      </c>
      <c r="N627" s="4">
        <v>153.65951999999999</v>
      </c>
      <c r="O627" s="4">
        <v>187.87199999999999</v>
      </c>
      <c r="P627" s="4">
        <v>158.208</v>
      </c>
      <c r="Q627" s="4">
        <v>118.65599999999999</v>
      </c>
    </row>
    <row r="628" spans="1:17" x14ac:dyDescent="0.35">
      <c r="A628" t="s">
        <v>44</v>
      </c>
      <c r="B628" t="s">
        <v>193</v>
      </c>
      <c r="C628">
        <v>80339</v>
      </c>
      <c r="E628">
        <v>300</v>
      </c>
      <c r="F628" t="s">
        <v>733</v>
      </c>
      <c r="G628" s="10">
        <v>80339</v>
      </c>
      <c r="H628" t="s">
        <v>641</v>
      </c>
      <c r="I628" s="6">
        <v>1</v>
      </c>
      <c r="J628" s="4">
        <v>245.14000000000001</v>
      </c>
      <c r="K628" s="4">
        <v>29.704999999999998</v>
      </c>
      <c r="L628" s="4">
        <v>232.88300000000001</v>
      </c>
      <c r="M628" s="4">
        <v>29.704999999999998</v>
      </c>
      <c r="N628" s="4">
        <v>190.47378</v>
      </c>
      <c r="O628" s="4">
        <v>232.88300000000001</v>
      </c>
      <c r="P628" s="4">
        <v>196.11200000000002</v>
      </c>
      <c r="Q628" s="4">
        <v>147.084</v>
      </c>
    </row>
    <row r="629" spans="1:17" x14ac:dyDescent="0.35">
      <c r="E629">
        <v>300</v>
      </c>
      <c r="F629" t="s">
        <v>733</v>
      </c>
      <c r="G629" s="10">
        <v>36415</v>
      </c>
      <c r="H629" t="s">
        <v>427</v>
      </c>
      <c r="I629" s="6">
        <v>1</v>
      </c>
      <c r="J629" s="4">
        <v>32.96</v>
      </c>
      <c r="K629" s="4">
        <v>6.0250000000000004</v>
      </c>
      <c r="L629" s="4">
        <v>31.311999999999998</v>
      </c>
      <c r="M629" s="4">
        <v>6.0250000000000004</v>
      </c>
      <c r="N629" s="4">
        <v>25.609920000000002</v>
      </c>
      <c r="O629" s="4">
        <v>31.311999999999998</v>
      </c>
      <c r="P629" s="4">
        <v>26.368000000000002</v>
      </c>
      <c r="Q629" s="4">
        <v>19.776</v>
      </c>
    </row>
    <row r="630" spans="1:17" x14ac:dyDescent="0.35">
      <c r="E630">
        <v>300</v>
      </c>
      <c r="F630" t="s">
        <v>733</v>
      </c>
      <c r="G630" s="10">
        <v>80076</v>
      </c>
      <c r="H630" t="s">
        <v>455</v>
      </c>
      <c r="I630" s="6">
        <v>1</v>
      </c>
      <c r="J630" s="4">
        <v>161.71</v>
      </c>
      <c r="K630" s="4">
        <v>15.94</v>
      </c>
      <c r="L630" s="4">
        <v>153.62450000000001</v>
      </c>
      <c r="M630" s="4">
        <v>15.94</v>
      </c>
      <c r="N630" s="4">
        <v>125.64867000000001</v>
      </c>
      <c r="O630" s="4">
        <v>153.62450000000001</v>
      </c>
      <c r="P630" s="4">
        <v>129.36800000000002</v>
      </c>
      <c r="Q630" s="4">
        <v>97.025999999999996</v>
      </c>
    </row>
    <row r="631" spans="1:17" x14ac:dyDescent="0.35">
      <c r="E631">
        <v>300</v>
      </c>
      <c r="F631" t="s">
        <v>733</v>
      </c>
      <c r="G631" s="10">
        <v>85025</v>
      </c>
      <c r="H631" t="s">
        <v>432</v>
      </c>
      <c r="I631" s="6">
        <v>1</v>
      </c>
      <c r="J631" s="4">
        <v>49.44</v>
      </c>
      <c r="K631" s="4">
        <v>6.68</v>
      </c>
      <c r="L631" s="4">
        <v>46.967999999999996</v>
      </c>
      <c r="M631" s="4">
        <v>6.68</v>
      </c>
      <c r="N631" s="4">
        <v>38.414879999999997</v>
      </c>
      <c r="O631" s="4">
        <v>46.967999999999996</v>
      </c>
      <c r="P631" s="4">
        <v>39.552</v>
      </c>
      <c r="Q631" s="4">
        <v>29.663999999999998</v>
      </c>
    </row>
    <row r="632" spans="1:17" x14ac:dyDescent="0.35">
      <c r="E632">
        <v>300</v>
      </c>
      <c r="F632" t="s">
        <v>733</v>
      </c>
      <c r="G632" s="10">
        <v>80048</v>
      </c>
      <c r="H632" t="s">
        <v>452</v>
      </c>
      <c r="I632" s="6">
        <v>1</v>
      </c>
      <c r="J632" s="4">
        <v>161.71</v>
      </c>
      <c r="K632" s="4">
        <v>9.8249999999999993</v>
      </c>
      <c r="L632" s="4">
        <v>153.62450000000001</v>
      </c>
      <c r="M632" s="4">
        <v>9.8249999999999993</v>
      </c>
      <c r="N632" s="4">
        <v>125.64867000000001</v>
      </c>
      <c r="O632" s="4">
        <v>153.62450000000001</v>
      </c>
      <c r="P632" s="4">
        <v>129.36800000000002</v>
      </c>
      <c r="Q632" s="4">
        <v>97.025999999999996</v>
      </c>
    </row>
    <row r="633" spans="1:17" x14ac:dyDescent="0.35">
      <c r="E633">
        <v>300</v>
      </c>
      <c r="F633" t="s">
        <v>733</v>
      </c>
      <c r="G633" s="10">
        <v>80053</v>
      </c>
      <c r="H633" t="s">
        <v>431</v>
      </c>
      <c r="I633" s="6">
        <v>1</v>
      </c>
      <c r="J633" s="4">
        <v>285.31</v>
      </c>
      <c r="K633" s="4">
        <v>11.34</v>
      </c>
      <c r="L633" s="4">
        <v>271.04449999999997</v>
      </c>
      <c r="M633" s="4">
        <v>11.34</v>
      </c>
      <c r="N633" s="4">
        <v>221.68587000000002</v>
      </c>
      <c r="O633" s="4">
        <v>271.04449999999997</v>
      </c>
      <c r="P633" s="4">
        <v>228.24800000000002</v>
      </c>
      <c r="Q633" s="4">
        <v>171.18600000000001</v>
      </c>
    </row>
    <row r="634" spans="1:17" x14ac:dyDescent="0.35">
      <c r="A634" t="s">
        <v>44</v>
      </c>
      <c r="B634" t="s">
        <v>198</v>
      </c>
      <c r="C634">
        <v>81015</v>
      </c>
      <c r="E634">
        <v>300</v>
      </c>
      <c r="F634" t="s">
        <v>733</v>
      </c>
      <c r="G634" s="10">
        <v>81015</v>
      </c>
      <c r="H634" t="s">
        <v>642</v>
      </c>
      <c r="I634" s="6">
        <v>1</v>
      </c>
      <c r="J634" s="4">
        <v>30.900000000000002</v>
      </c>
      <c r="K634" s="4">
        <v>4.88</v>
      </c>
      <c r="L634" s="4">
        <v>29.355</v>
      </c>
      <c r="M634" s="4">
        <v>4.88</v>
      </c>
      <c r="N634" s="4">
        <v>24.009300000000003</v>
      </c>
      <c r="O634" s="4">
        <v>29.355</v>
      </c>
      <c r="P634" s="4">
        <v>24.720000000000002</v>
      </c>
      <c r="Q634" s="4">
        <v>18.54</v>
      </c>
    </row>
    <row r="635" spans="1:17" x14ac:dyDescent="0.35">
      <c r="E635">
        <v>300</v>
      </c>
      <c r="F635" t="s">
        <v>733</v>
      </c>
      <c r="G635" s="10">
        <v>36415</v>
      </c>
      <c r="H635" t="s">
        <v>427</v>
      </c>
      <c r="I635" s="6">
        <v>1</v>
      </c>
      <c r="J635" s="4">
        <v>32.96</v>
      </c>
      <c r="K635" s="4">
        <v>6.0250000000000004</v>
      </c>
      <c r="L635" s="4">
        <v>31.311999999999998</v>
      </c>
      <c r="M635" s="4">
        <v>6.0250000000000004</v>
      </c>
      <c r="N635" s="4">
        <v>25.609920000000002</v>
      </c>
      <c r="O635" s="4">
        <v>31.311999999999998</v>
      </c>
      <c r="P635" s="4">
        <v>26.368000000000002</v>
      </c>
      <c r="Q635" s="4">
        <v>19.776</v>
      </c>
    </row>
    <row r="636" spans="1:17" x14ac:dyDescent="0.35">
      <c r="E636">
        <v>300</v>
      </c>
      <c r="F636" t="s">
        <v>733</v>
      </c>
      <c r="G636" s="10">
        <v>85025</v>
      </c>
      <c r="H636" t="s">
        <v>432</v>
      </c>
      <c r="I636" s="6">
        <v>1</v>
      </c>
      <c r="J636" s="4">
        <v>49.44</v>
      </c>
      <c r="K636" s="4">
        <v>6.68</v>
      </c>
      <c r="L636" s="4">
        <v>46.967999999999996</v>
      </c>
      <c r="M636" s="4">
        <v>6.68</v>
      </c>
      <c r="N636" s="4">
        <v>38.414879999999997</v>
      </c>
      <c r="O636" s="4">
        <v>46.967999999999996</v>
      </c>
      <c r="P636" s="4">
        <v>39.552</v>
      </c>
      <c r="Q636" s="4">
        <v>29.663999999999998</v>
      </c>
    </row>
    <row r="637" spans="1:17" x14ac:dyDescent="0.35">
      <c r="E637">
        <v>300</v>
      </c>
      <c r="F637" t="s">
        <v>733</v>
      </c>
      <c r="G637" s="10">
        <v>80053</v>
      </c>
      <c r="H637" t="s">
        <v>431</v>
      </c>
      <c r="I637" s="6">
        <v>1</v>
      </c>
      <c r="J637" s="4">
        <v>285.31</v>
      </c>
      <c r="K637" s="4">
        <v>11.34</v>
      </c>
      <c r="L637" s="4">
        <v>271.04449999999997</v>
      </c>
      <c r="M637" s="4">
        <v>11.34</v>
      </c>
      <c r="N637" s="4">
        <v>221.68587000000002</v>
      </c>
      <c r="O637" s="4">
        <v>271.04449999999997</v>
      </c>
      <c r="P637" s="4">
        <v>228.24800000000002</v>
      </c>
      <c r="Q637" s="4">
        <v>171.18600000000001</v>
      </c>
    </row>
    <row r="638" spans="1:17" x14ac:dyDescent="0.35">
      <c r="E638">
        <v>320</v>
      </c>
      <c r="F638" t="s">
        <v>736</v>
      </c>
      <c r="G638" s="10">
        <v>74018</v>
      </c>
      <c r="H638" t="s">
        <v>560</v>
      </c>
      <c r="I638" s="6">
        <v>1</v>
      </c>
      <c r="J638" s="4">
        <v>210.12</v>
      </c>
      <c r="K638" s="4">
        <v>67.364999999999995</v>
      </c>
      <c r="L638" s="4">
        <v>199.614</v>
      </c>
      <c r="M638" s="4">
        <v>67.364999999999995</v>
      </c>
      <c r="N638" s="4">
        <v>163.26324</v>
      </c>
      <c r="O638" s="4">
        <v>199.614</v>
      </c>
      <c r="P638" s="4">
        <v>168.096</v>
      </c>
      <c r="Q638" s="4">
        <v>126.072</v>
      </c>
    </row>
    <row r="639" spans="1:17" x14ac:dyDescent="0.35">
      <c r="A639" t="s">
        <v>44</v>
      </c>
      <c r="B639" t="s">
        <v>199</v>
      </c>
      <c r="C639">
        <v>81025</v>
      </c>
      <c r="E639">
        <v>300</v>
      </c>
      <c r="F639" t="s">
        <v>733</v>
      </c>
      <c r="G639" s="10">
        <v>81025</v>
      </c>
      <c r="H639" t="s">
        <v>643</v>
      </c>
      <c r="I639" s="6">
        <v>1</v>
      </c>
      <c r="J639" s="4">
        <v>40.822086330935299</v>
      </c>
      <c r="K639" s="4">
        <v>13.57</v>
      </c>
      <c r="L639" s="4">
        <v>38.780982014388535</v>
      </c>
      <c r="M639" s="4">
        <v>13.57</v>
      </c>
      <c r="N639" s="4">
        <v>31.71876107913673</v>
      </c>
      <c r="O639" s="4">
        <v>38.780982014388535</v>
      </c>
      <c r="P639" s="4">
        <v>32.657669064748241</v>
      </c>
      <c r="Q639" s="4">
        <v>24.493251798561179</v>
      </c>
    </row>
    <row r="640" spans="1:17" x14ac:dyDescent="0.35">
      <c r="A640" t="s">
        <v>44</v>
      </c>
      <c r="B640" t="s">
        <v>201</v>
      </c>
      <c r="C640">
        <v>81374</v>
      </c>
      <c r="E640">
        <v>300</v>
      </c>
      <c r="F640" t="s">
        <v>733</v>
      </c>
      <c r="G640" s="10">
        <v>81374</v>
      </c>
      <c r="H640" t="s">
        <v>644</v>
      </c>
      <c r="I640" s="6">
        <v>1</v>
      </c>
      <c r="J640" s="4">
        <v>100.94</v>
      </c>
      <c r="K640" s="4">
        <v>50.84</v>
      </c>
      <c r="L640" s="4">
        <v>95.892999999999986</v>
      </c>
      <c r="M640" s="4">
        <v>50.84</v>
      </c>
      <c r="N640" s="4">
        <v>78.43038</v>
      </c>
      <c r="O640" s="4">
        <v>95.892999999999986</v>
      </c>
      <c r="P640" s="4">
        <v>80.75200000000001</v>
      </c>
      <c r="Q640" s="4">
        <v>60.563999999999993</v>
      </c>
    </row>
    <row r="641" spans="1:17" x14ac:dyDescent="0.35">
      <c r="E641">
        <v>300</v>
      </c>
      <c r="F641" t="s">
        <v>733</v>
      </c>
      <c r="G641" s="10">
        <v>36415</v>
      </c>
      <c r="H641" t="s">
        <v>427</v>
      </c>
      <c r="I641" s="6">
        <v>1</v>
      </c>
      <c r="J641" s="4">
        <v>29.589090909090885</v>
      </c>
      <c r="K641" s="4">
        <v>6.0250000000000004</v>
      </c>
      <c r="L641" s="4">
        <v>28.109636363636341</v>
      </c>
      <c r="M641" s="4">
        <v>6.0250000000000004</v>
      </c>
      <c r="N641" s="4">
        <v>22.990723636363619</v>
      </c>
      <c r="O641" s="4">
        <v>28.109636363636341</v>
      </c>
      <c r="P641" s="4">
        <v>23.671272727272708</v>
      </c>
      <c r="Q641" s="4">
        <v>17.753454545454531</v>
      </c>
    </row>
    <row r="642" spans="1:17" x14ac:dyDescent="0.35">
      <c r="E642">
        <v>300</v>
      </c>
      <c r="F642" t="s">
        <v>733</v>
      </c>
      <c r="G642" s="10">
        <v>81000</v>
      </c>
      <c r="H642" t="s">
        <v>456</v>
      </c>
      <c r="I642" s="6">
        <v>1</v>
      </c>
      <c r="J642" s="4">
        <v>65.233333333333306</v>
      </c>
      <c r="K642" s="4">
        <v>7.77</v>
      </c>
      <c r="L642" s="4">
        <v>61.971666666666636</v>
      </c>
      <c r="M642" s="4">
        <v>7.77</v>
      </c>
      <c r="N642" s="4">
        <v>50.686299999999981</v>
      </c>
      <c r="O642" s="4">
        <v>61.971666666666636</v>
      </c>
      <c r="P642" s="4">
        <v>52.186666666666646</v>
      </c>
      <c r="Q642" s="4">
        <v>39.139999999999979</v>
      </c>
    </row>
    <row r="643" spans="1:17" x14ac:dyDescent="0.35">
      <c r="E643">
        <v>300</v>
      </c>
      <c r="F643" t="s">
        <v>733</v>
      </c>
      <c r="G643" s="10">
        <v>87086</v>
      </c>
      <c r="H643" t="s">
        <v>605</v>
      </c>
      <c r="I643" s="6">
        <v>1</v>
      </c>
      <c r="J643" s="4">
        <v>87.893333333333302</v>
      </c>
      <c r="K643" s="4">
        <v>15.19</v>
      </c>
      <c r="L643" s="4">
        <v>83.498666666666637</v>
      </c>
      <c r="M643" s="4">
        <v>15.19</v>
      </c>
      <c r="N643" s="4">
        <v>68.293119999999973</v>
      </c>
      <c r="O643" s="4">
        <v>83.498666666666637</v>
      </c>
      <c r="P643" s="4">
        <v>70.314666666666639</v>
      </c>
      <c r="Q643" s="4">
        <v>52.735999999999983</v>
      </c>
    </row>
    <row r="644" spans="1:17" x14ac:dyDescent="0.35">
      <c r="E644">
        <v>300</v>
      </c>
      <c r="F644" t="s">
        <v>733</v>
      </c>
      <c r="G644" s="10">
        <v>80074</v>
      </c>
      <c r="H644" t="s">
        <v>613</v>
      </c>
      <c r="I644" s="6">
        <v>1</v>
      </c>
      <c r="J644" s="4">
        <v>38.418999999999997</v>
      </c>
      <c r="K644" s="4">
        <v>23.051399999999997</v>
      </c>
      <c r="L644" s="4">
        <v>68.995000000000005</v>
      </c>
      <c r="M644" s="4">
        <v>68.995000000000005</v>
      </c>
      <c r="N644" s="4">
        <v>29.851562999999999</v>
      </c>
      <c r="O644" s="4">
        <v>36.498049999999992</v>
      </c>
      <c r="P644" s="4">
        <v>30.735199999999999</v>
      </c>
      <c r="Q644" s="4">
        <v>23.051399999999997</v>
      </c>
    </row>
    <row r="645" spans="1:17" x14ac:dyDescent="0.35">
      <c r="E645">
        <v>300</v>
      </c>
      <c r="F645" t="s">
        <v>733</v>
      </c>
      <c r="G645" s="10">
        <v>86038</v>
      </c>
      <c r="H645" t="s">
        <v>645</v>
      </c>
      <c r="I645" s="6">
        <v>1</v>
      </c>
      <c r="J645" s="4">
        <v>119.48</v>
      </c>
      <c r="K645" s="4">
        <v>22.15</v>
      </c>
      <c r="L645" s="4">
        <v>113.506</v>
      </c>
      <c r="M645" s="4">
        <v>22.15</v>
      </c>
      <c r="N645" s="4">
        <v>92.83596</v>
      </c>
      <c r="O645" s="4">
        <v>113.506</v>
      </c>
      <c r="P645" s="4">
        <v>95.584000000000003</v>
      </c>
      <c r="Q645" s="4">
        <v>71.688000000000002</v>
      </c>
    </row>
    <row r="646" spans="1:17" x14ac:dyDescent="0.35">
      <c r="A646" t="s">
        <v>44</v>
      </c>
      <c r="B646" t="s">
        <v>203</v>
      </c>
      <c r="C646">
        <v>82010</v>
      </c>
      <c r="E646">
        <v>300</v>
      </c>
      <c r="F646" t="s">
        <v>733</v>
      </c>
      <c r="G646" s="10">
        <v>82010</v>
      </c>
      <c r="H646" t="s">
        <v>646</v>
      </c>
      <c r="I646" s="6">
        <v>1</v>
      </c>
      <c r="J646" s="4">
        <v>97.850000000000009</v>
      </c>
      <c r="K646" s="4">
        <v>14.53</v>
      </c>
      <c r="L646" s="4">
        <v>92.95750000000001</v>
      </c>
      <c r="M646" s="4">
        <v>14.53</v>
      </c>
      <c r="N646" s="4">
        <v>76.029450000000011</v>
      </c>
      <c r="O646" s="4">
        <v>92.95750000000001</v>
      </c>
      <c r="P646" s="4">
        <v>78.280000000000015</v>
      </c>
      <c r="Q646" s="4">
        <v>58.71</v>
      </c>
    </row>
    <row r="647" spans="1:17" x14ac:dyDescent="0.35">
      <c r="A647" t="s">
        <v>44</v>
      </c>
      <c r="B647" t="s">
        <v>204</v>
      </c>
      <c r="C647">
        <v>82024</v>
      </c>
      <c r="E647">
        <v>300</v>
      </c>
      <c r="F647" t="s">
        <v>733</v>
      </c>
      <c r="G647" s="10">
        <v>82024</v>
      </c>
      <c r="H647" t="s">
        <v>647</v>
      </c>
      <c r="I647" s="6">
        <v>1</v>
      </c>
      <c r="J647" s="4">
        <v>51.5</v>
      </c>
      <c r="K647" s="4">
        <v>30.9</v>
      </c>
      <c r="L647" s="4">
        <v>59.19</v>
      </c>
      <c r="M647" s="4">
        <v>59.19</v>
      </c>
      <c r="N647" s="4">
        <v>40.015500000000003</v>
      </c>
      <c r="O647" s="4">
        <v>48.924999999999997</v>
      </c>
      <c r="P647" s="4">
        <v>41.2</v>
      </c>
      <c r="Q647" s="4">
        <v>30.9</v>
      </c>
    </row>
    <row r="648" spans="1:17" x14ac:dyDescent="0.35">
      <c r="E648">
        <v>300</v>
      </c>
      <c r="F648" t="s">
        <v>733</v>
      </c>
      <c r="G648" s="10">
        <v>36415</v>
      </c>
      <c r="H648" t="s">
        <v>427</v>
      </c>
      <c r="I648" s="6">
        <v>1</v>
      </c>
      <c r="J648" s="4">
        <v>32.96</v>
      </c>
      <c r="K648" s="4">
        <v>6.0250000000000004</v>
      </c>
      <c r="L648" s="4">
        <v>31.311999999999998</v>
      </c>
      <c r="M648" s="4">
        <v>6.0250000000000004</v>
      </c>
      <c r="N648" s="4">
        <v>25.609920000000002</v>
      </c>
      <c r="O648" s="4">
        <v>31.311999999999998</v>
      </c>
      <c r="P648" s="4">
        <v>26.368000000000002</v>
      </c>
      <c r="Q648" s="4">
        <v>19.776</v>
      </c>
    </row>
    <row r="649" spans="1:17" x14ac:dyDescent="0.35">
      <c r="E649">
        <v>300</v>
      </c>
      <c r="F649" t="s">
        <v>733</v>
      </c>
      <c r="G649" s="10">
        <v>82533</v>
      </c>
      <c r="H649" t="s">
        <v>648</v>
      </c>
      <c r="I649" s="6">
        <v>1</v>
      </c>
      <c r="J649" s="4">
        <v>172.01</v>
      </c>
      <c r="K649" s="4">
        <v>30.27</v>
      </c>
      <c r="L649" s="4">
        <v>163.40949999999998</v>
      </c>
      <c r="M649" s="4">
        <v>30.27</v>
      </c>
      <c r="N649" s="4">
        <v>133.65177</v>
      </c>
      <c r="O649" s="4">
        <v>163.40949999999998</v>
      </c>
      <c r="P649" s="4">
        <v>137.608</v>
      </c>
      <c r="Q649" s="4">
        <v>103.20599999999999</v>
      </c>
    </row>
    <row r="650" spans="1:17" x14ac:dyDescent="0.35">
      <c r="E650">
        <v>300</v>
      </c>
      <c r="F650" t="s">
        <v>733</v>
      </c>
      <c r="G650" s="10">
        <v>84439</v>
      </c>
      <c r="H650" t="s">
        <v>520</v>
      </c>
      <c r="I650" s="6">
        <v>1</v>
      </c>
      <c r="J650" s="4">
        <v>85.490000000000009</v>
      </c>
      <c r="K650" s="4">
        <v>15.385</v>
      </c>
      <c r="L650" s="4">
        <v>81.215500000000006</v>
      </c>
      <c r="M650" s="4">
        <v>15.385</v>
      </c>
      <c r="N650" s="4">
        <v>66.425730000000016</v>
      </c>
      <c r="O650" s="4">
        <v>81.215500000000006</v>
      </c>
      <c r="P650" s="4">
        <v>68.39200000000001</v>
      </c>
      <c r="Q650" s="4">
        <v>51.294000000000004</v>
      </c>
    </row>
    <row r="651" spans="1:17" x14ac:dyDescent="0.35">
      <c r="E651">
        <v>300</v>
      </c>
      <c r="F651" t="s">
        <v>733</v>
      </c>
      <c r="G651" s="10">
        <v>84443</v>
      </c>
      <c r="H651" t="s">
        <v>437</v>
      </c>
      <c r="I651" s="6">
        <v>1</v>
      </c>
      <c r="J651" s="4">
        <v>149.35</v>
      </c>
      <c r="K651" s="4">
        <v>21.984999999999999</v>
      </c>
      <c r="L651" s="4">
        <v>141.88249999999999</v>
      </c>
      <c r="M651" s="4">
        <v>21.984999999999999</v>
      </c>
      <c r="N651" s="4">
        <v>116.04495</v>
      </c>
      <c r="O651" s="4">
        <v>141.88249999999999</v>
      </c>
      <c r="P651" s="4">
        <v>119.48</v>
      </c>
      <c r="Q651" s="4">
        <v>89.61</v>
      </c>
    </row>
    <row r="652" spans="1:17" x14ac:dyDescent="0.35">
      <c r="E652">
        <v>300</v>
      </c>
      <c r="F652" t="s">
        <v>733</v>
      </c>
      <c r="G652" s="10">
        <v>80048</v>
      </c>
      <c r="H652" t="s">
        <v>452</v>
      </c>
      <c r="I652" s="6">
        <v>1</v>
      </c>
      <c r="J652" s="4">
        <v>161.71</v>
      </c>
      <c r="K652" s="4">
        <v>9.8249999999999993</v>
      </c>
      <c r="L652" s="4">
        <v>153.62450000000001</v>
      </c>
      <c r="M652" s="4">
        <v>9.8249999999999993</v>
      </c>
      <c r="N652" s="4">
        <v>125.64867000000001</v>
      </c>
      <c r="O652" s="4">
        <v>153.62450000000001</v>
      </c>
      <c r="P652" s="4">
        <v>129.36800000000002</v>
      </c>
      <c r="Q652" s="4">
        <v>97.025999999999996</v>
      </c>
    </row>
    <row r="653" spans="1:17" x14ac:dyDescent="0.35">
      <c r="E653">
        <v>300</v>
      </c>
      <c r="F653" t="s">
        <v>733</v>
      </c>
      <c r="G653" s="10">
        <v>83001</v>
      </c>
      <c r="H653" t="s">
        <v>649</v>
      </c>
      <c r="I653" s="6">
        <v>1</v>
      </c>
      <c r="J653" s="4">
        <v>199.82</v>
      </c>
      <c r="K653" s="4">
        <v>35.645000000000003</v>
      </c>
      <c r="L653" s="4">
        <v>189.82899999999998</v>
      </c>
      <c r="M653" s="4">
        <v>35.645000000000003</v>
      </c>
      <c r="N653" s="4">
        <v>155.26014000000001</v>
      </c>
      <c r="O653" s="4">
        <v>189.82899999999998</v>
      </c>
      <c r="P653" s="4">
        <v>159.85599999999999</v>
      </c>
      <c r="Q653" s="4">
        <v>119.892</v>
      </c>
    </row>
    <row r="654" spans="1:17" x14ac:dyDescent="0.35">
      <c r="A654" t="s">
        <v>44</v>
      </c>
      <c r="B654" t="s">
        <v>205</v>
      </c>
      <c r="C654">
        <v>82040</v>
      </c>
      <c r="E654">
        <v>300</v>
      </c>
      <c r="F654" t="s">
        <v>733</v>
      </c>
      <c r="G654" s="10">
        <v>82040</v>
      </c>
      <c r="H654" t="s">
        <v>650</v>
      </c>
      <c r="I654" s="6">
        <v>1</v>
      </c>
      <c r="J654" s="4">
        <v>65.92</v>
      </c>
      <c r="K654" s="4">
        <v>5.3150000000000004</v>
      </c>
      <c r="L654" s="4">
        <v>62.623999999999995</v>
      </c>
      <c r="M654" s="4">
        <v>5.3150000000000004</v>
      </c>
      <c r="N654" s="4">
        <v>51.219840000000005</v>
      </c>
      <c r="O654" s="4">
        <v>62.623999999999995</v>
      </c>
      <c r="P654" s="4">
        <v>52.736000000000004</v>
      </c>
      <c r="Q654" s="4">
        <v>39.552</v>
      </c>
    </row>
    <row r="655" spans="1:17" x14ac:dyDescent="0.35">
      <c r="E655">
        <v>300</v>
      </c>
      <c r="F655" t="s">
        <v>733</v>
      </c>
      <c r="G655" s="10">
        <v>36415</v>
      </c>
      <c r="H655" t="s">
        <v>427</v>
      </c>
      <c r="I655" s="6">
        <v>1</v>
      </c>
      <c r="J655" s="4">
        <v>32.96</v>
      </c>
      <c r="K655" s="4">
        <v>6.0250000000000004</v>
      </c>
      <c r="L655" s="4">
        <v>31.311999999999998</v>
      </c>
      <c r="M655" s="4">
        <v>6.0250000000000004</v>
      </c>
      <c r="N655" s="4">
        <v>25.609920000000002</v>
      </c>
      <c r="O655" s="4">
        <v>31.311999999999998</v>
      </c>
      <c r="P655" s="4">
        <v>26.368000000000002</v>
      </c>
      <c r="Q655" s="4">
        <v>19.776</v>
      </c>
    </row>
    <row r="656" spans="1:17" x14ac:dyDescent="0.35">
      <c r="E656">
        <v>300</v>
      </c>
      <c r="F656" t="s">
        <v>733</v>
      </c>
      <c r="G656" s="10">
        <v>80048</v>
      </c>
      <c r="H656" t="s">
        <v>452</v>
      </c>
      <c r="I656" s="6">
        <v>1</v>
      </c>
      <c r="J656" s="4">
        <v>161.71</v>
      </c>
      <c r="K656" s="4">
        <v>9.8249999999999993</v>
      </c>
      <c r="L656" s="4">
        <v>153.62450000000001</v>
      </c>
      <c r="M656" s="4">
        <v>9.8249999999999993</v>
      </c>
      <c r="N656" s="4">
        <v>125.64867000000001</v>
      </c>
      <c r="O656" s="4">
        <v>153.62450000000001</v>
      </c>
      <c r="P656" s="4">
        <v>129.36800000000002</v>
      </c>
      <c r="Q656" s="4">
        <v>97.025999999999996</v>
      </c>
    </row>
    <row r="657" spans="1:17" x14ac:dyDescent="0.35">
      <c r="E657">
        <v>300</v>
      </c>
      <c r="F657" t="s">
        <v>733</v>
      </c>
      <c r="G657" s="10">
        <v>84439</v>
      </c>
      <c r="H657" t="s">
        <v>520</v>
      </c>
      <c r="I657" s="6">
        <v>1</v>
      </c>
      <c r="J657" s="4">
        <v>85.490000000000009</v>
      </c>
      <c r="K657" s="4">
        <v>15.385</v>
      </c>
      <c r="L657" s="4">
        <v>81.215500000000006</v>
      </c>
      <c r="M657" s="4">
        <v>15.385</v>
      </c>
      <c r="N657" s="4">
        <v>66.425730000000016</v>
      </c>
      <c r="O657" s="4">
        <v>81.215500000000006</v>
      </c>
      <c r="P657" s="4">
        <v>68.39200000000001</v>
      </c>
      <c r="Q657" s="4">
        <v>51.294000000000004</v>
      </c>
    </row>
    <row r="658" spans="1:17" x14ac:dyDescent="0.35">
      <c r="E658">
        <v>300</v>
      </c>
      <c r="F658" t="s">
        <v>733</v>
      </c>
      <c r="G658" s="10">
        <v>84443</v>
      </c>
      <c r="H658" t="s">
        <v>437</v>
      </c>
      <c r="I658" s="6">
        <v>1</v>
      </c>
      <c r="J658" s="4">
        <v>149.35</v>
      </c>
      <c r="K658" s="4">
        <v>21.984999999999999</v>
      </c>
      <c r="L658" s="4">
        <v>141.88249999999999</v>
      </c>
      <c r="M658" s="4">
        <v>21.984999999999999</v>
      </c>
      <c r="N658" s="4">
        <v>116.04495</v>
      </c>
      <c r="O658" s="4">
        <v>141.88249999999999</v>
      </c>
      <c r="P658" s="4">
        <v>119.48</v>
      </c>
      <c r="Q658" s="4">
        <v>89.61</v>
      </c>
    </row>
    <row r="659" spans="1:17" x14ac:dyDescent="0.35">
      <c r="A659" t="s">
        <v>44</v>
      </c>
      <c r="B659" t="s">
        <v>206</v>
      </c>
      <c r="C659">
        <v>82042</v>
      </c>
      <c r="E659">
        <v>300</v>
      </c>
      <c r="F659" t="s">
        <v>733</v>
      </c>
      <c r="G659" s="10">
        <v>82042</v>
      </c>
      <c r="H659" t="s">
        <v>651</v>
      </c>
      <c r="I659" s="6">
        <v>1</v>
      </c>
      <c r="J659" s="4">
        <v>59.74</v>
      </c>
      <c r="K659" s="4">
        <v>12.755000000000001</v>
      </c>
      <c r="L659" s="4">
        <v>56.753</v>
      </c>
      <c r="M659" s="4">
        <v>12.755000000000001</v>
      </c>
      <c r="N659" s="4">
        <v>46.41798</v>
      </c>
      <c r="O659" s="4">
        <v>56.753</v>
      </c>
      <c r="P659" s="4">
        <v>47.792000000000002</v>
      </c>
      <c r="Q659" s="4">
        <v>35.844000000000001</v>
      </c>
    </row>
    <row r="660" spans="1:17" x14ac:dyDescent="0.35">
      <c r="E660">
        <v>250</v>
      </c>
      <c r="F660" t="s">
        <v>749</v>
      </c>
      <c r="G660" s="10"/>
      <c r="H660" t="s">
        <v>415</v>
      </c>
      <c r="I660" s="6">
        <v>1</v>
      </c>
      <c r="J660" s="4">
        <v>5.3457000000000008</v>
      </c>
      <c r="K660" s="4">
        <v>3.2074200000000004</v>
      </c>
      <c r="L660" s="4">
        <v>5.0784150000000006</v>
      </c>
      <c r="M660" s="4">
        <v>4.5438450000000001</v>
      </c>
      <c r="N660" s="4">
        <v>4.1536089000000009</v>
      </c>
      <c r="O660" s="4">
        <v>5.0784150000000006</v>
      </c>
      <c r="P660" s="4">
        <v>4.2765600000000008</v>
      </c>
      <c r="Q660" s="4">
        <v>3.2074200000000004</v>
      </c>
    </row>
    <row r="661" spans="1:17" x14ac:dyDescent="0.35">
      <c r="E661">
        <v>272</v>
      </c>
      <c r="F661" t="s">
        <v>745</v>
      </c>
      <c r="G661" s="10"/>
      <c r="H661" t="s">
        <v>415</v>
      </c>
      <c r="I661" s="6">
        <v>28</v>
      </c>
      <c r="J661" s="4">
        <v>177.44839999999999</v>
      </c>
      <c r="K661" s="4">
        <v>106.46903999999999</v>
      </c>
      <c r="L661" s="4">
        <v>168.57597999999999</v>
      </c>
      <c r="M661" s="4">
        <v>150.83113999999998</v>
      </c>
      <c r="N661" s="4">
        <v>137.87740679999999</v>
      </c>
      <c r="O661" s="4">
        <v>168.57597999999999</v>
      </c>
      <c r="P661" s="4">
        <v>141.95872</v>
      </c>
      <c r="Q661" s="4">
        <v>106.46903999999999</v>
      </c>
    </row>
    <row r="662" spans="1:17" x14ac:dyDescent="0.35">
      <c r="E662">
        <v>300</v>
      </c>
      <c r="F662" t="s">
        <v>733</v>
      </c>
      <c r="G662" s="10">
        <v>36415</v>
      </c>
      <c r="H662" t="s">
        <v>427</v>
      </c>
      <c r="I662" s="6">
        <v>1</v>
      </c>
      <c r="J662" s="4">
        <v>32.96</v>
      </c>
      <c r="K662" s="4">
        <v>6.0250000000000004</v>
      </c>
      <c r="L662" s="4">
        <v>31.311999999999998</v>
      </c>
      <c r="M662" s="4">
        <v>6.0250000000000004</v>
      </c>
      <c r="N662" s="4">
        <v>25.609920000000002</v>
      </c>
      <c r="O662" s="4">
        <v>31.311999999999998</v>
      </c>
      <c r="P662" s="4">
        <v>26.368000000000002</v>
      </c>
      <c r="Q662" s="4">
        <v>19.776</v>
      </c>
    </row>
    <row r="663" spans="1:17" x14ac:dyDescent="0.35">
      <c r="E663">
        <v>300</v>
      </c>
      <c r="F663" t="s">
        <v>733</v>
      </c>
      <c r="G663" s="10">
        <v>82945</v>
      </c>
      <c r="H663" t="s">
        <v>652</v>
      </c>
      <c r="I663" s="6">
        <v>1</v>
      </c>
      <c r="J663" s="4">
        <v>61.800000000000004</v>
      </c>
      <c r="K663" s="4">
        <v>7.1349999999999998</v>
      </c>
      <c r="L663" s="4">
        <v>58.71</v>
      </c>
      <c r="M663" s="4">
        <v>7.1349999999999998</v>
      </c>
      <c r="N663" s="4">
        <v>48.018600000000006</v>
      </c>
      <c r="O663" s="4">
        <v>58.71</v>
      </c>
      <c r="P663" s="4">
        <v>49.440000000000005</v>
      </c>
      <c r="Q663" s="4">
        <v>37.08</v>
      </c>
    </row>
    <row r="664" spans="1:17" x14ac:dyDescent="0.35">
      <c r="E664">
        <v>300</v>
      </c>
      <c r="F664" t="s">
        <v>733</v>
      </c>
      <c r="G664" s="10">
        <v>83615</v>
      </c>
      <c r="H664" t="s">
        <v>653</v>
      </c>
      <c r="I664" s="6">
        <v>1</v>
      </c>
      <c r="J664" s="4">
        <v>55.620000000000005</v>
      </c>
      <c r="K664" s="4">
        <v>11.39</v>
      </c>
      <c r="L664" s="4">
        <v>52.838999999999999</v>
      </c>
      <c r="M664" s="4">
        <v>11.39</v>
      </c>
      <c r="N664" s="4">
        <v>43.216740000000001</v>
      </c>
      <c r="O664" s="4">
        <v>52.838999999999999</v>
      </c>
      <c r="P664" s="4">
        <v>44.496000000000009</v>
      </c>
      <c r="Q664" s="4">
        <v>33.372</v>
      </c>
    </row>
    <row r="665" spans="1:17" x14ac:dyDescent="0.35">
      <c r="E665">
        <v>300</v>
      </c>
      <c r="F665" t="s">
        <v>733</v>
      </c>
      <c r="G665" s="10">
        <v>84157</v>
      </c>
      <c r="H665" t="s">
        <v>654</v>
      </c>
      <c r="I665" s="6">
        <v>1</v>
      </c>
      <c r="J665" s="4">
        <v>61.800000000000004</v>
      </c>
      <c r="K665" s="4">
        <v>9.41</v>
      </c>
      <c r="L665" s="4">
        <v>58.71</v>
      </c>
      <c r="M665" s="4">
        <v>9.41</v>
      </c>
      <c r="N665" s="4">
        <v>48.018600000000006</v>
      </c>
      <c r="O665" s="4">
        <v>58.71</v>
      </c>
      <c r="P665" s="4">
        <v>49.440000000000005</v>
      </c>
      <c r="Q665" s="4">
        <v>37.08</v>
      </c>
    </row>
    <row r="666" spans="1:17" x14ac:dyDescent="0.35">
      <c r="E666">
        <v>300</v>
      </c>
      <c r="F666" t="s">
        <v>733</v>
      </c>
      <c r="G666" s="10">
        <v>87070</v>
      </c>
      <c r="H666" t="s">
        <v>555</v>
      </c>
      <c r="I666" s="6">
        <v>1</v>
      </c>
      <c r="J666" s="4">
        <v>87.55</v>
      </c>
      <c r="K666" s="4">
        <v>15.94</v>
      </c>
      <c r="L666" s="4">
        <v>83.172499999999999</v>
      </c>
      <c r="M666" s="4">
        <v>15.94</v>
      </c>
      <c r="N666" s="4">
        <v>68.026349999999994</v>
      </c>
      <c r="O666" s="4">
        <v>83.172499999999999</v>
      </c>
      <c r="P666" s="4">
        <v>70.040000000000006</v>
      </c>
      <c r="Q666" s="4">
        <v>52.529999999999994</v>
      </c>
    </row>
    <row r="667" spans="1:17" x14ac:dyDescent="0.35">
      <c r="E667">
        <v>300</v>
      </c>
      <c r="F667" t="s">
        <v>733</v>
      </c>
      <c r="G667" s="10">
        <v>87205</v>
      </c>
      <c r="H667" t="s">
        <v>655</v>
      </c>
      <c r="I667" s="6">
        <v>1</v>
      </c>
      <c r="J667" s="4">
        <v>46.35</v>
      </c>
      <c r="K667" s="4">
        <v>7.27</v>
      </c>
      <c r="L667" s="4">
        <v>44.032499999999999</v>
      </c>
      <c r="M667" s="4">
        <v>7.27</v>
      </c>
      <c r="N667" s="4">
        <v>36.013950000000001</v>
      </c>
      <c r="O667" s="4">
        <v>44.032499999999999</v>
      </c>
      <c r="P667" s="4">
        <v>37.080000000000005</v>
      </c>
      <c r="Q667" s="4">
        <v>27.81</v>
      </c>
    </row>
    <row r="668" spans="1:17" x14ac:dyDescent="0.35">
      <c r="E668">
        <v>300</v>
      </c>
      <c r="F668" t="s">
        <v>733</v>
      </c>
      <c r="G668" s="10">
        <v>89051</v>
      </c>
      <c r="H668" t="s">
        <v>656</v>
      </c>
      <c r="I668" s="6">
        <v>1</v>
      </c>
      <c r="J668" s="4">
        <v>55.620000000000005</v>
      </c>
      <c r="K668" s="4">
        <v>20.725000000000001</v>
      </c>
      <c r="L668" s="4">
        <v>52.838999999999999</v>
      </c>
      <c r="M668" s="4">
        <v>20.725000000000001</v>
      </c>
      <c r="N668" s="4">
        <v>43.216740000000001</v>
      </c>
      <c r="O668" s="4">
        <v>52.838999999999999</v>
      </c>
      <c r="P668" s="4">
        <v>44.496000000000009</v>
      </c>
      <c r="Q668" s="4">
        <v>33.372</v>
      </c>
    </row>
    <row r="669" spans="1:17" x14ac:dyDescent="0.35">
      <c r="E669">
        <v>360</v>
      </c>
      <c r="F669" t="s">
        <v>757</v>
      </c>
      <c r="G669" s="10">
        <v>49082</v>
      </c>
      <c r="H669" t="s">
        <v>657</v>
      </c>
      <c r="I669" s="6">
        <v>1</v>
      </c>
      <c r="J669" s="4">
        <v>1166.99</v>
      </c>
      <c r="K669" s="4">
        <v>287.34500000000003</v>
      </c>
      <c r="L669" s="4">
        <v>1108.6405</v>
      </c>
      <c r="M669" s="4">
        <v>287.34500000000003</v>
      </c>
      <c r="N669" s="4">
        <v>906.75123000000008</v>
      </c>
      <c r="O669" s="4">
        <v>1108.6405</v>
      </c>
      <c r="P669" s="4">
        <v>933.5920000000001</v>
      </c>
      <c r="Q669" s="4">
        <v>700.19399999999996</v>
      </c>
    </row>
    <row r="670" spans="1:17" x14ac:dyDescent="0.35">
      <c r="A670" t="s">
        <v>44</v>
      </c>
      <c r="B670" t="s">
        <v>207</v>
      </c>
      <c r="C670">
        <v>82043</v>
      </c>
      <c r="E670">
        <v>300</v>
      </c>
      <c r="F670" t="s">
        <v>733</v>
      </c>
      <c r="G670" s="10">
        <v>82043</v>
      </c>
      <c r="H670" t="s">
        <v>658</v>
      </c>
      <c r="I670" s="6">
        <v>1</v>
      </c>
      <c r="J670" s="4">
        <v>75.19</v>
      </c>
      <c r="K670" s="4">
        <v>12.41</v>
      </c>
      <c r="L670" s="4">
        <v>71.430499999999995</v>
      </c>
      <c r="M670" s="4">
        <v>12.41</v>
      </c>
      <c r="N670" s="4">
        <v>58.422629999999998</v>
      </c>
      <c r="O670" s="4">
        <v>71.430499999999995</v>
      </c>
      <c r="P670" s="4">
        <v>60.152000000000001</v>
      </c>
      <c r="Q670" s="4">
        <v>45.113999999999997</v>
      </c>
    </row>
    <row r="671" spans="1:17" x14ac:dyDescent="0.35">
      <c r="E671">
        <v>300</v>
      </c>
      <c r="F671" t="s">
        <v>733</v>
      </c>
      <c r="G671" s="10">
        <v>36415</v>
      </c>
      <c r="H671" t="s">
        <v>427</v>
      </c>
      <c r="I671" s="6">
        <v>1</v>
      </c>
      <c r="J671" s="4">
        <v>33.206820276497666</v>
      </c>
      <c r="K671" s="4">
        <v>6.0250000000000004</v>
      </c>
      <c r="L671" s="4">
        <v>31.546479262672783</v>
      </c>
      <c r="M671" s="4">
        <v>6.0250000000000004</v>
      </c>
      <c r="N671" s="4">
        <v>25.801699354838686</v>
      </c>
      <c r="O671" s="4">
        <v>31.546479262672783</v>
      </c>
      <c r="P671" s="4">
        <v>26.565456221198133</v>
      </c>
      <c r="Q671" s="4">
        <v>19.9240921658986</v>
      </c>
    </row>
    <row r="672" spans="1:17" x14ac:dyDescent="0.35">
      <c r="E672">
        <v>300</v>
      </c>
      <c r="F672" t="s">
        <v>733</v>
      </c>
      <c r="G672" s="10">
        <v>83036</v>
      </c>
      <c r="H672" t="s">
        <v>453</v>
      </c>
      <c r="I672" s="6">
        <v>1</v>
      </c>
      <c r="J672" s="4">
        <v>99.91</v>
      </c>
      <c r="K672" s="4">
        <v>17.97</v>
      </c>
      <c r="L672" s="4">
        <v>94.91449999999999</v>
      </c>
      <c r="M672" s="4">
        <v>17.97</v>
      </c>
      <c r="N672" s="4">
        <v>77.630070000000003</v>
      </c>
      <c r="O672" s="4">
        <v>94.91449999999999</v>
      </c>
      <c r="P672" s="4">
        <v>79.927999999999997</v>
      </c>
      <c r="Q672" s="4">
        <v>59.945999999999998</v>
      </c>
    </row>
    <row r="673" spans="1:17" x14ac:dyDescent="0.35">
      <c r="E673">
        <v>300</v>
      </c>
      <c r="F673" t="s">
        <v>733</v>
      </c>
      <c r="G673" s="10">
        <v>80053</v>
      </c>
      <c r="H673" t="s">
        <v>431</v>
      </c>
      <c r="I673" s="6">
        <v>1</v>
      </c>
      <c r="J673" s="4">
        <v>285.85298913043533</v>
      </c>
      <c r="K673" s="4">
        <v>11.34</v>
      </c>
      <c r="L673" s="4">
        <v>271.56033967391357</v>
      </c>
      <c r="M673" s="4">
        <v>11.34</v>
      </c>
      <c r="N673" s="4">
        <v>222.10777255434826</v>
      </c>
      <c r="O673" s="4">
        <v>271.56033967391357</v>
      </c>
      <c r="P673" s="4">
        <v>228.68239130434827</v>
      </c>
      <c r="Q673" s="4">
        <v>171.51179347826118</v>
      </c>
    </row>
    <row r="674" spans="1:17" x14ac:dyDescent="0.35">
      <c r="E674">
        <v>300</v>
      </c>
      <c r="F674" t="s">
        <v>733</v>
      </c>
      <c r="G674" s="10">
        <v>80061</v>
      </c>
      <c r="H674" t="s">
        <v>435</v>
      </c>
      <c r="I674" s="6">
        <v>1</v>
      </c>
      <c r="J674" s="4">
        <v>197.76</v>
      </c>
      <c r="K674" s="4">
        <v>21.59</v>
      </c>
      <c r="L674" s="4">
        <v>187.87199999999999</v>
      </c>
      <c r="M674" s="4">
        <v>21.59</v>
      </c>
      <c r="N674" s="4">
        <v>153.65951999999999</v>
      </c>
      <c r="O674" s="4">
        <v>187.87199999999999</v>
      </c>
      <c r="P674" s="4">
        <v>158.208</v>
      </c>
      <c r="Q674" s="4">
        <v>118.65599999999999</v>
      </c>
    </row>
    <row r="675" spans="1:17" x14ac:dyDescent="0.35">
      <c r="E675">
        <v>300</v>
      </c>
      <c r="F675" t="s">
        <v>733</v>
      </c>
      <c r="G675" s="10">
        <v>82575</v>
      </c>
      <c r="H675" t="s">
        <v>599</v>
      </c>
      <c r="I675" s="6">
        <v>1</v>
      </c>
      <c r="J675" s="4">
        <v>76.78483870967743</v>
      </c>
      <c r="K675" s="4">
        <v>17.555</v>
      </c>
      <c r="L675" s="4">
        <v>72.945596774193561</v>
      </c>
      <c r="M675" s="4">
        <v>17.555</v>
      </c>
      <c r="N675" s="4">
        <v>59.661819677419366</v>
      </c>
      <c r="O675" s="4">
        <v>72.945596774193561</v>
      </c>
      <c r="P675" s="4">
        <v>61.427870967741946</v>
      </c>
      <c r="Q675" s="4">
        <v>46.070903225806454</v>
      </c>
    </row>
    <row r="676" spans="1:17" x14ac:dyDescent="0.35">
      <c r="E676">
        <v>300</v>
      </c>
      <c r="F676" t="s">
        <v>733</v>
      </c>
      <c r="G676" s="10">
        <v>85025</v>
      </c>
      <c r="H676" t="s">
        <v>432</v>
      </c>
      <c r="I676" s="6">
        <v>1</v>
      </c>
      <c r="J676" s="4">
        <v>48.866782608695686</v>
      </c>
      <c r="K676" s="4">
        <v>6.68</v>
      </c>
      <c r="L676" s="4">
        <v>46.4234434782609</v>
      </c>
      <c r="M676" s="4">
        <v>6.68</v>
      </c>
      <c r="N676" s="4">
        <v>37.969490086956547</v>
      </c>
      <c r="O676" s="4">
        <v>46.4234434782609</v>
      </c>
      <c r="P676" s="4">
        <v>39.093426086956555</v>
      </c>
      <c r="Q676" s="4">
        <v>29.320069565217409</v>
      </c>
    </row>
    <row r="677" spans="1:17" x14ac:dyDescent="0.35">
      <c r="A677" t="s">
        <v>44</v>
      </c>
      <c r="B677" t="s">
        <v>208</v>
      </c>
      <c r="C677">
        <v>82088</v>
      </c>
      <c r="E677">
        <v>300</v>
      </c>
      <c r="F677" t="s">
        <v>733</v>
      </c>
      <c r="G677" s="10">
        <v>82088</v>
      </c>
      <c r="H677" t="s">
        <v>659</v>
      </c>
      <c r="I677" s="6">
        <v>1</v>
      </c>
      <c r="J677" s="4">
        <v>311.06</v>
      </c>
      <c r="K677" s="4">
        <v>61.6</v>
      </c>
      <c r="L677" s="4">
        <v>295.50700000000001</v>
      </c>
      <c r="M677" s="4">
        <v>61.6</v>
      </c>
      <c r="N677" s="4">
        <v>241.69362000000001</v>
      </c>
      <c r="O677" s="4">
        <v>295.50700000000001</v>
      </c>
      <c r="P677" s="4">
        <v>248.84800000000001</v>
      </c>
      <c r="Q677" s="4">
        <v>186.636</v>
      </c>
    </row>
    <row r="678" spans="1:17" x14ac:dyDescent="0.35">
      <c r="E678">
        <v>300</v>
      </c>
      <c r="F678" t="s">
        <v>733</v>
      </c>
      <c r="G678" s="10">
        <v>36415</v>
      </c>
      <c r="H678" t="s">
        <v>427</v>
      </c>
      <c r="I678" s="6">
        <v>1</v>
      </c>
      <c r="J678" s="4">
        <v>30.488000000000003</v>
      </c>
      <c r="K678" s="4">
        <v>6.0250000000000004</v>
      </c>
      <c r="L678" s="4">
        <v>28.963600000000003</v>
      </c>
      <c r="M678" s="4">
        <v>6.0250000000000004</v>
      </c>
      <c r="N678" s="4">
        <v>23.689176000000003</v>
      </c>
      <c r="O678" s="4">
        <v>28.963600000000003</v>
      </c>
      <c r="P678" s="4">
        <v>24.390400000000003</v>
      </c>
      <c r="Q678" s="4">
        <v>18.2928</v>
      </c>
    </row>
    <row r="679" spans="1:17" x14ac:dyDescent="0.35">
      <c r="E679">
        <v>300</v>
      </c>
      <c r="F679" t="s">
        <v>733</v>
      </c>
      <c r="G679" s="10">
        <v>83735</v>
      </c>
      <c r="H679" t="s">
        <v>626</v>
      </c>
      <c r="I679" s="6">
        <v>1</v>
      </c>
      <c r="J679" s="4">
        <v>80.34</v>
      </c>
      <c r="K679" s="4">
        <v>12.925000000000001</v>
      </c>
      <c r="L679" s="4">
        <v>76.322999999999993</v>
      </c>
      <c r="M679" s="4">
        <v>12.925000000000001</v>
      </c>
      <c r="N679" s="4">
        <v>62.424180000000007</v>
      </c>
      <c r="O679" s="4">
        <v>76.322999999999993</v>
      </c>
      <c r="P679" s="4">
        <v>64.272000000000006</v>
      </c>
      <c r="Q679" s="4">
        <v>48.204000000000001</v>
      </c>
    </row>
    <row r="680" spans="1:17" x14ac:dyDescent="0.35">
      <c r="E680">
        <v>300</v>
      </c>
      <c r="F680" t="s">
        <v>733</v>
      </c>
      <c r="G680" s="10">
        <v>84244</v>
      </c>
      <c r="H680" t="s">
        <v>660</v>
      </c>
      <c r="I680" s="6">
        <v>1</v>
      </c>
      <c r="J680" s="4">
        <v>204.97</v>
      </c>
      <c r="K680" s="4">
        <v>40.19</v>
      </c>
      <c r="L680" s="4">
        <v>194.72149999999999</v>
      </c>
      <c r="M680" s="4">
        <v>40.19</v>
      </c>
      <c r="N680" s="4">
        <v>159.26169000000002</v>
      </c>
      <c r="O680" s="4">
        <v>194.72149999999999</v>
      </c>
      <c r="P680" s="4">
        <v>163.976</v>
      </c>
      <c r="Q680" s="4">
        <v>122.982</v>
      </c>
    </row>
    <row r="681" spans="1:17" x14ac:dyDescent="0.35">
      <c r="E681">
        <v>300</v>
      </c>
      <c r="F681" t="s">
        <v>733</v>
      </c>
      <c r="G681" s="10">
        <v>85025</v>
      </c>
      <c r="H681" t="s">
        <v>432</v>
      </c>
      <c r="I681" s="6">
        <v>1</v>
      </c>
      <c r="J681" s="4">
        <v>47.38</v>
      </c>
      <c r="K681" s="4">
        <v>6.68</v>
      </c>
      <c r="L681" s="4">
        <v>45.011000000000003</v>
      </c>
      <c r="M681" s="4">
        <v>6.68</v>
      </c>
      <c r="N681" s="4">
        <v>36.814260000000004</v>
      </c>
      <c r="O681" s="4">
        <v>45.011000000000003</v>
      </c>
      <c r="P681" s="4">
        <v>37.904000000000003</v>
      </c>
      <c r="Q681" s="4">
        <v>28.428000000000001</v>
      </c>
    </row>
    <row r="682" spans="1:17" x14ac:dyDescent="0.35">
      <c r="A682" t="s">
        <v>44</v>
      </c>
      <c r="B682" t="s">
        <v>209</v>
      </c>
      <c r="C682">
        <v>82103</v>
      </c>
      <c r="E682">
        <v>300</v>
      </c>
      <c r="F682" t="s">
        <v>733</v>
      </c>
      <c r="G682" s="10">
        <v>82103</v>
      </c>
      <c r="H682" t="s">
        <v>661</v>
      </c>
      <c r="I682" s="6">
        <v>1</v>
      </c>
      <c r="J682" s="4">
        <v>145.22999999999999</v>
      </c>
      <c r="K682" s="4">
        <v>25.4</v>
      </c>
      <c r="L682" s="4">
        <v>137.96849999999998</v>
      </c>
      <c r="M682" s="4">
        <v>25.4</v>
      </c>
      <c r="N682" s="4">
        <v>112.84371</v>
      </c>
      <c r="O682" s="4">
        <v>137.96849999999998</v>
      </c>
      <c r="P682" s="4">
        <v>116.184</v>
      </c>
      <c r="Q682" s="4">
        <v>87.137999999999991</v>
      </c>
    </row>
    <row r="683" spans="1:17" x14ac:dyDescent="0.35">
      <c r="E683">
        <v>300</v>
      </c>
      <c r="F683" t="s">
        <v>733</v>
      </c>
      <c r="G683" s="10">
        <v>36415</v>
      </c>
      <c r="H683" t="s">
        <v>427</v>
      </c>
      <c r="I683" s="6">
        <v>1</v>
      </c>
      <c r="J683" s="4">
        <v>32.96</v>
      </c>
      <c r="K683" s="4">
        <v>6.0250000000000004</v>
      </c>
      <c r="L683" s="4">
        <v>31.311999999999998</v>
      </c>
      <c r="M683" s="4">
        <v>6.0250000000000004</v>
      </c>
      <c r="N683" s="4">
        <v>25.609920000000002</v>
      </c>
      <c r="O683" s="4">
        <v>31.311999999999998</v>
      </c>
      <c r="P683" s="4">
        <v>26.368000000000002</v>
      </c>
      <c r="Q683" s="4">
        <v>19.776</v>
      </c>
    </row>
    <row r="684" spans="1:17" x14ac:dyDescent="0.35">
      <c r="A684" t="s">
        <v>44</v>
      </c>
      <c r="B684" t="s">
        <v>210</v>
      </c>
      <c r="C684">
        <v>82105</v>
      </c>
      <c r="E684">
        <v>300</v>
      </c>
      <c r="F684" t="s">
        <v>733</v>
      </c>
      <c r="G684" s="10">
        <v>82105</v>
      </c>
      <c r="H684" t="s">
        <v>662</v>
      </c>
      <c r="I684" s="6">
        <v>1</v>
      </c>
      <c r="J684" s="4">
        <v>162.74</v>
      </c>
      <c r="K684" s="4">
        <v>27.815000000000001</v>
      </c>
      <c r="L684" s="4">
        <v>154.60300000000001</v>
      </c>
      <c r="M684" s="4">
        <v>27.815000000000001</v>
      </c>
      <c r="N684" s="4">
        <v>126.44898000000001</v>
      </c>
      <c r="O684" s="4">
        <v>154.60300000000001</v>
      </c>
      <c r="P684" s="4">
        <v>130.19200000000001</v>
      </c>
      <c r="Q684" s="4">
        <v>97.644000000000005</v>
      </c>
    </row>
    <row r="685" spans="1:17" x14ac:dyDescent="0.35">
      <c r="E685">
        <v>300</v>
      </c>
      <c r="F685" t="s">
        <v>733</v>
      </c>
      <c r="G685" s="10">
        <v>36415</v>
      </c>
      <c r="H685" t="s">
        <v>427</v>
      </c>
      <c r="I685" s="6">
        <v>1</v>
      </c>
      <c r="J685" s="4">
        <v>35.956363636363626</v>
      </c>
      <c r="K685" s="4">
        <v>6.0250000000000004</v>
      </c>
      <c r="L685" s="4">
        <v>34.158545454545447</v>
      </c>
      <c r="M685" s="4">
        <v>6.0250000000000004</v>
      </c>
      <c r="N685" s="4">
        <v>27.93809454545454</v>
      </c>
      <c r="O685" s="4">
        <v>34.158545454545447</v>
      </c>
      <c r="P685" s="4">
        <v>28.765090909090901</v>
      </c>
      <c r="Q685" s="4">
        <v>21.573818181818176</v>
      </c>
    </row>
    <row r="686" spans="1:17" x14ac:dyDescent="0.35">
      <c r="A686" t="s">
        <v>44</v>
      </c>
      <c r="B686" t="s">
        <v>211</v>
      </c>
      <c r="C686">
        <v>82131</v>
      </c>
      <c r="E686">
        <v>300</v>
      </c>
      <c r="F686" t="s">
        <v>733</v>
      </c>
      <c r="G686" s="10">
        <v>82131</v>
      </c>
      <c r="H686" t="s">
        <v>663</v>
      </c>
      <c r="I686" s="6">
        <v>1</v>
      </c>
      <c r="J686" s="4">
        <v>622.12</v>
      </c>
      <c r="K686" s="4">
        <v>142.935</v>
      </c>
      <c r="L686" s="4">
        <v>591.01400000000001</v>
      </c>
      <c r="M686" s="4">
        <v>142.935</v>
      </c>
      <c r="N686" s="4">
        <v>483.38724000000002</v>
      </c>
      <c r="O686" s="4">
        <v>591.01400000000001</v>
      </c>
      <c r="P686" s="4">
        <v>497.69600000000003</v>
      </c>
      <c r="Q686" s="4">
        <v>373.27199999999999</v>
      </c>
    </row>
    <row r="687" spans="1:17" x14ac:dyDescent="0.35">
      <c r="E687">
        <v>300</v>
      </c>
      <c r="F687" t="s">
        <v>733</v>
      </c>
      <c r="G687" s="10">
        <v>82340</v>
      </c>
      <c r="H687" t="s">
        <v>632</v>
      </c>
      <c r="I687" s="6">
        <v>1</v>
      </c>
      <c r="J687" s="4">
        <v>74.16</v>
      </c>
      <c r="K687" s="4">
        <v>11.135</v>
      </c>
      <c r="L687" s="4">
        <v>70.451999999999998</v>
      </c>
      <c r="M687" s="4">
        <v>11.135</v>
      </c>
      <c r="N687" s="4">
        <v>57.622320000000002</v>
      </c>
      <c r="O687" s="4">
        <v>70.451999999999998</v>
      </c>
      <c r="P687" s="4">
        <v>59.328000000000003</v>
      </c>
      <c r="Q687" s="4">
        <v>44.495999999999995</v>
      </c>
    </row>
    <row r="688" spans="1:17" x14ac:dyDescent="0.35">
      <c r="E688">
        <v>300</v>
      </c>
      <c r="F688" t="s">
        <v>733</v>
      </c>
      <c r="G688" s="10">
        <v>82436</v>
      </c>
      <c r="H688" t="s">
        <v>664</v>
      </c>
      <c r="I688" s="6">
        <v>1</v>
      </c>
      <c r="J688" s="4">
        <v>59.74</v>
      </c>
      <c r="K688" s="4">
        <v>10.41</v>
      </c>
      <c r="L688" s="4">
        <v>56.753</v>
      </c>
      <c r="M688" s="4">
        <v>10.41</v>
      </c>
      <c r="N688" s="4">
        <v>46.41798</v>
      </c>
      <c r="O688" s="4">
        <v>56.753</v>
      </c>
      <c r="P688" s="4">
        <v>47.792000000000002</v>
      </c>
      <c r="Q688" s="4">
        <v>35.844000000000001</v>
      </c>
    </row>
    <row r="689" spans="1:17" x14ac:dyDescent="0.35">
      <c r="E689">
        <v>300</v>
      </c>
      <c r="F689" t="s">
        <v>733</v>
      </c>
      <c r="G689" s="10">
        <v>82507</v>
      </c>
      <c r="H689" t="s">
        <v>633</v>
      </c>
      <c r="I689" s="6">
        <v>1</v>
      </c>
      <c r="J689" s="4">
        <v>297.67</v>
      </c>
      <c r="K689" s="4">
        <v>49.95</v>
      </c>
      <c r="L689" s="4">
        <v>282.78649999999999</v>
      </c>
      <c r="M689" s="4">
        <v>49.95</v>
      </c>
      <c r="N689" s="4">
        <v>231.28959000000003</v>
      </c>
      <c r="O689" s="4">
        <v>282.78649999999999</v>
      </c>
      <c r="P689" s="4">
        <v>238.13600000000002</v>
      </c>
      <c r="Q689" s="4">
        <v>178.602</v>
      </c>
    </row>
    <row r="690" spans="1:17" x14ac:dyDescent="0.35">
      <c r="E690">
        <v>300</v>
      </c>
      <c r="F690" t="s">
        <v>733</v>
      </c>
      <c r="G690" s="10">
        <v>83735</v>
      </c>
      <c r="H690" t="s">
        <v>626</v>
      </c>
      <c r="I690" s="6">
        <v>1</v>
      </c>
      <c r="J690" s="4">
        <v>74.16</v>
      </c>
      <c r="K690" s="4">
        <v>12.925000000000001</v>
      </c>
      <c r="L690" s="4">
        <v>70.451999999999998</v>
      </c>
      <c r="M690" s="4">
        <v>12.925000000000001</v>
      </c>
      <c r="N690" s="4">
        <v>57.622320000000002</v>
      </c>
      <c r="O690" s="4">
        <v>70.451999999999998</v>
      </c>
      <c r="P690" s="4">
        <v>59.328000000000003</v>
      </c>
      <c r="Q690" s="4">
        <v>44.495999999999995</v>
      </c>
    </row>
    <row r="691" spans="1:17" x14ac:dyDescent="0.35">
      <c r="E691">
        <v>300</v>
      </c>
      <c r="F691" t="s">
        <v>733</v>
      </c>
      <c r="G691" s="10">
        <v>83945</v>
      </c>
      <c r="H691" t="s">
        <v>634</v>
      </c>
      <c r="I691" s="6">
        <v>1</v>
      </c>
      <c r="J691" s="4">
        <v>138.02000000000001</v>
      </c>
      <c r="K691" s="4">
        <v>24.18</v>
      </c>
      <c r="L691" s="4">
        <v>131.119</v>
      </c>
      <c r="M691" s="4">
        <v>24.18</v>
      </c>
      <c r="N691" s="4">
        <v>107.24154000000001</v>
      </c>
      <c r="O691" s="4">
        <v>131.119</v>
      </c>
      <c r="P691" s="4">
        <v>110.41600000000001</v>
      </c>
      <c r="Q691" s="4">
        <v>82.811999999999998</v>
      </c>
    </row>
    <row r="692" spans="1:17" x14ac:dyDescent="0.35">
      <c r="E692">
        <v>300</v>
      </c>
      <c r="F692" t="s">
        <v>733</v>
      </c>
      <c r="G692" s="10">
        <v>84105</v>
      </c>
      <c r="H692" t="s">
        <v>665</v>
      </c>
      <c r="I692" s="6">
        <v>1</v>
      </c>
      <c r="J692" s="4">
        <v>56.65</v>
      </c>
      <c r="K692" s="4">
        <v>8.86</v>
      </c>
      <c r="L692" s="4">
        <v>53.817499999999995</v>
      </c>
      <c r="M692" s="4">
        <v>8.86</v>
      </c>
      <c r="N692" s="4">
        <v>44.017049999999998</v>
      </c>
      <c r="O692" s="4">
        <v>53.817499999999995</v>
      </c>
      <c r="P692" s="4">
        <v>45.32</v>
      </c>
      <c r="Q692" s="4">
        <v>33.989999999999995</v>
      </c>
    </row>
    <row r="693" spans="1:17" x14ac:dyDescent="0.35">
      <c r="E693">
        <v>300</v>
      </c>
      <c r="F693" t="s">
        <v>733</v>
      </c>
      <c r="G693" s="10">
        <v>84133</v>
      </c>
      <c r="H693" t="s">
        <v>635</v>
      </c>
      <c r="I693" s="6">
        <v>1</v>
      </c>
      <c r="J693" s="4">
        <v>59.74</v>
      </c>
      <c r="K693" s="4">
        <v>9.98</v>
      </c>
      <c r="L693" s="4">
        <v>56.753</v>
      </c>
      <c r="M693" s="4">
        <v>9.98</v>
      </c>
      <c r="N693" s="4">
        <v>46.41798</v>
      </c>
      <c r="O693" s="4">
        <v>56.753</v>
      </c>
      <c r="P693" s="4">
        <v>47.792000000000002</v>
      </c>
      <c r="Q693" s="4">
        <v>35.844000000000001</v>
      </c>
    </row>
    <row r="694" spans="1:17" x14ac:dyDescent="0.35">
      <c r="E694">
        <v>300</v>
      </c>
      <c r="F694" t="s">
        <v>733</v>
      </c>
      <c r="G694" s="10">
        <v>84540</v>
      </c>
      <c r="H694" t="s">
        <v>666</v>
      </c>
      <c r="I694" s="6">
        <v>1</v>
      </c>
      <c r="J694" s="4">
        <v>55.620000000000005</v>
      </c>
      <c r="K694" s="4">
        <v>9.0299999999999994</v>
      </c>
      <c r="L694" s="4">
        <v>52.838999999999999</v>
      </c>
      <c r="M694" s="4">
        <v>9.0299999999999994</v>
      </c>
      <c r="N694" s="4">
        <v>43.216740000000001</v>
      </c>
      <c r="O694" s="4">
        <v>52.838999999999999</v>
      </c>
      <c r="P694" s="4">
        <v>44.496000000000009</v>
      </c>
      <c r="Q694" s="4">
        <v>33.372</v>
      </c>
    </row>
    <row r="695" spans="1:17" x14ac:dyDescent="0.35">
      <c r="E695">
        <v>300</v>
      </c>
      <c r="F695" t="s">
        <v>733</v>
      </c>
      <c r="G695" s="10">
        <v>84560</v>
      </c>
      <c r="H695" t="s">
        <v>636</v>
      </c>
      <c r="I695" s="6">
        <v>1</v>
      </c>
      <c r="J695" s="4">
        <v>59.74</v>
      </c>
      <c r="K695" s="4">
        <v>10.195</v>
      </c>
      <c r="L695" s="4">
        <v>56.753</v>
      </c>
      <c r="M695" s="4">
        <v>10.195</v>
      </c>
      <c r="N695" s="4">
        <v>46.41798</v>
      </c>
      <c r="O695" s="4">
        <v>56.753</v>
      </c>
      <c r="P695" s="4">
        <v>47.792000000000002</v>
      </c>
      <c r="Q695" s="4">
        <v>35.844000000000001</v>
      </c>
    </row>
    <row r="696" spans="1:17" x14ac:dyDescent="0.35">
      <c r="A696" t="s">
        <v>44</v>
      </c>
      <c r="B696" t="s">
        <v>212</v>
      </c>
      <c r="C696">
        <v>82140</v>
      </c>
      <c r="E696">
        <v>300</v>
      </c>
      <c r="F696" t="s">
        <v>733</v>
      </c>
      <c r="G696" s="10">
        <v>82140</v>
      </c>
      <c r="H696" t="s">
        <v>667</v>
      </c>
      <c r="I696" s="6">
        <v>1</v>
      </c>
      <c r="J696" s="4">
        <v>133.9</v>
      </c>
      <c r="K696" s="4">
        <v>24.69</v>
      </c>
      <c r="L696" s="4">
        <v>127.205</v>
      </c>
      <c r="M696" s="4">
        <v>24.69</v>
      </c>
      <c r="N696" s="4">
        <v>104.0403</v>
      </c>
      <c r="O696" s="4">
        <v>127.205</v>
      </c>
      <c r="P696" s="4">
        <v>107.12</v>
      </c>
      <c r="Q696" s="4">
        <v>80.34</v>
      </c>
    </row>
    <row r="697" spans="1:17" x14ac:dyDescent="0.35">
      <c r="E697">
        <v>300</v>
      </c>
      <c r="F697" t="s">
        <v>733</v>
      </c>
      <c r="G697" s="10">
        <v>36415</v>
      </c>
      <c r="H697" t="s">
        <v>427</v>
      </c>
      <c r="I697" s="6">
        <v>1</v>
      </c>
      <c r="J697" s="4">
        <v>32.341999999999999</v>
      </c>
      <c r="K697" s="4">
        <v>6.0250000000000004</v>
      </c>
      <c r="L697" s="4">
        <v>30.724899999999998</v>
      </c>
      <c r="M697" s="4">
        <v>6.0250000000000004</v>
      </c>
      <c r="N697" s="4">
        <v>25.129733999999999</v>
      </c>
      <c r="O697" s="4">
        <v>30.724899999999998</v>
      </c>
      <c r="P697" s="4">
        <v>25.8736</v>
      </c>
      <c r="Q697" s="4">
        <v>19.405199999999997</v>
      </c>
    </row>
    <row r="698" spans="1:17" x14ac:dyDescent="0.35">
      <c r="E698">
        <v>300</v>
      </c>
      <c r="F698" t="s">
        <v>733</v>
      </c>
      <c r="G698" s="10">
        <v>80053</v>
      </c>
      <c r="H698" t="s">
        <v>431</v>
      </c>
      <c r="I698" s="6">
        <v>1</v>
      </c>
      <c r="J698" s="4">
        <v>285.31</v>
      </c>
      <c r="K698" s="4">
        <v>11.34</v>
      </c>
      <c r="L698" s="4">
        <v>271.04449999999997</v>
      </c>
      <c r="M698" s="4">
        <v>11.34</v>
      </c>
      <c r="N698" s="4">
        <v>221.68587000000002</v>
      </c>
      <c r="O698" s="4">
        <v>271.04449999999997</v>
      </c>
      <c r="P698" s="4">
        <v>228.24800000000002</v>
      </c>
      <c r="Q698" s="4">
        <v>171.18600000000001</v>
      </c>
    </row>
    <row r="699" spans="1:17" x14ac:dyDescent="0.35">
      <c r="E699">
        <v>300</v>
      </c>
      <c r="F699" t="s">
        <v>733</v>
      </c>
      <c r="G699" s="10">
        <v>85025</v>
      </c>
      <c r="H699" t="s">
        <v>432</v>
      </c>
      <c r="I699" s="6">
        <v>1</v>
      </c>
      <c r="J699" s="4">
        <v>48.262857142857186</v>
      </c>
      <c r="K699" s="4">
        <v>6.68</v>
      </c>
      <c r="L699" s="4">
        <v>45.849714285714327</v>
      </c>
      <c r="M699" s="4">
        <v>6.68</v>
      </c>
      <c r="N699" s="4">
        <v>37.500240000000034</v>
      </c>
      <c r="O699" s="4">
        <v>45.849714285714327</v>
      </c>
      <c r="P699" s="4">
        <v>38.610285714285752</v>
      </c>
      <c r="Q699" s="4">
        <v>28.95771428571431</v>
      </c>
    </row>
    <row r="700" spans="1:17" x14ac:dyDescent="0.35">
      <c r="A700" t="s">
        <v>44</v>
      </c>
      <c r="B700" t="s">
        <v>213</v>
      </c>
      <c r="C700">
        <v>82150</v>
      </c>
      <c r="E700">
        <v>300</v>
      </c>
      <c r="F700" t="s">
        <v>733</v>
      </c>
      <c r="G700" s="10">
        <v>82150</v>
      </c>
      <c r="H700" t="s">
        <v>668</v>
      </c>
      <c r="I700" s="6">
        <v>1</v>
      </c>
      <c r="J700" s="4">
        <v>72.100000000000009</v>
      </c>
      <c r="K700" s="4">
        <v>12.525</v>
      </c>
      <c r="L700" s="4">
        <v>68.495000000000005</v>
      </c>
      <c r="M700" s="4">
        <v>12.525</v>
      </c>
      <c r="N700" s="4">
        <v>56.02170000000001</v>
      </c>
      <c r="O700" s="4">
        <v>68.495000000000005</v>
      </c>
      <c r="P700" s="4">
        <v>57.680000000000007</v>
      </c>
      <c r="Q700" s="4">
        <v>43.260000000000005</v>
      </c>
    </row>
    <row r="701" spans="1:17" x14ac:dyDescent="0.35">
      <c r="A701" t="s">
        <v>44</v>
      </c>
      <c r="B701" t="s">
        <v>217</v>
      </c>
      <c r="C701">
        <v>82239</v>
      </c>
      <c r="E701">
        <v>300</v>
      </c>
      <c r="F701" t="s">
        <v>733</v>
      </c>
      <c r="G701" s="10">
        <v>82239</v>
      </c>
      <c r="H701" t="s">
        <v>602</v>
      </c>
      <c r="I701" s="6">
        <v>1</v>
      </c>
      <c r="J701" s="4">
        <v>289.43</v>
      </c>
      <c r="K701" s="4">
        <v>54.2</v>
      </c>
      <c r="L701" s="4">
        <v>274.95850000000002</v>
      </c>
      <c r="M701" s="4">
        <v>54.2</v>
      </c>
      <c r="N701" s="4">
        <v>224.88711000000001</v>
      </c>
      <c r="O701" s="4">
        <v>274.95850000000002</v>
      </c>
      <c r="P701" s="4">
        <v>231.54400000000001</v>
      </c>
      <c r="Q701" s="4">
        <v>173.65799999999999</v>
      </c>
    </row>
    <row r="702" spans="1:17" x14ac:dyDescent="0.35">
      <c r="E702">
        <v>300</v>
      </c>
      <c r="F702" t="s">
        <v>733</v>
      </c>
      <c r="G702" s="10">
        <v>36415</v>
      </c>
      <c r="H702" t="s">
        <v>427</v>
      </c>
      <c r="I702" s="6">
        <v>1</v>
      </c>
      <c r="J702" s="4">
        <v>32.96</v>
      </c>
      <c r="K702" s="4">
        <v>6.0250000000000004</v>
      </c>
      <c r="L702" s="4">
        <v>31.311999999999998</v>
      </c>
      <c r="M702" s="4">
        <v>6.0250000000000004</v>
      </c>
      <c r="N702" s="4">
        <v>25.609920000000002</v>
      </c>
      <c r="O702" s="4">
        <v>31.311999999999998</v>
      </c>
      <c r="P702" s="4">
        <v>26.368000000000002</v>
      </c>
      <c r="Q702" s="4">
        <v>19.776</v>
      </c>
    </row>
    <row r="703" spans="1:17" x14ac:dyDescent="0.35">
      <c r="E703">
        <v>300</v>
      </c>
      <c r="F703" t="s">
        <v>733</v>
      </c>
      <c r="G703" s="10">
        <v>80053</v>
      </c>
      <c r="H703" t="s">
        <v>431</v>
      </c>
      <c r="I703" s="6">
        <v>1</v>
      </c>
      <c r="J703" s="4">
        <v>285.31</v>
      </c>
      <c r="K703" s="4">
        <v>11.34</v>
      </c>
      <c r="L703" s="4">
        <v>271.04449999999997</v>
      </c>
      <c r="M703" s="4">
        <v>11.34</v>
      </c>
      <c r="N703" s="4">
        <v>221.68587000000002</v>
      </c>
      <c r="O703" s="4">
        <v>271.04449999999997</v>
      </c>
      <c r="P703" s="4">
        <v>228.24800000000002</v>
      </c>
      <c r="Q703" s="4">
        <v>171.18600000000001</v>
      </c>
    </row>
    <row r="704" spans="1:17" x14ac:dyDescent="0.35">
      <c r="E704">
        <v>300</v>
      </c>
      <c r="F704" t="s">
        <v>733</v>
      </c>
      <c r="G704" s="10">
        <v>85025</v>
      </c>
      <c r="H704" t="s">
        <v>432</v>
      </c>
      <c r="I704" s="6">
        <v>1</v>
      </c>
      <c r="J704" s="4">
        <v>49.44</v>
      </c>
      <c r="K704" s="4">
        <v>6.68</v>
      </c>
      <c r="L704" s="4">
        <v>46.967999999999996</v>
      </c>
      <c r="M704" s="4">
        <v>6.68</v>
      </c>
      <c r="N704" s="4">
        <v>38.414879999999997</v>
      </c>
      <c r="O704" s="4">
        <v>46.967999999999996</v>
      </c>
      <c r="P704" s="4">
        <v>39.552</v>
      </c>
      <c r="Q704" s="4">
        <v>29.663999999999998</v>
      </c>
    </row>
    <row r="705" spans="1:17" x14ac:dyDescent="0.35">
      <c r="A705" t="s">
        <v>44</v>
      </c>
      <c r="B705" t="s">
        <v>218</v>
      </c>
      <c r="C705">
        <v>82247</v>
      </c>
      <c r="E705">
        <v>300</v>
      </c>
      <c r="F705" t="s">
        <v>733</v>
      </c>
      <c r="G705" s="10">
        <v>82247</v>
      </c>
      <c r="H705" t="s">
        <v>669</v>
      </c>
      <c r="I705" s="6">
        <v>1</v>
      </c>
      <c r="J705" s="4">
        <v>68.212869565217346</v>
      </c>
      <c r="K705" s="4">
        <v>10.65</v>
      </c>
      <c r="L705" s="4">
        <v>64.80222608695648</v>
      </c>
      <c r="M705" s="4">
        <v>10.65</v>
      </c>
      <c r="N705" s="4">
        <v>53.00139965217388</v>
      </c>
      <c r="O705" s="4">
        <v>64.80222608695648</v>
      </c>
      <c r="P705" s="4">
        <v>54.570295652173883</v>
      </c>
      <c r="Q705" s="4">
        <v>40.927721739130405</v>
      </c>
    </row>
    <row r="706" spans="1:17" x14ac:dyDescent="0.35">
      <c r="E706">
        <v>300</v>
      </c>
      <c r="F706" t="s">
        <v>733</v>
      </c>
      <c r="G706" s="10">
        <v>36415</v>
      </c>
      <c r="H706" t="s">
        <v>427</v>
      </c>
      <c r="I706" s="6">
        <v>1</v>
      </c>
      <c r="J706" s="4">
        <v>32.049263157894728</v>
      </c>
      <c r="K706" s="4">
        <v>6.0250000000000004</v>
      </c>
      <c r="L706" s="4">
        <v>30.446799999999989</v>
      </c>
      <c r="M706" s="4">
        <v>6.0250000000000004</v>
      </c>
      <c r="N706" s="4">
        <v>24.902277473684205</v>
      </c>
      <c r="O706" s="4">
        <v>30.446799999999989</v>
      </c>
      <c r="P706" s="4">
        <v>25.639410526315785</v>
      </c>
      <c r="Q706" s="4">
        <v>19.229557894736836</v>
      </c>
    </row>
    <row r="707" spans="1:17" x14ac:dyDescent="0.35">
      <c r="E707">
        <v>300</v>
      </c>
      <c r="F707" t="s">
        <v>733</v>
      </c>
      <c r="G707" s="10">
        <v>36416</v>
      </c>
      <c r="H707" t="s">
        <v>670</v>
      </c>
      <c r="I707" s="6">
        <v>1</v>
      </c>
      <c r="J707" s="4">
        <v>25.75</v>
      </c>
      <c r="K707" s="4">
        <v>2.21</v>
      </c>
      <c r="L707" s="4">
        <v>24.462499999999999</v>
      </c>
      <c r="M707" s="4">
        <v>2.21</v>
      </c>
      <c r="N707" s="4">
        <v>20.007750000000001</v>
      </c>
      <c r="O707" s="4">
        <v>24.462499999999999</v>
      </c>
      <c r="P707" s="4">
        <v>20.6</v>
      </c>
      <c r="Q707" s="4">
        <v>15.45</v>
      </c>
    </row>
    <row r="708" spans="1:17" x14ac:dyDescent="0.35">
      <c r="A708" t="s">
        <v>44</v>
      </c>
      <c r="B708" t="s">
        <v>219</v>
      </c>
      <c r="C708">
        <v>82248</v>
      </c>
      <c r="E708">
        <v>300</v>
      </c>
      <c r="F708" t="s">
        <v>733</v>
      </c>
      <c r="G708" s="10">
        <v>82248</v>
      </c>
      <c r="H708" t="s">
        <v>671</v>
      </c>
      <c r="I708" s="6">
        <v>1</v>
      </c>
      <c r="J708" s="4">
        <v>65.92</v>
      </c>
      <c r="K708" s="4">
        <v>10.09</v>
      </c>
      <c r="L708" s="4">
        <v>62.623999999999995</v>
      </c>
      <c r="M708" s="4">
        <v>10.09</v>
      </c>
      <c r="N708" s="4">
        <v>51.219840000000005</v>
      </c>
      <c r="O708" s="4">
        <v>62.623999999999995</v>
      </c>
      <c r="P708" s="4">
        <v>52.736000000000004</v>
      </c>
      <c r="Q708" s="4">
        <v>39.552</v>
      </c>
    </row>
    <row r="709" spans="1:17" x14ac:dyDescent="0.35">
      <c r="E709">
        <v>300</v>
      </c>
      <c r="F709" t="s">
        <v>733</v>
      </c>
      <c r="G709" s="10">
        <v>36415</v>
      </c>
      <c r="H709" t="s">
        <v>427</v>
      </c>
      <c r="I709" s="6">
        <v>1</v>
      </c>
      <c r="J709" s="4">
        <v>36.62222222222227</v>
      </c>
      <c r="K709" s="4">
        <v>6.0250000000000004</v>
      </c>
      <c r="L709" s="4">
        <v>34.791111111111157</v>
      </c>
      <c r="M709" s="4">
        <v>6.0250000000000004</v>
      </c>
      <c r="N709" s="4">
        <v>28.455466666666705</v>
      </c>
      <c r="O709" s="4">
        <v>34.791111111111157</v>
      </c>
      <c r="P709" s="4">
        <v>29.297777777777817</v>
      </c>
      <c r="Q709" s="4">
        <v>21.973333333333361</v>
      </c>
    </row>
    <row r="710" spans="1:17" x14ac:dyDescent="0.35">
      <c r="A710" t="s">
        <v>44</v>
      </c>
      <c r="B710" t="s">
        <v>220</v>
      </c>
      <c r="C710">
        <v>82270</v>
      </c>
      <c r="E710">
        <v>300</v>
      </c>
      <c r="F710" t="s">
        <v>733</v>
      </c>
      <c r="G710" s="10">
        <v>82270</v>
      </c>
      <c r="H710" t="s">
        <v>672</v>
      </c>
      <c r="I710" s="6">
        <v>1</v>
      </c>
      <c r="J710" s="4">
        <v>37.08</v>
      </c>
      <c r="K710" s="4">
        <v>6.2050000000000001</v>
      </c>
      <c r="L710" s="4">
        <v>35.225999999999999</v>
      </c>
      <c r="M710" s="4">
        <v>6.2050000000000001</v>
      </c>
      <c r="N710" s="4">
        <v>28.811160000000001</v>
      </c>
      <c r="O710" s="4">
        <v>35.225999999999999</v>
      </c>
      <c r="P710" s="4">
        <v>29.664000000000001</v>
      </c>
      <c r="Q710" s="4">
        <v>22.247999999999998</v>
      </c>
    </row>
    <row r="711" spans="1:17" x14ac:dyDescent="0.35">
      <c r="E711">
        <v>300</v>
      </c>
      <c r="F711" t="s">
        <v>733</v>
      </c>
      <c r="G711" s="10">
        <v>87045</v>
      </c>
      <c r="H711" t="s">
        <v>673</v>
      </c>
      <c r="I711" s="6">
        <v>1</v>
      </c>
      <c r="J711" s="4">
        <v>80.527272727272745</v>
      </c>
      <c r="K711" s="4">
        <v>14.81</v>
      </c>
      <c r="L711" s="4">
        <v>76.500909090909104</v>
      </c>
      <c r="M711" s="4">
        <v>14.81</v>
      </c>
      <c r="N711" s="4">
        <v>62.569690909090923</v>
      </c>
      <c r="O711" s="4">
        <v>76.500909090909104</v>
      </c>
      <c r="P711" s="4">
        <v>64.421818181818196</v>
      </c>
      <c r="Q711" s="4">
        <v>48.316363636363647</v>
      </c>
    </row>
    <row r="712" spans="1:17" x14ac:dyDescent="0.35">
      <c r="E712">
        <v>300</v>
      </c>
      <c r="F712" t="s">
        <v>733</v>
      </c>
      <c r="G712" s="10">
        <v>87046</v>
      </c>
      <c r="H712" t="s">
        <v>674</v>
      </c>
      <c r="I712" s="6">
        <v>1</v>
      </c>
      <c r="J712" s="4">
        <v>70.040000000000006</v>
      </c>
      <c r="K712" s="4">
        <v>14.81</v>
      </c>
      <c r="L712" s="4">
        <v>66.537999999999997</v>
      </c>
      <c r="M712" s="4">
        <v>14.81</v>
      </c>
      <c r="N712" s="4">
        <v>54.421080000000003</v>
      </c>
      <c r="O712" s="4">
        <v>66.537999999999997</v>
      </c>
      <c r="P712" s="4">
        <v>56.032000000000011</v>
      </c>
      <c r="Q712" s="4">
        <v>42.024000000000001</v>
      </c>
    </row>
    <row r="713" spans="1:17" x14ac:dyDescent="0.35">
      <c r="E713">
        <v>300</v>
      </c>
      <c r="F713" t="s">
        <v>733</v>
      </c>
      <c r="G713" s="10">
        <v>87427</v>
      </c>
      <c r="H713" t="s">
        <v>675</v>
      </c>
      <c r="I713" s="6">
        <v>1</v>
      </c>
      <c r="J713" s="4">
        <v>108.15</v>
      </c>
      <c r="K713" s="4">
        <v>27.42</v>
      </c>
      <c r="L713" s="4">
        <v>102.74250000000001</v>
      </c>
      <c r="M713" s="4">
        <v>27.42</v>
      </c>
      <c r="N713" s="4">
        <v>84.032550000000001</v>
      </c>
      <c r="O713" s="4">
        <v>102.74250000000001</v>
      </c>
      <c r="P713" s="4">
        <v>86.52000000000001</v>
      </c>
      <c r="Q713" s="4">
        <v>64.89</v>
      </c>
    </row>
    <row r="714" spans="1:17" x14ac:dyDescent="0.35">
      <c r="A714" t="s">
        <v>44</v>
      </c>
      <c r="B714" t="s">
        <v>221</v>
      </c>
      <c r="C714">
        <v>82272</v>
      </c>
      <c r="E714">
        <v>300</v>
      </c>
      <c r="F714" t="s">
        <v>733</v>
      </c>
      <c r="G714" s="10">
        <v>82272</v>
      </c>
      <c r="H714" t="s">
        <v>676</v>
      </c>
      <c r="I714" s="6">
        <v>1</v>
      </c>
      <c r="J714" s="4">
        <v>37.08</v>
      </c>
      <c r="K714" s="4">
        <v>3.49</v>
      </c>
      <c r="L714" s="4">
        <v>35.225999999999999</v>
      </c>
      <c r="M714" s="4">
        <v>3.49</v>
      </c>
      <c r="N714" s="4">
        <v>28.811160000000001</v>
      </c>
      <c r="O714" s="4">
        <v>35.225999999999999</v>
      </c>
      <c r="P714" s="4">
        <v>29.664000000000001</v>
      </c>
      <c r="Q714" s="4">
        <v>22.247999999999998</v>
      </c>
    </row>
    <row r="715" spans="1:17" x14ac:dyDescent="0.35">
      <c r="E715">
        <v>300</v>
      </c>
      <c r="F715" t="s">
        <v>733</v>
      </c>
      <c r="G715" s="10">
        <v>36415</v>
      </c>
      <c r="H715" t="s">
        <v>427</v>
      </c>
      <c r="I715" s="6">
        <v>1</v>
      </c>
      <c r="J715" s="4">
        <v>31.414999999999999</v>
      </c>
      <c r="K715" s="4">
        <v>6.0250000000000004</v>
      </c>
      <c r="L715" s="4">
        <v>29.844249999999999</v>
      </c>
      <c r="M715" s="4">
        <v>6.0250000000000004</v>
      </c>
      <c r="N715" s="4">
        <v>24.409455000000001</v>
      </c>
      <c r="O715" s="4">
        <v>29.844249999999999</v>
      </c>
      <c r="P715" s="4">
        <v>25.132000000000001</v>
      </c>
      <c r="Q715" s="4">
        <v>18.849</v>
      </c>
    </row>
    <row r="716" spans="1:17" x14ac:dyDescent="0.35">
      <c r="E716">
        <v>300</v>
      </c>
      <c r="F716" t="s">
        <v>733</v>
      </c>
      <c r="G716" s="10">
        <v>80053</v>
      </c>
      <c r="H716" t="s">
        <v>431</v>
      </c>
      <c r="I716" s="6">
        <v>1</v>
      </c>
      <c r="J716" s="4">
        <v>285.31</v>
      </c>
      <c r="K716" s="4">
        <v>11.34</v>
      </c>
      <c r="L716" s="4">
        <v>271.04449999999997</v>
      </c>
      <c r="M716" s="4">
        <v>11.34</v>
      </c>
      <c r="N716" s="4">
        <v>221.68587000000002</v>
      </c>
      <c r="O716" s="4">
        <v>271.04449999999997</v>
      </c>
      <c r="P716" s="4">
        <v>228.24800000000002</v>
      </c>
      <c r="Q716" s="4">
        <v>171.18600000000001</v>
      </c>
    </row>
    <row r="717" spans="1:17" x14ac:dyDescent="0.35">
      <c r="A717" t="s">
        <v>44</v>
      </c>
      <c r="B717" t="s">
        <v>223</v>
      </c>
      <c r="C717">
        <v>82306</v>
      </c>
      <c r="E717">
        <v>300</v>
      </c>
      <c r="F717" t="s">
        <v>733</v>
      </c>
      <c r="G717" s="10">
        <v>82306</v>
      </c>
      <c r="H717" t="s">
        <v>619</v>
      </c>
      <c r="I717" s="6">
        <v>1</v>
      </c>
      <c r="J717" s="4">
        <v>385.00315789473734</v>
      </c>
      <c r="K717" s="4">
        <v>109.215</v>
      </c>
      <c r="L717" s="4">
        <v>365.75300000000044</v>
      </c>
      <c r="M717" s="4">
        <v>109.215</v>
      </c>
      <c r="N717" s="4">
        <v>299.14745368421092</v>
      </c>
      <c r="O717" s="4">
        <v>365.75300000000044</v>
      </c>
      <c r="P717" s="4">
        <v>308.00252631578991</v>
      </c>
      <c r="Q717" s="4">
        <v>231.00189473684239</v>
      </c>
    </row>
    <row r="718" spans="1:17" x14ac:dyDescent="0.35">
      <c r="E718">
        <v>300</v>
      </c>
      <c r="F718" t="s">
        <v>733</v>
      </c>
      <c r="G718" s="10">
        <v>36415</v>
      </c>
      <c r="H718" t="s">
        <v>427</v>
      </c>
      <c r="I718" s="6">
        <v>1</v>
      </c>
      <c r="J718" s="4">
        <v>33.641503759398454</v>
      </c>
      <c r="K718" s="4">
        <v>6.0250000000000004</v>
      </c>
      <c r="L718" s="4">
        <v>31.959428571428528</v>
      </c>
      <c r="M718" s="4">
        <v>6.0250000000000004</v>
      </c>
      <c r="N718" s="4">
        <v>26.139448421052599</v>
      </c>
      <c r="O718" s="4">
        <v>31.959428571428528</v>
      </c>
      <c r="P718" s="4">
        <v>26.913203007518764</v>
      </c>
      <c r="Q718" s="4">
        <v>20.18490225563907</v>
      </c>
    </row>
    <row r="719" spans="1:17" x14ac:dyDescent="0.35">
      <c r="E719">
        <v>300</v>
      </c>
      <c r="F719" t="s">
        <v>733</v>
      </c>
      <c r="G719" s="10">
        <v>80053</v>
      </c>
      <c r="H719" t="s">
        <v>431</v>
      </c>
      <c r="I719" s="6">
        <v>1</v>
      </c>
      <c r="J719" s="4">
        <v>285.31</v>
      </c>
      <c r="K719" s="4">
        <v>11.34</v>
      </c>
      <c r="L719" s="4">
        <v>271.04449999999997</v>
      </c>
      <c r="M719" s="4">
        <v>11.34</v>
      </c>
      <c r="N719" s="4">
        <v>221.68587000000002</v>
      </c>
      <c r="O719" s="4">
        <v>271.04449999999997</v>
      </c>
      <c r="P719" s="4">
        <v>228.24800000000002</v>
      </c>
      <c r="Q719" s="4">
        <v>171.18600000000001</v>
      </c>
    </row>
    <row r="720" spans="1:17" x14ac:dyDescent="0.35">
      <c r="E720">
        <v>300</v>
      </c>
      <c r="F720" t="s">
        <v>733</v>
      </c>
      <c r="G720" s="10">
        <v>85025</v>
      </c>
      <c r="H720" t="s">
        <v>432</v>
      </c>
      <c r="I720" s="6">
        <v>1</v>
      </c>
      <c r="J720" s="4">
        <v>48.655238095238055</v>
      </c>
      <c r="K720" s="4">
        <v>6.68</v>
      </c>
      <c r="L720" s="4">
        <v>46.222476190476151</v>
      </c>
      <c r="M720" s="4">
        <v>6.68</v>
      </c>
      <c r="N720" s="4">
        <v>37.805119999999967</v>
      </c>
      <c r="O720" s="4">
        <v>46.222476190476151</v>
      </c>
      <c r="P720" s="4">
        <v>38.924190476190446</v>
      </c>
      <c r="Q720" s="4">
        <v>29.193142857142831</v>
      </c>
    </row>
    <row r="721" spans="1:17" x14ac:dyDescent="0.35">
      <c r="A721" t="s">
        <v>44</v>
      </c>
      <c r="B721" t="s">
        <v>224</v>
      </c>
      <c r="C721">
        <v>82310</v>
      </c>
      <c r="E721">
        <v>300</v>
      </c>
      <c r="F721" t="s">
        <v>733</v>
      </c>
      <c r="G721" s="10">
        <v>82310</v>
      </c>
      <c r="H721" t="s">
        <v>677</v>
      </c>
      <c r="I721" s="6">
        <v>1</v>
      </c>
      <c r="J721" s="4">
        <v>65.92</v>
      </c>
      <c r="K721" s="4">
        <v>5.53</v>
      </c>
      <c r="L721" s="4">
        <v>62.623999999999995</v>
      </c>
      <c r="M721" s="4">
        <v>5.53</v>
      </c>
      <c r="N721" s="4">
        <v>51.219840000000005</v>
      </c>
      <c r="O721" s="4">
        <v>62.623999999999995</v>
      </c>
      <c r="P721" s="4">
        <v>52.736000000000004</v>
      </c>
      <c r="Q721" s="4">
        <v>39.552</v>
      </c>
    </row>
    <row r="722" spans="1:17" x14ac:dyDescent="0.35">
      <c r="E722">
        <v>300</v>
      </c>
      <c r="F722" t="s">
        <v>733</v>
      </c>
      <c r="G722" s="10">
        <v>36415</v>
      </c>
      <c r="H722" t="s">
        <v>427</v>
      </c>
      <c r="I722" s="6">
        <v>1</v>
      </c>
      <c r="J722" s="4">
        <v>32.96</v>
      </c>
      <c r="K722" s="4">
        <v>6.0250000000000004</v>
      </c>
      <c r="L722" s="4">
        <v>31.311999999999998</v>
      </c>
      <c r="M722" s="4">
        <v>6.0250000000000004</v>
      </c>
      <c r="N722" s="4">
        <v>25.609920000000002</v>
      </c>
      <c r="O722" s="4">
        <v>31.311999999999998</v>
      </c>
      <c r="P722" s="4">
        <v>26.368000000000002</v>
      </c>
      <c r="Q722" s="4">
        <v>19.776</v>
      </c>
    </row>
    <row r="723" spans="1:17" x14ac:dyDescent="0.35">
      <c r="E723">
        <v>300</v>
      </c>
      <c r="F723" t="s">
        <v>733</v>
      </c>
      <c r="G723" s="10">
        <v>82306</v>
      </c>
      <c r="H723" t="s">
        <v>619</v>
      </c>
      <c r="I723" s="6">
        <v>1</v>
      </c>
      <c r="J723" s="4">
        <v>382.13</v>
      </c>
      <c r="K723" s="4">
        <v>109.215</v>
      </c>
      <c r="L723" s="4">
        <v>363.02349999999996</v>
      </c>
      <c r="M723" s="4">
        <v>109.215</v>
      </c>
      <c r="N723" s="4">
        <v>296.91501</v>
      </c>
      <c r="O723" s="4">
        <v>363.02349999999996</v>
      </c>
      <c r="P723" s="4">
        <v>305.70400000000001</v>
      </c>
      <c r="Q723" s="4">
        <v>229.27799999999999</v>
      </c>
    </row>
    <row r="724" spans="1:17" x14ac:dyDescent="0.35">
      <c r="E724">
        <v>300</v>
      </c>
      <c r="F724" t="s">
        <v>733</v>
      </c>
      <c r="G724" s="10">
        <v>83735</v>
      </c>
      <c r="H724" t="s">
        <v>626</v>
      </c>
      <c r="I724" s="6">
        <v>1</v>
      </c>
      <c r="J724" s="4">
        <v>80.34</v>
      </c>
      <c r="K724" s="4">
        <v>12.925000000000001</v>
      </c>
      <c r="L724" s="4">
        <v>76.322999999999993</v>
      </c>
      <c r="M724" s="4">
        <v>12.925000000000001</v>
      </c>
      <c r="N724" s="4">
        <v>62.424180000000007</v>
      </c>
      <c r="O724" s="4">
        <v>76.322999999999993</v>
      </c>
      <c r="P724" s="4">
        <v>64.272000000000006</v>
      </c>
      <c r="Q724" s="4">
        <v>48.204000000000001</v>
      </c>
    </row>
    <row r="725" spans="1:17" x14ac:dyDescent="0.35">
      <c r="E725">
        <v>300</v>
      </c>
      <c r="F725" t="s">
        <v>733</v>
      </c>
      <c r="G725" s="10">
        <v>83970</v>
      </c>
      <c r="H725" t="s">
        <v>678</v>
      </c>
      <c r="I725" s="6">
        <v>1</v>
      </c>
      <c r="J725" s="4">
        <v>428.48</v>
      </c>
      <c r="K725" s="4">
        <v>77.504999999999995</v>
      </c>
      <c r="L725" s="4">
        <v>407.05599999999998</v>
      </c>
      <c r="M725" s="4">
        <v>77.504999999999995</v>
      </c>
      <c r="N725" s="4">
        <v>332.92896000000002</v>
      </c>
      <c r="O725" s="4">
        <v>407.05599999999998</v>
      </c>
      <c r="P725" s="4">
        <v>342.78400000000005</v>
      </c>
      <c r="Q725" s="4">
        <v>257.08800000000002</v>
      </c>
    </row>
    <row r="726" spans="1:17" x14ac:dyDescent="0.35">
      <c r="A726" t="s">
        <v>44</v>
      </c>
      <c r="B726" t="s">
        <v>224</v>
      </c>
      <c r="C726">
        <v>82330</v>
      </c>
      <c r="E726">
        <v>300</v>
      </c>
      <c r="F726" t="s">
        <v>733</v>
      </c>
      <c r="G726" s="10">
        <v>82330</v>
      </c>
      <c r="H726" t="s">
        <v>679</v>
      </c>
      <c r="I726" s="6">
        <v>1</v>
      </c>
      <c r="J726" s="4">
        <v>124.63000000000001</v>
      </c>
      <c r="K726" s="4">
        <v>23.225000000000001</v>
      </c>
      <c r="L726" s="4">
        <v>118.3985</v>
      </c>
      <c r="M726" s="4">
        <v>23.225000000000001</v>
      </c>
      <c r="N726" s="4">
        <v>96.837510000000009</v>
      </c>
      <c r="O726" s="4">
        <v>118.3985</v>
      </c>
      <c r="P726" s="4">
        <v>99.704000000000008</v>
      </c>
      <c r="Q726" s="4">
        <v>74.778000000000006</v>
      </c>
    </row>
    <row r="727" spans="1:17" x14ac:dyDescent="0.35">
      <c r="E727">
        <v>300</v>
      </c>
      <c r="F727" t="s">
        <v>733</v>
      </c>
      <c r="G727" s="10">
        <v>36415</v>
      </c>
      <c r="H727" t="s">
        <v>427</v>
      </c>
      <c r="I727" s="6">
        <v>1</v>
      </c>
      <c r="J727" s="4">
        <v>32.96</v>
      </c>
      <c r="K727" s="4">
        <v>6.0250000000000004</v>
      </c>
      <c r="L727" s="4">
        <v>31.311999999999998</v>
      </c>
      <c r="M727" s="4">
        <v>6.0250000000000004</v>
      </c>
      <c r="N727" s="4">
        <v>25.609920000000002</v>
      </c>
      <c r="O727" s="4">
        <v>31.311999999999998</v>
      </c>
      <c r="P727" s="4">
        <v>26.368000000000002</v>
      </c>
      <c r="Q727" s="4">
        <v>19.776</v>
      </c>
    </row>
    <row r="728" spans="1:17" x14ac:dyDescent="0.35">
      <c r="E728">
        <v>300</v>
      </c>
      <c r="F728" t="s">
        <v>733</v>
      </c>
      <c r="G728" s="10">
        <v>83970</v>
      </c>
      <c r="H728" t="s">
        <v>678</v>
      </c>
      <c r="I728" s="6">
        <v>1</v>
      </c>
      <c r="J728" s="4">
        <v>428.48</v>
      </c>
      <c r="K728" s="4">
        <v>77.504999999999995</v>
      </c>
      <c r="L728" s="4">
        <v>407.05599999999998</v>
      </c>
      <c r="M728" s="4">
        <v>77.504999999999995</v>
      </c>
      <c r="N728" s="4">
        <v>332.92896000000002</v>
      </c>
      <c r="O728" s="4">
        <v>407.05599999999998</v>
      </c>
      <c r="P728" s="4">
        <v>342.78400000000005</v>
      </c>
      <c r="Q728" s="4">
        <v>257.08800000000002</v>
      </c>
    </row>
    <row r="729" spans="1:17" x14ac:dyDescent="0.35">
      <c r="A729" t="s">
        <v>44</v>
      </c>
      <c r="B729" t="s">
        <v>225</v>
      </c>
      <c r="C729">
        <v>82340</v>
      </c>
      <c r="E729">
        <v>300</v>
      </c>
      <c r="F729" t="s">
        <v>733</v>
      </c>
      <c r="G729" s="10">
        <v>82340</v>
      </c>
      <c r="H729" t="s">
        <v>632</v>
      </c>
      <c r="I729" s="6">
        <v>1</v>
      </c>
      <c r="J729" s="4">
        <v>74.16</v>
      </c>
      <c r="K729" s="4">
        <v>11.135</v>
      </c>
      <c r="L729" s="4">
        <v>70.451999999999998</v>
      </c>
      <c r="M729" s="4">
        <v>11.135</v>
      </c>
      <c r="N729" s="4">
        <v>57.622320000000002</v>
      </c>
      <c r="O729" s="4">
        <v>70.451999999999998</v>
      </c>
      <c r="P729" s="4">
        <v>59.328000000000003</v>
      </c>
      <c r="Q729" s="4">
        <v>44.495999999999995</v>
      </c>
    </row>
    <row r="730" spans="1:17" x14ac:dyDescent="0.35">
      <c r="E730">
        <v>300</v>
      </c>
      <c r="F730" t="s">
        <v>733</v>
      </c>
      <c r="G730" s="10">
        <v>82507</v>
      </c>
      <c r="H730" t="s">
        <v>633</v>
      </c>
      <c r="I730" s="6">
        <v>1</v>
      </c>
      <c r="J730" s="4">
        <v>297.67</v>
      </c>
      <c r="K730" s="4">
        <v>49.95</v>
      </c>
      <c r="L730" s="4">
        <v>282.78649999999999</v>
      </c>
      <c r="M730" s="4">
        <v>49.95</v>
      </c>
      <c r="N730" s="4">
        <v>231.28959000000003</v>
      </c>
      <c r="O730" s="4">
        <v>282.78649999999999</v>
      </c>
      <c r="P730" s="4">
        <v>238.13600000000002</v>
      </c>
      <c r="Q730" s="4">
        <v>178.602</v>
      </c>
    </row>
    <row r="731" spans="1:17" x14ac:dyDescent="0.35">
      <c r="E731">
        <v>300</v>
      </c>
      <c r="F731" t="s">
        <v>733</v>
      </c>
      <c r="G731" s="10">
        <v>83735</v>
      </c>
      <c r="H731" t="s">
        <v>626</v>
      </c>
      <c r="I731" s="6">
        <v>1</v>
      </c>
      <c r="J731" s="4">
        <v>74.16</v>
      </c>
      <c r="K731" s="4">
        <v>12.925000000000001</v>
      </c>
      <c r="L731" s="4">
        <v>70.451999999999998</v>
      </c>
      <c r="M731" s="4">
        <v>12.925000000000001</v>
      </c>
      <c r="N731" s="4">
        <v>57.622320000000002</v>
      </c>
      <c r="O731" s="4">
        <v>70.451999999999998</v>
      </c>
      <c r="P731" s="4">
        <v>59.328000000000003</v>
      </c>
      <c r="Q731" s="4">
        <v>44.495999999999995</v>
      </c>
    </row>
    <row r="732" spans="1:17" x14ac:dyDescent="0.35">
      <c r="E732">
        <v>300</v>
      </c>
      <c r="F732" t="s">
        <v>733</v>
      </c>
      <c r="G732" s="10">
        <v>83945</v>
      </c>
      <c r="H732" t="s">
        <v>634</v>
      </c>
      <c r="I732" s="6">
        <v>1</v>
      </c>
      <c r="J732" s="4">
        <v>138.02000000000001</v>
      </c>
      <c r="K732" s="4">
        <v>24.18</v>
      </c>
      <c r="L732" s="4">
        <v>131.119</v>
      </c>
      <c r="M732" s="4">
        <v>24.18</v>
      </c>
      <c r="N732" s="4">
        <v>107.24154000000001</v>
      </c>
      <c r="O732" s="4">
        <v>131.119</v>
      </c>
      <c r="P732" s="4">
        <v>110.41600000000001</v>
      </c>
      <c r="Q732" s="4">
        <v>82.811999999999998</v>
      </c>
    </row>
    <row r="733" spans="1:17" x14ac:dyDescent="0.35">
      <c r="E733">
        <v>300</v>
      </c>
      <c r="F733" t="s">
        <v>733</v>
      </c>
      <c r="G733" s="10">
        <v>84133</v>
      </c>
      <c r="H733" t="s">
        <v>635</v>
      </c>
      <c r="I733" s="6">
        <v>1</v>
      </c>
      <c r="J733" s="4">
        <v>59.74</v>
      </c>
      <c r="K733" s="4">
        <v>9.98</v>
      </c>
      <c r="L733" s="4">
        <v>56.753</v>
      </c>
      <c r="M733" s="4">
        <v>9.98</v>
      </c>
      <c r="N733" s="4">
        <v>46.41798</v>
      </c>
      <c r="O733" s="4">
        <v>56.753</v>
      </c>
      <c r="P733" s="4">
        <v>47.792000000000002</v>
      </c>
      <c r="Q733" s="4">
        <v>35.844000000000001</v>
      </c>
    </row>
    <row r="734" spans="1:17" x14ac:dyDescent="0.35">
      <c r="E734">
        <v>300</v>
      </c>
      <c r="F734" t="s">
        <v>733</v>
      </c>
      <c r="G734" s="10">
        <v>84560</v>
      </c>
      <c r="H734" t="s">
        <v>636</v>
      </c>
      <c r="I734" s="6">
        <v>1</v>
      </c>
      <c r="J734" s="4">
        <v>59.74</v>
      </c>
      <c r="K734" s="4">
        <v>10.195</v>
      </c>
      <c r="L734" s="4">
        <v>56.753</v>
      </c>
      <c r="M734" s="4">
        <v>10.195</v>
      </c>
      <c r="N734" s="4">
        <v>46.41798</v>
      </c>
      <c r="O734" s="4">
        <v>56.753</v>
      </c>
      <c r="P734" s="4">
        <v>47.792000000000002</v>
      </c>
      <c r="Q734" s="4">
        <v>35.844000000000001</v>
      </c>
    </row>
    <row r="735" spans="1:17" x14ac:dyDescent="0.35">
      <c r="A735" t="s">
        <v>44</v>
      </c>
      <c r="B735" t="s">
        <v>228</v>
      </c>
      <c r="C735">
        <v>82384</v>
      </c>
      <c r="E735">
        <v>300</v>
      </c>
      <c r="F735" t="s">
        <v>733</v>
      </c>
      <c r="G735" s="10">
        <v>82384</v>
      </c>
      <c r="H735" t="s">
        <v>680</v>
      </c>
      <c r="I735" s="6">
        <v>1</v>
      </c>
      <c r="J735" s="4">
        <v>292.52</v>
      </c>
      <c r="K735" s="4">
        <v>57.994999999999997</v>
      </c>
      <c r="L735" s="4">
        <v>277.89399999999995</v>
      </c>
      <c r="M735" s="4">
        <v>57.994999999999997</v>
      </c>
      <c r="N735" s="4">
        <v>227.28804</v>
      </c>
      <c r="O735" s="4">
        <v>277.89399999999995</v>
      </c>
      <c r="P735" s="4">
        <v>234.01599999999999</v>
      </c>
      <c r="Q735" s="4">
        <v>175.51199999999997</v>
      </c>
    </row>
    <row r="736" spans="1:17" x14ac:dyDescent="0.35">
      <c r="E736">
        <v>300</v>
      </c>
      <c r="F736" t="s">
        <v>733</v>
      </c>
      <c r="G736" s="10">
        <v>36415</v>
      </c>
      <c r="H736" t="s">
        <v>427</v>
      </c>
      <c r="I736" s="6">
        <v>1</v>
      </c>
      <c r="J736" s="4">
        <v>30.900000000000002</v>
      </c>
      <c r="K736" s="4">
        <v>6.0250000000000004</v>
      </c>
      <c r="L736" s="4">
        <v>29.355</v>
      </c>
      <c r="M736" s="4">
        <v>6.0250000000000004</v>
      </c>
      <c r="N736" s="4">
        <v>24.009300000000003</v>
      </c>
      <c r="O736" s="4">
        <v>29.355</v>
      </c>
      <c r="P736" s="4">
        <v>24.720000000000002</v>
      </c>
      <c r="Q736" s="4">
        <v>18.54</v>
      </c>
    </row>
    <row r="737" spans="1:17" x14ac:dyDescent="0.35">
      <c r="E737">
        <v>300</v>
      </c>
      <c r="F737" t="s">
        <v>733</v>
      </c>
      <c r="G737" s="10">
        <v>80053</v>
      </c>
      <c r="H737" t="s">
        <v>431</v>
      </c>
      <c r="I737" s="6">
        <v>1</v>
      </c>
      <c r="J737" s="4">
        <v>285.31</v>
      </c>
      <c r="K737" s="4">
        <v>11.34</v>
      </c>
      <c r="L737" s="4">
        <v>271.04449999999997</v>
      </c>
      <c r="M737" s="4">
        <v>11.34</v>
      </c>
      <c r="N737" s="4">
        <v>221.68587000000002</v>
      </c>
      <c r="O737" s="4">
        <v>271.04449999999997</v>
      </c>
      <c r="P737" s="4">
        <v>228.24800000000002</v>
      </c>
      <c r="Q737" s="4">
        <v>171.18600000000001</v>
      </c>
    </row>
    <row r="738" spans="1:17" x14ac:dyDescent="0.35">
      <c r="E738">
        <v>300</v>
      </c>
      <c r="F738" t="s">
        <v>733</v>
      </c>
      <c r="G738" s="10">
        <v>82088</v>
      </c>
      <c r="H738" t="s">
        <v>659</v>
      </c>
      <c r="I738" s="6">
        <v>1</v>
      </c>
      <c r="J738" s="4">
        <v>311.06</v>
      </c>
      <c r="K738" s="4">
        <v>61.6</v>
      </c>
      <c r="L738" s="4">
        <v>295.50700000000001</v>
      </c>
      <c r="M738" s="4">
        <v>61.6</v>
      </c>
      <c r="N738" s="4">
        <v>241.69362000000001</v>
      </c>
      <c r="O738" s="4">
        <v>295.50700000000001</v>
      </c>
      <c r="P738" s="4">
        <v>248.84800000000001</v>
      </c>
      <c r="Q738" s="4">
        <v>186.636</v>
      </c>
    </row>
    <row r="739" spans="1:17" x14ac:dyDescent="0.35">
      <c r="E739">
        <v>300</v>
      </c>
      <c r="F739" t="s">
        <v>733</v>
      </c>
      <c r="G739" s="10">
        <v>83735</v>
      </c>
      <c r="H739" t="s">
        <v>626</v>
      </c>
      <c r="I739" s="6">
        <v>1</v>
      </c>
      <c r="J739" s="4">
        <v>80.34</v>
      </c>
      <c r="K739" s="4">
        <v>12.925000000000001</v>
      </c>
      <c r="L739" s="4">
        <v>76.322999999999993</v>
      </c>
      <c r="M739" s="4">
        <v>12.925000000000001</v>
      </c>
      <c r="N739" s="4">
        <v>62.424180000000007</v>
      </c>
      <c r="O739" s="4">
        <v>76.322999999999993</v>
      </c>
      <c r="P739" s="4">
        <v>64.272000000000006</v>
      </c>
      <c r="Q739" s="4">
        <v>48.204000000000001</v>
      </c>
    </row>
    <row r="740" spans="1:17" x14ac:dyDescent="0.35">
      <c r="E740">
        <v>300</v>
      </c>
      <c r="F740" t="s">
        <v>733</v>
      </c>
      <c r="G740" s="10">
        <v>84244</v>
      </c>
      <c r="H740" t="s">
        <v>660</v>
      </c>
      <c r="I740" s="6">
        <v>1</v>
      </c>
      <c r="J740" s="4">
        <v>204.97</v>
      </c>
      <c r="K740" s="4">
        <v>40.19</v>
      </c>
      <c r="L740" s="4">
        <v>194.72149999999999</v>
      </c>
      <c r="M740" s="4">
        <v>40.19</v>
      </c>
      <c r="N740" s="4">
        <v>159.26169000000002</v>
      </c>
      <c r="O740" s="4">
        <v>194.72149999999999</v>
      </c>
      <c r="P740" s="4">
        <v>163.976</v>
      </c>
      <c r="Q740" s="4">
        <v>122.982</v>
      </c>
    </row>
    <row r="741" spans="1:17" x14ac:dyDescent="0.35">
      <c r="E741">
        <v>300</v>
      </c>
      <c r="F741" t="s">
        <v>733</v>
      </c>
      <c r="G741" s="10">
        <v>83835</v>
      </c>
      <c r="H741" t="s">
        <v>681</v>
      </c>
      <c r="I741" s="6">
        <v>1</v>
      </c>
      <c r="J741" s="4">
        <v>296.98333333333295</v>
      </c>
      <c r="K741" s="4">
        <v>32.884999999999998</v>
      </c>
      <c r="L741" s="4">
        <v>282.13416666666632</v>
      </c>
      <c r="M741" s="4">
        <v>32.884999999999998</v>
      </c>
      <c r="N741" s="4">
        <v>230.7560499999997</v>
      </c>
      <c r="O741" s="4">
        <v>282.13416666666632</v>
      </c>
      <c r="P741" s="4">
        <v>237.58666666666636</v>
      </c>
      <c r="Q741" s="4">
        <v>178.18999999999977</v>
      </c>
    </row>
    <row r="742" spans="1:17" x14ac:dyDescent="0.35">
      <c r="E742">
        <v>300</v>
      </c>
      <c r="F742" t="s">
        <v>733</v>
      </c>
      <c r="G742" s="10">
        <v>85025</v>
      </c>
      <c r="H742" t="s">
        <v>432</v>
      </c>
      <c r="I742" s="6">
        <v>1</v>
      </c>
      <c r="J742" s="4">
        <v>49.44</v>
      </c>
      <c r="K742" s="4">
        <v>6.68</v>
      </c>
      <c r="L742" s="4">
        <v>46.967999999999996</v>
      </c>
      <c r="M742" s="4">
        <v>6.68</v>
      </c>
      <c r="N742" s="4">
        <v>38.414879999999997</v>
      </c>
      <c r="O742" s="4">
        <v>46.967999999999996</v>
      </c>
      <c r="P742" s="4">
        <v>39.552</v>
      </c>
      <c r="Q742" s="4">
        <v>29.663999999999998</v>
      </c>
    </row>
    <row r="743" spans="1:17" x14ac:dyDescent="0.35">
      <c r="A743" t="s">
        <v>44</v>
      </c>
      <c r="B743" t="s">
        <v>229</v>
      </c>
      <c r="C743">
        <v>82390</v>
      </c>
      <c r="E743">
        <v>300</v>
      </c>
      <c r="F743" t="s">
        <v>733</v>
      </c>
      <c r="G743" s="10">
        <v>82390</v>
      </c>
      <c r="H743" t="s">
        <v>682</v>
      </c>
      <c r="I743" s="6">
        <v>1</v>
      </c>
      <c r="J743" s="4">
        <v>105.06</v>
      </c>
      <c r="K743" s="4">
        <v>18.664999999999999</v>
      </c>
      <c r="L743" s="4">
        <v>99.807000000000002</v>
      </c>
      <c r="M743" s="4">
        <v>18.664999999999999</v>
      </c>
      <c r="N743" s="4">
        <v>81.631619999999998</v>
      </c>
      <c r="O743" s="4">
        <v>99.807000000000002</v>
      </c>
      <c r="P743" s="4">
        <v>84.048000000000002</v>
      </c>
      <c r="Q743" s="4">
        <v>63.036000000000001</v>
      </c>
    </row>
    <row r="744" spans="1:17" x14ac:dyDescent="0.35">
      <c r="A744" t="s">
        <v>44</v>
      </c>
      <c r="B744" t="s">
        <v>230</v>
      </c>
      <c r="C744">
        <v>82436</v>
      </c>
      <c r="E744">
        <v>300</v>
      </c>
      <c r="F744" t="s">
        <v>733</v>
      </c>
      <c r="G744" s="10">
        <v>82436</v>
      </c>
      <c r="H744" t="s">
        <v>664</v>
      </c>
      <c r="I744" s="6">
        <v>1</v>
      </c>
      <c r="J744" s="4">
        <v>59.74</v>
      </c>
      <c r="K744" s="4">
        <v>10.41</v>
      </c>
      <c r="L744" s="4">
        <v>56.753</v>
      </c>
      <c r="M744" s="4">
        <v>10.41</v>
      </c>
      <c r="N744" s="4">
        <v>46.41798</v>
      </c>
      <c r="O744" s="4">
        <v>56.753</v>
      </c>
      <c r="P744" s="4">
        <v>47.792000000000002</v>
      </c>
      <c r="Q744" s="4">
        <v>35.844000000000001</v>
      </c>
    </row>
    <row r="745" spans="1:17" x14ac:dyDescent="0.35">
      <c r="E745">
        <v>300</v>
      </c>
      <c r="F745" t="s">
        <v>733</v>
      </c>
      <c r="G745" s="10">
        <v>82131</v>
      </c>
      <c r="H745" t="s">
        <v>663</v>
      </c>
      <c r="I745" s="6">
        <v>1</v>
      </c>
      <c r="J745" s="4">
        <v>622.12</v>
      </c>
      <c r="K745" s="4">
        <v>142.935</v>
      </c>
      <c r="L745" s="4">
        <v>591.01400000000001</v>
      </c>
      <c r="M745" s="4">
        <v>142.935</v>
      </c>
      <c r="N745" s="4">
        <v>483.38724000000002</v>
      </c>
      <c r="O745" s="4">
        <v>591.01400000000001</v>
      </c>
      <c r="P745" s="4">
        <v>497.69600000000003</v>
      </c>
      <c r="Q745" s="4">
        <v>373.27199999999999</v>
      </c>
    </row>
    <row r="746" spans="1:17" x14ac:dyDescent="0.35">
      <c r="E746">
        <v>300</v>
      </c>
      <c r="F746" t="s">
        <v>733</v>
      </c>
      <c r="G746" s="10">
        <v>82340</v>
      </c>
      <c r="H746" t="s">
        <v>632</v>
      </c>
      <c r="I746" s="6">
        <v>1</v>
      </c>
      <c r="J746" s="4">
        <v>74.16</v>
      </c>
      <c r="K746" s="4">
        <v>11.135</v>
      </c>
      <c r="L746" s="4">
        <v>70.451999999999998</v>
      </c>
      <c r="M746" s="4">
        <v>11.135</v>
      </c>
      <c r="N746" s="4">
        <v>57.622320000000002</v>
      </c>
      <c r="O746" s="4">
        <v>70.451999999999998</v>
      </c>
      <c r="P746" s="4">
        <v>59.328000000000003</v>
      </c>
      <c r="Q746" s="4">
        <v>44.495999999999995</v>
      </c>
    </row>
    <row r="747" spans="1:17" x14ac:dyDescent="0.35">
      <c r="E747">
        <v>300</v>
      </c>
      <c r="F747" t="s">
        <v>733</v>
      </c>
      <c r="G747" s="10">
        <v>82507</v>
      </c>
      <c r="H747" t="s">
        <v>633</v>
      </c>
      <c r="I747" s="6">
        <v>1</v>
      </c>
      <c r="J747" s="4">
        <v>297.67</v>
      </c>
      <c r="K747" s="4">
        <v>49.95</v>
      </c>
      <c r="L747" s="4">
        <v>282.78649999999999</v>
      </c>
      <c r="M747" s="4">
        <v>49.95</v>
      </c>
      <c r="N747" s="4">
        <v>231.28959000000003</v>
      </c>
      <c r="O747" s="4">
        <v>282.78649999999999</v>
      </c>
      <c r="P747" s="4">
        <v>238.13600000000002</v>
      </c>
      <c r="Q747" s="4">
        <v>178.602</v>
      </c>
    </row>
    <row r="748" spans="1:17" x14ac:dyDescent="0.35">
      <c r="E748">
        <v>300</v>
      </c>
      <c r="F748" t="s">
        <v>733</v>
      </c>
      <c r="G748" s="10">
        <v>83735</v>
      </c>
      <c r="H748" t="s">
        <v>626</v>
      </c>
      <c r="I748" s="6">
        <v>1</v>
      </c>
      <c r="J748" s="4">
        <v>74.16</v>
      </c>
      <c r="K748" s="4">
        <v>12.925000000000001</v>
      </c>
      <c r="L748" s="4">
        <v>70.451999999999998</v>
      </c>
      <c r="M748" s="4">
        <v>12.925000000000001</v>
      </c>
      <c r="N748" s="4">
        <v>57.622320000000002</v>
      </c>
      <c r="O748" s="4">
        <v>70.451999999999998</v>
      </c>
      <c r="P748" s="4">
        <v>59.328000000000003</v>
      </c>
      <c r="Q748" s="4">
        <v>44.495999999999995</v>
      </c>
    </row>
    <row r="749" spans="1:17" x14ac:dyDescent="0.35">
      <c r="E749">
        <v>300</v>
      </c>
      <c r="F749" t="s">
        <v>733</v>
      </c>
      <c r="G749" s="10">
        <v>83945</v>
      </c>
      <c r="H749" t="s">
        <v>634</v>
      </c>
      <c r="I749" s="6">
        <v>1</v>
      </c>
      <c r="J749" s="4">
        <v>138.02000000000001</v>
      </c>
      <c r="K749" s="4">
        <v>24.18</v>
      </c>
      <c r="L749" s="4">
        <v>131.119</v>
      </c>
      <c r="M749" s="4">
        <v>24.18</v>
      </c>
      <c r="N749" s="4">
        <v>107.24154000000001</v>
      </c>
      <c r="O749" s="4">
        <v>131.119</v>
      </c>
      <c r="P749" s="4">
        <v>110.41600000000001</v>
      </c>
      <c r="Q749" s="4">
        <v>82.811999999999998</v>
      </c>
    </row>
    <row r="750" spans="1:17" x14ac:dyDescent="0.35">
      <c r="E750">
        <v>300</v>
      </c>
      <c r="F750" t="s">
        <v>733</v>
      </c>
      <c r="G750" s="10">
        <v>84105</v>
      </c>
      <c r="H750" t="s">
        <v>665</v>
      </c>
      <c r="I750" s="6">
        <v>1</v>
      </c>
      <c r="J750" s="4">
        <v>56.65</v>
      </c>
      <c r="K750" s="4">
        <v>8.86</v>
      </c>
      <c r="L750" s="4">
        <v>53.817499999999995</v>
      </c>
      <c r="M750" s="4">
        <v>8.86</v>
      </c>
      <c r="N750" s="4">
        <v>44.017049999999998</v>
      </c>
      <c r="O750" s="4">
        <v>53.817499999999995</v>
      </c>
      <c r="P750" s="4">
        <v>45.32</v>
      </c>
      <c r="Q750" s="4">
        <v>33.989999999999995</v>
      </c>
    </row>
    <row r="751" spans="1:17" x14ac:dyDescent="0.35">
      <c r="E751">
        <v>300</v>
      </c>
      <c r="F751" t="s">
        <v>733</v>
      </c>
      <c r="G751" s="10">
        <v>84133</v>
      </c>
      <c r="H751" t="s">
        <v>635</v>
      </c>
      <c r="I751" s="6">
        <v>1</v>
      </c>
      <c r="J751" s="4">
        <v>59.74</v>
      </c>
      <c r="K751" s="4">
        <v>9.98</v>
      </c>
      <c r="L751" s="4">
        <v>56.753</v>
      </c>
      <c r="M751" s="4">
        <v>9.98</v>
      </c>
      <c r="N751" s="4">
        <v>46.41798</v>
      </c>
      <c r="O751" s="4">
        <v>56.753</v>
      </c>
      <c r="P751" s="4">
        <v>47.792000000000002</v>
      </c>
      <c r="Q751" s="4">
        <v>35.844000000000001</v>
      </c>
    </row>
    <row r="752" spans="1:17" x14ac:dyDescent="0.35">
      <c r="E752">
        <v>300</v>
      </c>
      <c r="F752" t="s">
        <v>733</v>
      </c>
      <c r="G752" s="10">
        <v>84540</v>
      </c>
      <c r="H752" t="s">
        <v>666</v>
      </c>
      <c r="I752" s="6">
        <v>1</v>
      </c>
      <c r="J752" s="4">
        <v>55.620000000000005</v>
      </c>
      <c r="K752" s="4">
        <v>9.0299999999999994</v>
      </c>
      <c r="L752" s="4">
        <v>52.838999999999999</v>
      </c>
      <c r="M752" s="4">
        <v>9.0299999999999994</v>
      </c>
      <c r="N752" s="4">
        <v>43.216740000000001</v>
      </c>
      <c r="O752" s="4">
        <v>52.838999999999999</v>
      </c>
      <c r="P752" s="4">
        <v>44.496000000000009</v>
      </c>
      <c r="Q752" s="4">
        <v>33.372</v>
      </c>
    </row>
    <row r="753" spans="1:17" x14ac:dyDescent="0.35">
      <c r="E753">
        <v>300</v>
      </c>
      <c r="F753" t="s">
        <v>733</v>
      </c>
      <c r="G753" s="10">
        <v>84560</v>
      </c>
      <c r="H753" t="s">
        <v>636</v>
      </c>
      <c r="I753" s="6">
        <v>1</v>
      </c>
      <c r="J753" s="4">
        <v>59.74</v>
      </c>
      <c r="K753" s="4">
        <v>10.195</v>
      </c>
      <c r="L753" s="4">
        <v>56.753</v>
      </c>
      <c r="M753" s="4">
        <v>10.195</v>
      </c>
      <c r="N753" s="4">
        <v>46.41798</v>
      </c>
      <c r="O753" s="4">
        <v>56.753</v>
      </c>
      <c r="P753" s="4">
        <v>47.792000000000002</v>
      </c>
      <c r="Q753" s="4">
        <v>35.844000000000001</v>
      </c>
    </row>
    <row r="754" spans="1:17" x14ac:dyDescent="0.35">
      <c r="A754" t="s">
        <v>44</v>
      </c>
      <c r="B754" t="s">
        <v>231</v>
      </c>
      <c r="C754">
        <v>82507</v>
      </c>
      <c r="E754">
        <v>300</v>
      </c>
      <c r="F754" t="s">
        <v>733</v>
      </c>
      <c r="G754" s="10">
        <v>82507</v>
      </c>
      <c r="H754" t="s">
        <v>633</v>
      </c>
      <c r="I754" s="6">
        <v>1</v>
      </c>
      <c r="J754" s="4">
        <v>297.67</v>
      </c>
      <c r="K754" s="4">
        <v>49.95</v>
      </c>
      <c r="L754" s="4">
        <v>282.78649999999999</v>
      </c>
      <c r="M754" s="4">
        <v>49.95</v>
      </c>
      <c r="N754" s="4">
        <v>231.28959000000003</v>
      </c>
      <c r="O754" s="4">
        <v>282.78649999999999</v>
      </c>
      <c r="P754" s="4">
        <v>238.13600000000002</v>
      </c>
      <c r="Q754" s="4">
        <v>178.602</v>
      </c>
    </row>
    <row r="755" spans="1:17" x14ac:dyDescent="0.35">
      <c r="E755">
        <v>300</v>
      </c>
      <c r="F755" t="s">
        <v>733</v>
      </c>
      <c r="G755" s="10">
        <v>82340</v>
      </c>
      <c r="H755" t="s">
        <v>632</v>
      </c>
      <c r="I755" s="6">
        <v>1</v>
      </c>
      <c r="J755" s="4">
        <v>74.16</v>
      </c>
      <c r="K755" s="4">
        <v>11.135</v>
      </c>
      <c r="L755" s="4">
        <v>70.451999999999998</v>
      </c>
      <c r="M755" s="4">
        <v>11.135</v>
      </c>
      <c r="N755" s="4">
        <v>57.622320000000002</v>
      </c>
      <c r="O755" s="4">
        <v>70.451999999999998</v>
      </c>
      <c r="P755" s="4">
        <v>59.328000000000003</v>
      </c>
      <c r="Q755" s="4">
        <v>44.495999999999995</v>
      </c>
    </row>
    <row r="756" spans="1:17" x14ac:dyDescent="0.35">
      <c r="E756">
        <v>300</v>
      </c>
      <c r="F756" t="s">
        <v>733</v>
      </c>
      <c r="G756" s="10">
        <v>83735</v>
      </c>
      <c r="H756" t="s">
        <v>626</v>
      </c>
      <c r="I756" s="6">
        <v>1</v>
      </c>
      <c r="J756" s="4">
        <v>74.16</v>
      </c>
      <c r="K756" s="4">
        <v>12.925000000000001</v>
      </c>
      <c r="L756" s="4">
        <v>70.451999999999998</v>
      </c>
      <c r="M756" s="4">
        <v>12.925000000000001</v>
      </c>
      <c r="N756" s="4">
        <v>57.622320000000002</v>
      </c>
      <c r="O756" s="4">
        <v>70.451999999999998</v>
      </c>
      <c r="P756" s="4">
        <v>59.328000000000003</v>
      </c>
      <c r="Q756" s="4">
        <v>44.495999999999995</v>
      </c>
    </row>
    <row r="757" spans="1:17" x14ac:dyDescent="0.35">
      <c r="E757">
        <v>300</v>
      </c>
      <c r="F757" t="s">
        <v>733</v>
      </c>
      <c r="G757" s="10">
        <v>83945</v>
      </c>
      <c r="H757" t="s">
        <v>634</v>
      </c>
      <c r="I757" s="6">
        <v>1</v>
      </c>
      <c r="J757" s="4">
        <v>138.02000000000001</v>
      </c>
      <c r="K757" s="4">
        <v>24.18</v>
      </c>
      <c r="L757" s="4">
        <v>131.119</v>
      </c>
      <c r="M757" s="4">
        <v>24.18</v>
      </c>
      <c r="N757" s="4">
        <v>107.24154000000001</v>
      </c>
      <c r="O757" s="4">
        <v>131.119</v>
      </c>
      <c r="P757" s="4">
        <v>110.41600000000001</v>
      </c>
      <c r="Q757" s="4">
        <v>82.811999999999998</v>
      </c>
    </row>
    <row r="758" spans="1:17" x14ac:dyDescent="0.35">
      <c r="E758">
        <v>300</v>
      </c>
      <c r="F758" t="s">
        <v>733</v>
      </c>
      <c r="G758" s="10">
        <v>84133</v>
      </c>
      <c r="H758" t="s">
        <v>635</v>
      </c>
      <c r="I758" s="6">
        <v>1</v>
      </c>
      <c r="J758" s="4">
        <v>59.74</v>
      </c>
      <c r="K758" s="4">
        <v>9.98</v>
      </c>
      <c r="L758" s="4">
        <v>56.753</v>
      </c>
      <c r="M758" s="4">
        <v>9.98</v>
      </c>
      <c r="N758" s="4">
        <v>46.41798</v>
      </c>
      <c r="O758" s="4">
        <v>56.753</v>
      </c>
      <c r="P758" s="4">
        <v>47.792000000000002</v>
      </c>
      <c r="Q758" s="4">
        <v>35.844000000000001</v>
      </c>
    </row>
    <row r="759" spans="1:17" x14ac:dyDescent="0.35">
      <c r="E759">
        <v>300</v>
      </c>
      <c r="F759" t="s">
        <v>733</v>
      </c>
      <c r="G759" s="10">
        <v>84560</v>
      </c>
      <c r="H759" t="s">
        <v>636</v>
      </c>
      <c r="I759" s="6">
        <v>1</v>
      </c>
      <c r="J759" s="4">
        <v>59.74</v>
      </c>
      <c r="K759" s="4">
        <v>10.195</v>
      </c>
      <c r="L759" s="4">
        <v>56.753</v>
      </c>
      <c r="M759" s="4">
        <v>10.195</v>
      </c>
      <c r="N759" s="4">
        <v>46.41798</v>
      </c>
      <c r="O759" s="4">
        <v>56.753</v>
      </c>
      <c r="P759" s="4">
        <v>47.792000000000002</v>
      </c>
      <c r="Q759" s="4">
        <v>35.844000000000001</v>
      </c>
    </row>
    <row r="760" spans="1:17" x14ac:dyDescent="0.35">
      <c r="A760" t="s">
        <v>44</v>
      </c>
      <c r="B760" t="s">
        <v>233</v>
      </c>
      <c r="C760">
        <v>82525</v>
      </c>
      <c r="E760">
        <v>300</v>
      </c>
      <c r="F760" t="s">
        <v>733</v>
      </c>
      <c r="G760" s="10">
        <v>82525</v>
      </c>
      <c r="H760" t="s">
        <v>683</v>
      </c>
      <c r="I760" s="6">
        <v>1</v>
      </c>
      <c r="J760" s="4">
        <v>56.65</v>
      </c>
      <c r="K760" s="4">
        <v>13.45</v>
      </c>
      <c r="L760" s="4">
        <v>53.817499999999995</v>
      </c>
      <c r="M760" s="4">
        <v>13.45</v>
      </c>
      <c r="N760" s="4">
        <v>44.017049999999998</v>
      </c>
      <c r="O760" s="4">
        <v>53.817499999999995</v>
      </c>
      <c r="P760" s="4">
        <v>45.32</v>
      </c>
      <c r="Q760" s="4">
        <v>33.989999999999995</v>
      </c>
    </row>
    <row r="761" spans="1:17" x14ac:dyDescent="0.35">
      <c r="A761" t="s">
        <v>44</v>
      </c>
      <c r="B761" t="s">
        <v>235</v>
      </c>
      <c r="C761">
        <v>82533</v>
      </c>
      <c r="E761">
        <v>300</v>
      </c>
      <c r="F761" t="s">
        <v>733</v>
      </c>
      <c r="G761" s="10">
        <v>82533</v>
      </c>
      <c r="H761" t="s">
        <v>648</v>
      </c>
      <c r="I761" s="6">
        <v>1</v>
      </c>
      <c r="J761" s="4">
        <v>172.01</v>
      </c>
      <c r="K761" s="4">
        <v>30.27</v>
      </c>
      <c r="L761" s="4">
        <v>163.40949999999998</v>
      </c>
      <c r="M761" s="4">
        <v>30.27</v>
      </c>
      <c r="N761" s="4">
        <v>133.65177</v>
      </c>
      <c r="O761" s="4">
        <v>163.40949999999998</v>
      </c>
      <c r="P761" s="4">
        <v>137.608</v>
      </c>
      <c r="Q761" s="4">
        <v>103.20599999999999</v>
      </c>
    </row>
    <row r="762" spans="1:17" x14ac:dyDescent="0.35">
      <c r="E762">
        <v>300</v>
      </c>
      <c r="F762" t="s">
        <v>733</v>
      </c>
      <c r="G762" s="10">
        <v>36415</v>
      </c>
      <c r="H762" t="s">
        <v>427</v>
      </c>
      <c r="I762" s="6">
        <v>1</v>
      </c>
      <c r="J762" s="4">
        <v>32.07714285714281</v>
      </c>
      <c r="K762" s="4">
        <v>6.0250000000000004</v>
      </c>
      <c r="L762" s="4">
        <v>30.473285714285669</v>
      </c>
      <c r="M762" s="4">
        <v>6.0250000000000004</v>
      </c>
      <c r="N762" s="4">
        <v>24.923939999999963</v>
      </c>
      <c r="O762" s="4">
        <v>30.473285714285669</v>
      </c>
      <c r="P762" s="4">
        <v>25.66171428571425</v>
      </c>
      <c r="Q762" s="4">
        <v>19.246285714285687</v>
      </c>
    </row>
    <row r="763" spans="1:17" x14ac:dyDescent="0.35">
      <c r="A763" t="s">
        <v>44</v>
      </c>
      <c r="B763" t="s">
        <v>236</v>
      </c>
      <c r="C763">
        <v>82542</v>
      </c>
      <c r="E763">
        <v>300</v>
      </c>
      <c r="F763" t="s">
        <v>733</v>
      </c>
      <c r="G763" s="10">
        <v>82542</v>
      </c>
      <c r="H763" t="s">
        <v>622</v>
      </c>
      <c r="I763" s="6">
        <v>1</v>
      </c>
      <c r="J763" s="4">
        <v>205.74250000000001</v>
      </c>
      <c r="K763" s="4">
        <v>97.144999999999996</v>
      </c>
      <c r="L763" s="4">
        <v>195.455375</v>
      </c>
      <c r="M763" s="4">
        <v>97.144999999999996</v>
      </c>
      <c r="N763" s="4">
        <v>159.86192250000002</v>
      </c>
      <c r="O763" s="4">
        <v>195.455375</v>
      </c>
      <c r="P763" s="4">
        <v>164.59400000000002</v>
      </c>
      <c r="Q763" s="4">
        <v>123.4455</v>
      </c>
    </row>
    <row r="764" spans="1:17" x14ac:dyDescent="0.35">
      <c r="E764">
        <v>300</v>
      </c>
      <c r="F764" t="s">
        <v>733</v>
      </c>
      <c r="G764" s="10">
        <v>36415</v>
      </c>
      <c r="H764" t="s">
        <v>427</v>
      </c>
      <c r="I764" s="6">
        <v>1</v>
      </c>
      <c r="J764" s="4">
        <v>29.87</v>
      </c>
      <c r="K764" s="4">
        <v>6.0250000000000004</v>
      </c>
      <c r="L764" s="4">
        <v>28.3765</v>
      </c>
      <c r="M764" s="4">
        <v>6.0250000000000004</v>
      </c>
      <c r="N764" s="4">
        <v>23.20899</v>
      </c>
      <c r="O764" s="4">
        <v>28.3765</v>
      </c>
      <c r="P764" s="4">
        <v>23.896000000000001</v>
      </c>
      <c r="Q764" s="4">
        <v>17.922000000000001</v>
      </c>
    </row>
    <row r="765" spans="1:17" x14ac:dyDescent="0.35">
      <c r="E765">
        <v>300</v>
      </c>
      <c r="F765" t="s">
        <v>733</v>
      </c>
      <c r="G765" s="10">
        <v>80299</v>
      </c>
      <c r="H765" t="s">
        <v>630</v>
      </c>
      <c r="I765" s="6">
        <v>1</v>
      </c>
      <c r="J765" s="4">
        <v>228.66</v>
      </c>
      <c r="K765" s="4">
        <v>32.854999999999997</v>
      </c>
      <c r="L765" s="4">
        <v>217.22699999999998</v>
      </c>
      <c r="M765" s="4">
        <v>32.854999999999997</v>
      </c>
      <c r="N765" s="4">
        <v>177.66882000000001</v>
      </c>
      <c r="O765" s="4">
        <v>217.22699999999998</v>
      </c>
      <c r="P765" s="4">
        <v>182.928</v>
      </c>
      <c r="Q765" s="4">
        <v>137.196</v>
      </c>
    </row>
    <row r="766" spans="1:17" x14ac:dyDescent="0.35">
      <c r="E766">
        <v>300</v>
      </c>
      <c r="F766" t="s">
        <v>733</v>
      </c>
      <c r="G766" s="10">
        <v>80168</v>
      </c>
      <c r="H766" t="s">
        <v>621</v>
      </c>
      <c r="I766" s="6">
        <v>1</v>
      </c>
      <c r="J766" s="4">
        <v>175.1</v>
      </c>
      <c r="K766" s="4">
        <v>24.795000000000002</v>
      </c>
      <c r="L766" s="4">
        <v>166.345</v>
      </c>
      <c r="M766" s="4">
        <v>24.795000000000002</v>
      </c>
      <c r="N766" s="4">
        <v>136.05269999999999</v>
      </c>
      <c r="O766" s="4">
        <v>166.345</v>
      </c>
      <c r="P766" s="4">
        <v>140.08000000000001</v>
      </c>
      <c r="Q766" s="4">
        <v>105.05999999999999</v>
      </c>
    </row>
    <row r="767" spans="1:17" x14ac:dyDescent="0.35">
      <c r="A767" t="s">
        <v>44</v>
      </c>
      <c r="B767" t="s">
        <v>237</v>
      </c>
      <c r="C767">
        <v>82550</v>
      </c>
      <c r="E767">
        <v>300</v>
      </c>
      <c r="F767" t="s">
        <v>733</v>
      </c>
      <c r="G767" s="10">
        <v>82550</v>
      </c>
      <c r="H767" t="s">
        <v>684</v>
      </c>
      <c r="I767" s="6">
        <v>1</v>
      </c>
      <c r="J767" s="4">
        <v>61.800000000000004</v>
      </c>
      <c r="K767" s="4">
        <v>11.555</v>
      </c>
      <c r="L767" s="4">
        <v>58.71</v>
      </c>
      <c r="M767" s="4">
        <v>11.555</v>
      </c>
      <c r="N767" s="4">
        <v>48.018600000000006</v>
      </c>
      <c r="O767" s="4">
        <v>58.71</v>
      </c>
      <c r="P767" s="4">
        <v>49.440000000000005</v>
      </c>
      <c r="Q767" s="4">
        <v>37.08</v>
      </c>
    </row>
    <row r="768" spans="1:17" x14ac:dyDescent="0.35">
      <c r="E768">
        <v>300</v>
      </c>
      <c r="F768" t="s">
        <v>733</v>
      </c>
      <c r="G768" s="10">
        <v>36415</v>
      </c>
      <c r="H768" t="s">
        <v>427</v>
      </c>
      <c r="I768" s="6">
        <v>1</v>
      </c>
      <c r="J768" s="4">
        <v>32.518571428571462</v>
      </c>
      <c r="K768" s="4">
        <v>6.0250000000000004</v>
      </c>
      <c r="L768" s="4">
        <v>30.892642857142889</v>
      </c>
      <c r="M768" s="4">
        <v>6.0250000000000004</v>
      </c>
      <c r="N768" s="4">
        <v>25.266930000000027</v>
      </c>
      <c r="O768" s="4">
        <v>30.892642857142889</v>
      </c>
      <c r="P768" s="4">
        <v>26.014857142857171</v>
      </c>
      <c r="Q768" s="4">
        <v>19.511142857142875</v>
      </c>
    </row>
    <row r="769" spans="1:17" x14ac:dyDescent="0.35">
      <c r="E769">
        <v>300</v>
      </c>
      <c r="F769" t="s">
        <v>733</v>
      </c>
      <c r="G769" s="10">
        <v>80053</v>
      </c>
      <c r="H769" t="s">
        <v>431</v>
      </c>
      <c r="I769" s="6">
        <v>1</v>
      </c>
      <c r="J769" s="4">
        <v>285.31</v>
      </c>
      <c r="K769" s="4">
        <v>11.34</v>
      </c>
      <c r="L769" s="4">
        <v>271.04449999999997</v>
      </c>
      <c r="M769" s="4">
        <v>11.34</v>
      </c>
      <c r="N769" s="4">
        <v>221.68587000000002</v>
      </c>
      <c r="O769" s="4">
        <v>271.04449999999997</v>
      </c>
      <c r="P769" s="4">
        <v>228.24800000000002</v>
      </c>
      <c r="Q769" s="4">
        <v>171.18600000000001</v>
      </c>
    </row>
    <row r="770" spans="1:17" x14ac:dyDescent="0.35">
      <c r="E770">
        <v>300</v>
      </c>
      <c r="F770" t="s">
        <v>733</v>
      </c>
      <c r="G770" s="10">
        <v>85025</v>
      </c>
      <c r="H770" t="s">
        <v>432</v>
      </c>
      <c r="I770" s="6">
        <v>1</v>
      </c>
      <c r="J770" s="4">
        <v>49.44</v>
      </c>
      <c r="K770" s="4">
        <v>6.68</v>
      </c>
      <c r="L770" s="4">
        <v>46.967999999999996</v>
      </c>
      <c r="M770" s="4">
        <v>6.68</v>
      </c>
      <c r="N770" s="4">
        <v>38.414879999999997</v>
      </c>
      <c r="O770" s="4">
        <v>46.967999999999996</v>
      </c>
      <c r="P770" s="4">
        <v>39.552</v>
      </c>
      <c r="Q770" s="4">
        <v>29.663999999999998</v>
      </c>
    </row>
    <row r="771" spans="1:17" x14ac:dyDescent="0.35">
      <c r="A771" t="s">
        <v>44</v>
      </c>
      <c r="B771" t="s">
        <v>238</v>
      </c>
      <c r="C771">
        <v>82553</v>
      </c>
      <c r="E771">
        <v>300</v>
      </c>
      <c r="F771" t="s">
        <v>733</v>
      </c>
      <c r="G771" s="10">
        <v>82553</v>
      </c>
      <c r="H771" t="s">
        <v>685</v>
      </c>
      <c r="I771" s="6">
        <v>1</v>
      </c>
      <c r="J771" s="4">
        <v>164.8</v>
      </c>
      <c r="K771" s="4">
        <v>27.01</v>
      </c>
      <c r="L771" s="4">
        <v>156.56</v>
      </c>
      <c r="M771" s="4">
        <v>27.01</v>
      </c>
      <c r="N771" s="4">
        <v>128.04960000000003</v>
      </c>
      <c r="O771" s="4">
        <v>156.56</v>
      </c>
      <c r="P771" s="4">
        <v>131.84</v>
      </c>
      <c r="Q771" s="4">
        <v>98.88000000000001</v>
      </c>
    </row>
    <row r="772" spans="1:17" x14ac:dyDescent="0.35">
      <c r="E772">
        <v>300</v>
      </c>
      <c r="F772" t="s">
        <v>733</v>
      </c>
      <c r="G772" s="10">
        <v>36415</v>
      </c>
      <c r="H772" t="s">
        <v>427</v>
      </c>
      <c r="I772" s="6">
        <v>1</v>
      </c>
      <c r="J772" s="4">
        <v>30.900000000000002</v>
      </c>
      <c r="K772" s="4">
        <v>6.0250000000000004</v>
      </c>
      <c r="L772" s="4">
        <v>29.355</v>
      </c>
      <c r="M772" s="4">
        <v>6.0250000000000004</v>
      </c>
      <c r="N772" s="4">
        <v>24.009300000000003</v>
      </c>
      <c r="O772" s="4">
        <v>29.355</v>
      </c>
      <c r="P772" s="4">
        <v>24.720000000000002</v>
      </c>
      <c r="Q772" s="4">
        <v>18.54</v>
      </c>
    </row>
    <row r="773" spans="1:17" x14ac:dyDescent="0.35">
      <c r="E773">
        <v>300</v>
      </c>
      <c r="F773" t="s">
        <v>733</v>
      </c>
      <c r="G773" s="10">
        <v>84484</v>
      </c>
      <c r="H773" t="s">
        <v>686</v>
      </c>
      <c r="I773" s="6">
        <v>1</v>
      </c>
      <c r="J773" s="4">
        <v>190.55</v>
      </c>
      <c r="K773" s="4">
        <v>34.295000000000002</v>
      </c>
      <c r="L773" s="4">
        <v>181.02250000000001</v>
      </c>
      <c r="M773" s="4">
        <v>34.295000000000002</v>
      </c>
      <c r="N773" s="4">
        <v>148.05735000000001</v>
      </c>
      <c r="O773" s="4">
        <v>181.02250000000001</v>
      </c>
      <c r="P773" s="4">
        <v>152.44000000000003</v>
      </c>
      <c r="Q773" s="4">
        <v>114.33</v>
      </c>
    </row>
    <row r="774" spans="1:17" x14ac:dyDescent="0.35">
      <c r="E774">
        <v>300</v>
      </c>
      <c r="F774" t="s">
        <v>733</v>
      </c>
      <c r="G774" s="10">
        <v>85025</v>
      </c>
      <c r="H774" t="s">
        <v>432</v>
      </c>
      <c r="I774" s="6">
        <v>1</v>
      </c>
      <c r="J774" s="4">
        <v>46.6933333333333</v>
      </c>
      <c r="K774" s="4">
        <v>6.68</v>
      </c>
      <c r="L774" s="4">
        <v>44.358666666666636</v>
      </c>
      <c r="M774" s="4">
        <v>6.68</v>
      </c>
      <c r="N774" s="4">
        <v>36.280719999999974</v>
      </c>
      <c r="O774" s="4">
        <v>44.358666666666636</v>
      </c>
      <c r="P774" s="4">
        <v>37.354666666666638</v>
      </c>
      <c r="Q774" s="4">
        <v>28.01599999999998</v>
      </c>
    </row>
    <row r="775" spans="1:17" x14ac:dyDescent="0.35">
      <c r="A775" t="s">
        <v>44</v>
      </c>
      <c r="B775" t="s">
        <v>239</v>
      </c>
      <c r="C775">
        <v>82565</v>
      </c>
      <c r="E775">
        <v>300</v>
      </c>
      <c r="F775" t="s">
        <v>733</v>
      </c>
      <c r="G775" s="10">
        <v>82565</v>
      </c>
      <c r="H775" t="s">
        <v>428</v>
      </c>
      <c r="I775" s="6">
        <v>1</v>
      </c>
      <c r="J775" s="4">
        <v>61.800000000000004</v>
      </c>
      <c r="K775" s="4">
        <v>5.5</v>
      </c>
      <c r="L775" s="4">
        <v>58.71</v>
      </c>
      <c r="M775" s="4">
        <v>5.5</v>
      </c>
      <c r="N775" s="4">
        <v>48.018600000000006</v>
      </c>
      <c r="O775" s="4">
        <v>58.71</v>
      </c>
      <c r="P775" s="4">
        <v>49.440000000000005</v>
      </c>
      <c r="Q775" s="4">
        <v>37.08</v>
      </c>
    </row>
    <row r="776" spans="1:17" x14ac:dyDescent="0.35">
      <c r="E776">
        <v>300</v>
      </c>
      <c r="F776" t="s">
        <v>733</v>
      </c>
      <c r="G776" s="10">
        <v>36415</v>
      </c>
      <c r="H776" t="s">
        <v>427</v>
      </c>
      <c r="I776" s="6">
        <v>1</v>
      </c>
      <c r="J776" s="4">
        <v>32.009230769230797</v>
      </c>
      <c r="K776" s="4">
        <v>6.0250000000000004</v>
      </c>
      <c r="L776" s="4">
        <v>30.408769230769256</v>
      </c>
      <c r="M776" s="4">
        <v>6.0250000000000004</v>
      </c>
      <c r="N776" s="4">
        <v>24.87117230769233</v>
      </c>
      <c r="O776" s="4">
        <v>30.408769230769256</v>
      </c>
      <c r="P776" s="4">
        <v>25.607384615384639</v>
      </c>
      <c r="Q776" s="4">
        <v>19.205538461538477</v>
      </c>
    </row>
    <row r="777" spans="1:17" x14ac:dyDescent="0.35">
      <c r="E777">
        <v>300</v>
      </c>
      <c r="F777" t="s">
        <v>733</v>
      </c>
      <c r="G777" s="10">
        <v>84520</v>
      </c>
      <c r="H777" t="s">
        <v>429</v>
      </c>
      <c r="I777" s="6">
        <v>1</v>
      </c>
      <c r="J777" s="4">
        <v>61.800000000000004</v>
      </c>
      <c r="K777" s="4">
        <v>4.2350000000000003</v>
      </c>
      <c r="L777" s="4">
        <v>58.71</v>
      </c>
      <c r="M777" s="4">
        <v>4.2350000000000003</v>
      </c>
      <c r="N777" s="4">
        <v>48.018600000000006</v>
      </c>
      <c r="O777" s="4">
        <v>58.71</v>
      </c>
      <c r="P777" s="4">
        <v>49.440000000000005</v>
      </c>
      <c r="Q777" s="4">
        <v>37.08</v>
      </c>
    </row>
    <row r="778" spans="1:17" x14ac:dyDescent="0.35">
      <c r="E778">
        <v>636</v>
      </c>
      <c r="F778" t="s">
        <v>752</v>
      </c>
      <c r="G778" s="10" t="s">
        <v>36</v>
      </c>
      <c r="H778" t="s">
        <v>439</v>
      </c>
      <c r="I778" s="6">
        <v>48</v>
      </c>
      <c r="J778" s="4">
        <v>521.28300000000002</v>
      </c>
      <c r="K778" s="4">
        <v>2.5249999999999999</v>
      </c>
      <c r="L778" s="4">
        <v>495.21884999999997</v>
      </c>
      <c r="M778" s="4">
        <v>2.5249999999999999</v>
      </c>
      <c r="N778" s="4">
        <v>405.03689100000003</v>
      </c>
      <c r="O778" s="4">
        <v>495.21884999999997</v>
      </c>
      <c r="P778" s="4">
        <v>417.02640000000002</v>
      </c>
      <c r="Q778" s="4">
        <v>312.76979999999998</v>
      </c>
    </row>
    <row r="779" spans="1:17" x14ac:dyDescent="0.35">
      <c r="E779">
        <v>352</v>
      </c>
      <c r="F779" t="s">
        <v>740</v>
      </c>
      <c r="G779" s="10">
        <v>71260</v>
      </c>
      <c r="H779" t="s">
        <v>509</v>
      </c>
      <c r="I779" s="6">
        <v>1</v>
      </c>
      <c r="J779" s="4">
        <v>1514.7294444444433</v>
      </c>
      <c r="K779" s="4">
        <v>228.76499999999999</v>
      </c>
      <c r="L779" s="4">
        <v>1438.9929722222212</v>
      </c>
      <c r="M779" s="4">
        <v>228.76499999999999</v>
      </c>
      <c r="N779" s="4">
        <v>1176.9447783333326</v>
      </c>
      <c r="O779" s="4">
        <v>1438.9929722222212</v>
      </c>
      <c r="P779" s="4">
        <v>1211.7835555555546</v>
      </c>
      <c r="Q779" s="4">
        <v>908.837666666666</v>
      </c>
    </row>
    <row r="780" spans="1:17" x14ac:dyDescent="0.35">
      <c r="E780">
        <v>352</v>
      </c>
      <c r="F780" t="s">
        <v>740</v>
      </c>
      <c r="G780" s="10">
        <v>74177</v>
      </c>
      <c r="H780" t="s">
        <v>441</v>
      </c>
      <c r="I780" s="6">
        <v>1</v>
      </c>
      <c r="J780" s="4">
        <v>2503.9300000000003</v>
      </c>
      <c r="K780" s="4">
        <v>228.76499999999999</v>
      </c>
      <c r="L780" s="4">
        <v>2378.7335000000003</v>
      </c>
      <c r="M780" s="4">
        <v>228.76499999999999</v>
      </c>
      <c r="N780" s="4">
        <v>1945.5536100000004</v>
      </c>
      <c r="O780" s="4">
        <v>2378.7335000000003</v>
      </c>
      <c r="P780" s="4">
        <v>2003.1440000000002</v>
      </c>
      <c r="Q780" s="4">
        <v>1502.3580000000002</v>
      </c>
    </row>
    <row r="781" spans="1:17" x14ac:dyDescent="0.35">
      <c r="A781" t="s">
        <v>44</v>
      </c>
      <c r="B781" t="s">
        <v>240</v>
      </c>
      <c r="C781">
        <v>82575</v>
      </c>
      <c r="E781">
        <v>300</v>
      </c>
      <c r="F781" t="s">
        <v>733</v>
      </c>
      <c r="G781" s="10">
        <v>82575</v>
      </c>
      <c r="H781" t="s">
        <v>599</v>
      </c>
      <c r="I781" s="6">
        <v>1</v>
      </c>
      <c r="J781" s="4">
        <v>75.154482758620688</v>
      </c>
      <c r="K781" s="4">
        <v>17.555</v>
      </c>
      <c r="L781" s="4">
        <v>71.396758620689653</v>
      </c>
      <c r="M781" s="4">
        <v>17.555</v>
      </c>
      <c r="N781" s="4">
        <v>58.395033103448277</v>
      </c>
      <c r="O781" s="4">
        <v>71.396758620689653</v>
      </c>
      <c r="P781" s="4">
        <v>60.123586206896555</v>
      </c>
      <c r="Q781" s="4">
        <v>45.092689655172414</v>
      </c>
    </row>
    <row r="782" spans="1:17" x14ac:dyDescent="0.35">
      <c r="E782">
        <v>300</v>
      </c>
      <c r="F782" t="s">
        <v>733</v>
      </c>
      <c r="G782" s="10">
        <v>36415</v>
      </c>
      <c r="H782" t="s">
        <v>427</v>
      </c>
      <c r="I782" s="6">
        <v>1</v>
      </c>
      <c r="J782" s="4">
        <v>32.157402597402573</v>
      </c>
      <c r="K782" s="4">
        <v>6.0250000000000004</v>
      </c>
      <c r="L782" s="4">
        <v>30.549532467532444</v>
      </c>
      <c r="M782" s="4">
        <v>6.0250000000000004</v>
      </c>
      <c r="N782" s="4">
        <v>24.986301818181801</v>
      </c>
      <c r="O782" s="4">
        <v>30.549532467532444</v>
      </c>
      <c r="P782" s="4">
        <v>25.725922077922061</v>
      </c>
      <c r="Q782" s="4">
        <v>19.294441558441545</v>
      </c>
    </row>
    <row r="783" spans="1:17" x14ac:dyDescent="0.35">
      <c r="E783">
        <v>300</v>
      </c>
      <c r="F783" t="s">
        <v>733</v>
      </c>
      <c r="G783" s="10">
        <v>80053</v>
      </c>
      <c r="H783" t="s">
        <v>431</v>
      </c>
      <c r="I783" s="6">
        <v>1</v>
      </c>
      <c r="J783" s="4">
        <v>285.84427807486617</v>
      </c>
      <c r="K783" s="4">
        <v>11.34</v>
      </c>
      <c r="L783" s="4">
        <v>271.55206417112282</v>
      </c>
      <c r="M783" s="4">
        <v>11.34</v>
      </c>
      <c r="N783" s="4">
        <v>222.10100406417101</v>
      </c>
      <c r="O783" s="4">
        <v>271.55206417112282</v>
      </c>
      <c r="P783" s="4">
        <v>228.67542245989296</v>
      </c>
      <c r="Q783" s="4">
        <v>171.50656684491969</v>
      </c>
    </row>
    <row r="784" spans="1:17" x14ac:dyDescent="0.35">
      <c r="E784">
        <v>300</v>
      </c>
      <c r="F784" t="s">
        <v>733</v>
      </c>
      <c r="G784" s="10">
        <v>85025</v>
      </c>
      <c r="H784" t="s">
        <v>432</v>
      </c>
      <c r="I784" s="6">
        <v>1</v>
      </c>
      <c r="J784" s="4">
        <v>48.288823529411793</v>
      </c>
      <c r="K784" s="4">
        <v>6.68</v>
      </c>
      <c r="L784" s="4">
        <v>45.874382352941204</v>
      </c>
      <c r="M784" s="4">
        <v>6.68</v>
      </c>
      <c r="N784" s="4">
        <v>37.520415882352964</v>
      </c>
      <c r="O784" s="4">
        <v>45.874382352941204</v>
      </c>
      <c r="P784" s="4">
        <v>38.631058823529436</v>
      </c>
      <c r="Q784" s="4">
        <v>28.973294117647075</v>
      </c>
    </row>
    <row r="785" spans="1:17" x14ac:dyDescent="0.35">
      <c r="E785">
        <v>300</v>
      </c>
      <c r="F785" t="s">
        <v>733</v>
      </c>
      <c r="G785" s="10">
        <v>82043</v>
      </c>
      <c r="H785" t="s">
        <v>658</v>
      </c>
      <c r="I785" s="6">
        <v>1</v>
      </c>
      <c r="J785" s="4">
        <v>75.19</v>
      </c>
      <c r="K785" s="4">
        <v>12.41</v>
      </c>
      <c r="L785" s="4">
        <v>71.430499999999995</v>
      </c>
      <c r="M785" s="4">
        <v>12.41</v>
      </c>
      <c r="N785" s="4">
        <v>58.422629999999998</v>
      </c>
      <c r="O785" s="4">
        <v>71.430499999999995</v>
      </c>
      <c r="P785" s="4">
        <v>60.152000000000001</v>
      </c>
      <c r="Q785" s="4">
        <v>45.113999999999997</v>
      </c>
    </row>
    <row r="786" spans="1:17" x14ac:dyDescent="0.35">
      <c r="A786" t="s">
        <v>44</v>
      </c>
      <c r="B786" t="s">
        <v>241</v>
      </c>
      <c r="C786">
        <v>82607</v>
      </c>
      <c r="E786">
        <v>300</v>
      </c>
      <c r="F786" t="s">
        <v>733</v>
      </c>
      <c r="G786" s="10">
        <v>82607</v>
      </c>
      <c r="H786" t="s">
        <v>624</v>
      </c>
      <c r="I786" s="6">
        <v>1</v>
      </c>
      <c r="J786" s="4">
        <v>154.5</v>
      </c>
      <c r="K786" s="4">
        <v>28.704999999999998</v>
      </c>
      <c r="L786" s="4">
        <v>146.77500000000001</v>
      </c>
      <c r="M786" s="4">
        <v>28.704999999999998</v>
      </c>
      <c r="N786" s="4">
        <v>120.04650000000001</v>
      </c>
      <c r="O786" s="4">
        <v>146.77500000000001</v>
      </c>
      <c r="P786" s="4">
        <v>123.60000000000001</v>
      </c>
      <c r="Q786" s="4">
        <v>92.7</v>
      </c>
    </row>
    <row r="787" spans="1:17" x14ac:dyDescent="0.35">
      <c r="E787">
        <v>300</v>
      </c>
      <c r="F787" t="s">
        <v>733</v>
      </c>
      <c r="G787" s="10">
        <v>36415</v>
      </c>
      <c r="H787" t="s">
        <v>427</v>
      </c>
      <c r="I787" s="6">
        <v>1</v>
      </c>
      <c r="J787" s="4">
        <v>33.120409836065541</v>
      </c>
      <c r="K787" s="4">
        <v>6.0250000000000004</v>
      </c>
      <c r="L787" s="4">
        <v>31.464389344262262</v>
      </c>
      <c r="M787" s="4">
        <v>6.0250000000000004</v>
      </c>
      <c r="N787" s="4">
        <v>25.734558442622927</v>
      </c>
      <c r="O787" s="4">
        <v>31.464389344262262</v>
      </c>
      <c r="P787" s="4">
        <v>26.496327868852433</v>
      </c>
      <c r="Q787" s="4">
        <v>19.872245901639324</v>
      </c>
    </row>
    <row r="788" spans="1:17" x14ac:dyDescent="0.35">
      <c r="E788">
        <v>300</v>
      </c>
      <c r="F788" t="s">
        <v>733</v>
      </c>
      <c r="G788" s="10">
        <v>80053</v>
      </c>
      <c r="H788" t="s">
        <v>431</v>
      </c>
      <c r="I788" s="6">
        <v>1</v>
      </c>
      <c r="J788" s="4">
        <v>285.31</v>
      </c>
      <c r="K788" s="4">
        <v>11.34</v>
      </c>
      <c r="L788" s="4">
        <v>271.04449999999997</v>
      </c>
      <c r="M788" s="4">
        <v>11.34</v>
      </c>
      <c r="N788" s="4">
        <v>221.68587000000002</v>
      </c>
      <c r="O788" s="4">
        <v>271.04449999999997</v>
      </c>
      <c r="P788" s="4">
        <v>228.24800000000002</v>
      </c>
      <c r="Q788" s="4">
        <v>171.18600000000001</v>
      </c>
    </row>
    <row r="789" spans="1:17" x14ac:dyDescent="0.35">
      <c r="E789">
        <v>300</v>
      </c>
      <c r="F789" t="s">
        <v>733</v>
      </c>
      <c r="G789" s="10">
        <v>85025</v>
      </c>
      <c r="H789" t="s">
        <v>432</v>
      </c>
      <c r="I789" s="6">
        <v>1</v>
      </c>
      <c r="J789" s="4">
        <v>48.437248677248647</v>
      </c>
      <c r="K789" s="4">
        <v>6.68</v>
      </c>
      <c r="L789" s="4">
        <v>46.01538624338621</v>
      </c>
      <c r="M789" s="4">
        <v>6.68</v>
      </c>
      <c r="N789" s="4">
        <v>37.635742222222198</v>
      </c>
      <c r="O789" s="4">
        <v>46.01538624338621</v>
      </c>
      <c r="P789" s="4">
        <v>38.749798941798922</v>
      </c>
      <c r="Q789" s="4">
        <v>29.062349206349186</v>
      </c>
    </row>
    <row r="790" spans="1:17" x14ac:dyDescent="0.35">
      <c r="E790">
        <v>300</v>
      </c>
      <c r="F790" t="s">
        <v>733</v>
      </c>
      <c r="G790" s="10">
        <v>84443</v>
      </c>
      <c r="H790" t="s">
        <v>437</v>
      </c>
      <c r="I790" s="6">
        <v>1</v>
      </c>
      <c r="J790" s="4">
        <v>149.35</v>
      </c>
      <c r="K790" s="4">
        <v>21.984999999999999</v>
      </c>
      <c r="L790" s="4">
        <v>141.88249999999999</v>
      </c>
      <c r="M790" s="4">
        <v>21.984999999999999</v>
      </c>
      <c r="N790" s="4">
        <v>116.04495</v>
      </c>
      <c r="O790" s="4">
        <v>141.88249999999999</v>
      </c>
      <c r="P790" s="4">
        <v>119.48</v>
      </c>
      <c r="Q790" s="4">
        <v>89.61</v>
      </c>
    </row>
    <row r="791" spans="1:17" x14ac:dyDescent="0.35">
      <c r="A791" t="s">
        <v>44</v>
      </c>
      <c r="B791" t="s">
        <v>242</v>
      </c>
      <c r="C791">
        <v>82626</v>
      </c>
      <c r="E791">
        <v>300</v>
      </c>
      <c r="F791" t="s">
        <v>733</v>
      </c>
      <c r="G791" s="10">
        <v>82626</v>
      </c>
      <c r="H791" t="s">
        <v>242</v>
      </c>
      <c r="I791" s="6">
        <v>1</v>
      </c>
      <c r="J791" s="4">
        <v>243.08</v>
      </c>
      <c r="K791" s="4">
        <v>45.755000000000003</v>
      </c>
      <c r="L791" s="4">
        <v>230.92599999999999</v>
      </c>
      <c r="M791" s="4">
        <v>45.755000000000003</v>
      </c>
      <c r="N791" s="4">
        <v>188.87316000000001</v>
      </c>
      <c r="O791" s="4">
        <v>230.92599999999999</v>
      </c>
      <c r="P791" s="4">
        <v>194.46400000000003</v>
      </c>
      <c r="Q791" s="4">
        <v>145.84800000000001</v>
      </c>
    </row>
    <row r="792" spans="1:17" x14ac:dyDescent="0.35">
      <c r="E792">
        <v>300</v>
      </c>
      <c r="F792" t="s">
        <v>733</v>
      </c>
      <c r="G792" s="10">
        <v>36415</v>
      </c>
      <c r="H792" t="s">
        <v>427</v>
      </c>
      <c r="I792" s="6">
        <v>1</v>
      </c>
      <c r="J792" s="4">
        <v>31.93</v>
      </c>
      <c r="K792" s="4">
        <v>6.0250000000000004</v>
      </c>
      <c r="L792" s="4">
        <v>30.333499999999997</v>
      </c>
      <c r="M792" s="4">
        <v>6.0250000000000004</v>
      </c>
      <c r="N792" s="4">
        <v>24.809609999999999</v>
      </c>
      <c r="O792" s="4">
        <v>30.333499999999997</v>
      </c>
      <c r="P792" s="4">
        <v>25.544</v>
      </c>
      <c r="Q792" s="4">
        <v>19.157999999999998</v>
      </c>
    </row>
    <row r="793" spans="1:17" x14ac:dyDescent="0.35">
      <c r="E793">
        <v>300</v>
      </c>
      <c r="F793" t="s">
        <v>733</v>
      </c>
      <c r="G793" s="10">
        <v>82670</v>
      </c>
      <c r="H793" t="s">
        <v>687</v>
      </c>
      <c r="I793" s="6">
        <v>1</v>
      </c>
      <c r="J793" s="4">
        <v>345.05</v>
      </c>
      <c r="K793" s="4">
        <v>62.594999999999999</v>
      </c>
      <c r="L793" s="4">
        <v>327.79750000000001</v>
      </c>
      <c r="M793" s="4">
        <v>62.594999999999999</v>
      </c>
      <c r="N793" s="4">
        <v>268.10385000000002</v>
      </c>
      <c r="O793" s="4">
        <v>327.79750000000001</v>
      </c>
      <c r="P793" s="4">
        <v>276.04000000000002</v>
      </c>
      <c r="Q793" s="4">
        <v>207.03</v>
      </c>
    </row>
    <row r="794" spans="1:17" x14ac:dyDescent="0.35">
      <c r="E794">
        <v>300</v>
      </c>
      <c r="F794" t="s">
        <v>733</v>
      </c>
      <c r="G794" s="10">
        <v>83001</v>
      </c>
      <c r="H794" t="s">
        <v>649</v>
      </c>
      <c r="I794" s="6">
        <v>1</v>
      </c>
      <c r="J794" s="4">
        <v>199.82</v>
      </c>
      <c r="K794" s="4">
        <v>35.645000000000003</v>
      </c>
      <c r="L794" s="4">
        <v>189.82899999999998</v>
      </c>
      <c r="M794" s="4">
        <v>35.645000000000003</v>
      </c>
      <c r="N794" s="4">
        <v>155.26014000000001</v>
      </c>
      <c r="O794" s="4">
        <v>189.82899999999998</v>
      </c>
      <c r="P794" s="4">
        <v>159.85599999999999</v>
      </c>
      <c r="Q794" s="4">
        <v>119.892</v>
      </c>
    </row>
    <row r="795" spans="1:17" x14ac:dyDescent="0.35">
      <c r="E795">
        <v>300</v>
      </c>
      <c r="F795" t="s">
        <v>733</v>
      </c>
      <c r="G795" s="10">
        <v>83002</v>
      </c>
      <c r="H795" t="s">
        <v>688</v>
      </c>
      <c r="I795" s="6">
        <v>1</v>
      </c>
      <c r="J795" s="4">
        <v>186.43</v>
      </c>
      <c r="K795" s="4">
        <v>34.78</v>
      </c>
      <c r="L795" s="4">
        <v>177.10849999999999</v>
      </c>
      <c r="M795" s="4">
        <v>34.78</v>
      </c>
      <c r="N795" s="4">
        <v>144.85611</v>
      </c>
      <c r="O795" s="4">
        <v>177.10849999999999</v>
      </c>
      <c r="P795" s="4">
        <v>149.14400000000001</v>
      </c>
      <c r="Q795" s="4">
        <v>111.858</v>
      </c>
    </row>
    <row r="796" spans="1:17" x14ac:dyDescent="0.35">
      <c r="E796">
        <v>300</v>
      </c>
      <c r="F796" t="s">
        <v>733</v>
      </c>
      <c r="G796" s="10">
        <v>84144</v>
      </c>
      <c r="H796" t="s">
        <v>689</v>
      </c>
      <c r="I796" s="6">
        <v>1</v>
      </c>
      <c r="J796" s="4">
        <v>189.52</v>
      </c>
      <c r="K796" s="4">
        <v>35.86</v>
      </c>
      <c r="L796" s="4">
        <v>180.04400000000001</v>
      </c>
      <c r="M796" s="4">
        <v>35.86</v>
      </c>
      <c r="N796" s="4">
        <v>147.25704000000002</v>
      </c>
      <c r="O796" s="4">
        <v>180.04400000000001</v>
      </c>
      <c r="P796" s="4">
        <v>151.61600000000001</v>
      </c>
      <c r="Q796" s="4">
        <v>113.712</v>
      </c>
    </row>
    <row r="797" spans="1:17" x14ac:dyDescent="0.35">
      <c r="E797">
        <v>300</v>
      </c>
      <c r="F797" t="s">
        <v>733</v>
      </c>
      <c r="G797" s="10">
        <v>84443</v>
      </c>
      <c r="H797" t="s">
        <v>437</v>
      </c>
      <c r="I797" s="6">
        <v>1</v>
      </c>
      <c r="J797" s="4">
        <v>149.35</v>
      </c>
      <c r="K797" s="4">
        <v>21.984999999999999</v>
      </c>
      <c r="L797" s="4">
        <v>141.88249999999999</v>
      </c>
      <c r="M797" s="4">
        <v>21.984999999999999</v>
      </c>
      <c r="N797" s="4">
        <v>116.04495</v>
      </c>
      <c r="O797" s="4">
        <v>141.88249999999999</v>
      </c>
      <c r="P797" s="4">
        <v>119.48</v>
      </c>
      <c r="Q797" s="4">
        <v>89.61</v>
      </c>
    </row>
    <row r="798" spans="1:17" x14ac:dyDescent="0.35">
      <c r="E798">
        <v>300</v>
      </c>
      <c r="F798" t="s">
        <v>733</v>
      </c>
      <c r="G798" s="10">
        <v>84146</v>
      </c>
      <c r="H798" t="s">
        <v>580</v>
      </c>
      <c r="I798" s="6">
        <v>1</v>
      </c>
      <c r="J798" s="4">
        <v>222.48000000000002</v>
      </c>
      <c r="K798" s="4">
        <v>39.704999999999998</v>
      </c>
      <c r="L798" s="4">
        <v>211.35599999999999</v>
      </c>
      <c r="M798" s="4">
        <v>39.704999999999998</v>
      </c>
      <c r="N798" s="4">
        <v>172.86696000000001</v>
      </c>
      <c r="O798" s="4">
        <v>211.35599999999999</v>
      </c>
      <c r="P798" s="4">
        <v>177.98400000000004</v>
      </c>
      <c r="Q798" s="4">
        <v>133.488</v>
      </c>
    </row>
    <row r="799" spans="1:17" x14ac:dyDescent="0.35">
      <c r="A799" t="s">
        <v>44</v>
      </c>
      <c r="B799" t="s">
        <v>242</v>
      </c>
      <c r="C799">
        <v>82627</v>
      </c>
      <c r="E799">
        <v>300</v>
      </c>
      <c r="F799" t="s">
        <v>733</v>
      </c>
      <c r="G799" s="10">
        <v>82627</v>
      </c>
      <c r="H799" t="s">
        <v>690</v>
      </c>
      <c r="I799" s="6">
        <v>1</v>
      </c>
      <c r="J799" s="4">
        <v>270.89</v>
      </c>
      <c r="K799" s="4">
        <v>40.204999999999998</v>
      </c>
      <c r="L799" s="4">
        <v>257.34549999999996</v>
      </c>
      <c r="M799" s="4">
        <v>40.204999999999998</v>
      </c>
      <c r="N799" s="4">
        <v>210.48152999999999</v>
      </c>
      <c r="O799" s="4">
        <v>257.34549999999996</v>
      </c>
      <c r="P799" s="4">
        <v>216.71199999999999</v>
      </c>
      <c r="Q799" s="4">
        <v>162.53399999999999</v>
      </c>
    </row>
    <row r="800" spans="1:17" x14ac:dyDescent="0.35">
      <c r="E800">
        <v>300</v>
      </c>
      <c r="F800" t="s">
        <v>733</v>
      </c>
      <c r="G800" s="10">
        <v>36415</v>
      </c>
      <c r="H800" t="s">
        <v>427</v>
      </c>
      <c r="I800" s="6">
        <v>1</v>
      </c>
      <c r="J800" s="4">
        <v>31.80125</v>
      </c>
      <c r="K800" s="4">
        <v>6.0250000000000004</v>
      </c>
      <c r="L800" s="4">
        <v>30.211187499999998</v>
      </c>
      <c r="M800" s="4">
        <v>6.0250000000000004</v>
      </c>
      <c r="N800" s="4">
        <v>24.70957125</v>
      </c>
      <c r="O800" s="4">
        <v>30.211187499999998</v>
      </c>
      <c r="P800" s="4">
        <v>25.441000000000003</v>
      </c>
      <c r="Q800" s="4">
        <v>19.080749999999998</v>
      </c>
    </row>
    <row r="801" spans="1:17" x14ac:dyDescent="0.35">
      <c r="E801">
        <v>300</v>
      </c>
      <c r="F801" t="s">
        <v>733</v>
      </c>
      <c r="G801" s="10">
        <v>82670</v>
      </c>
      <c r="H801" t="s">
        <v>687</v>
      </c>
      <c r="I801" s="6">
        <v>1</v>
      </c>
      <c r="J801" s="4">
        <v>345.05</v>
      </c>
      <c r="K801" s="4">
        <v>62.594999999999999</v>
      </c>
      <c r="L801" s="4">
        <v>327.79750000000001</v>
      </c>
      <c r="M801" s="4">
        <v>62.594999999999999</v>
      </c>
      <c r="N801" s="4">
        <v>268.10385000000002</v>
      </c>
      <c r="O801" s="4">
        <v>327.79750000000001</v>
      </c>
      <c r="P801" s="4">
        <v>276.04000000000002</v>
      </c>
      <c r="Q801" s="4">
        <v>207.03</v>
      </c>
    </row>
    <row r="802" spans="1:17" x14ac:dyDescent="0.35">
      <c r="A802" t="s">
        <v>44</v>
      </c>
      <c r="B802" t="s">
        <v>244</v>
      </c>
      <c r="C802">
        <v>82652</v>
      </c>
      <c r="E802">
        <v>300</v>
      </c>
      <c r="F802" t="s">
        <v>733</v>
      </c>
      <c r="G802" s="10">
        <v>82652</v>
      </c>
      <c r="H802" t="s">
        <v>691</v>
      </c>
      <c r="I802" s="6">
        <v>1</v>
      </c>
      <c r="J802" s="4">
        <v>254.41</v>
      </c>
      <c r="K802" s="4">
        <v>44.225000000000001</v>
      </c>
      <c r="L802" s="4">
        <v>241.68949999999998</v>
      </c>
      <c r="M802" s="4">
        <v>44.225000000000001</v>
      </c>
      <c r="N802" s="4">
        <v>197.67657</v>
      </c>
      <c r="O802" s="4">
        <v>241.68949999999998</v>
      </c>
      <c r="P802" s="4">
        <v>203.52800000000002</v>
      </c>
      <c r="Q802" s="4">
        <v>152.64599999999999</v>
      </c>
    </row>
    <row r="803" spans="1:17" x14ac:dyDescent="0.35">
      <c r="E803">
        <v>300</v>
      </c>
      <c r="F803" t="s">
        <v>733</v>
      </c>
      <c r="G803" s="10">
        <v>36415</v>
      </c>
      <c r="H803" t="s">
        <v>427</v>
      </c>
      <c r="I803" s="6">
        <v>1</v>
      </c>
      <c r="J803" s="4">
        <v>32.96</v>
      </c>
      <c r="K803" s="4">
        <v>6.0250000000000004</v>
      </c>
      <c r="L803" s="4">
        <v>31.311999999999998</v>
      </c>
      <c r="M803" s="4">
        <v>6.0250000000000004</v>
      </c>
      <c r="N803" s="4">
        <v>25.609920000000002</v>
      </c>
      <c r="O803" s="4">
        <v>31.311999999999998</v>
      </c>
      <c r="P803" s="4">
        <v>26.368000000000002</v>
      </c>
      <c r="Q803" s="4">
        <v>19.776</v>
      </c>
    </row>
    <row r="804" spans="1:17" x14ac:dyDescent="0.35">
      <c r="E804">
        <v>300</v>
      </c>
      <c r="F804" t="s">
        <v>733</v>
      </c>
      <c r="G804" s="10">
        <v>83970</v>
      </c>
      <c r="H804" t="s">
        <v>678</v>
      </c>
      <c r="I804" s="6">
        <v>1</v>
      </c>
      <c r="J804" s="4">
        <v>428.48</v>
      </c>
      <c r="K804" s="4">
        <v>77.504999999999995</v>
      </c>
      <c r="L804" s="4">
        <v>407.05599999999998</v>
      </c>
      <c r="M804" s="4">
        <v>77.504999999999995</v>
      </c>
      <c r="N804" s="4">
        <v>332.92896000000002</v>
      </c>
      <c r="O804" s="4">
        <v>407.05599999999998</v>
      </c>
      <c r="P804" s="4">
        <v>342.78400000000005</v>
      </c>
      <c r="Q804" s="4">
        <v>257.08800000000002</v>
      </c>
    </row>
    <row r="805" spans="1:17" x14ac:dyDescent="0.35">
      <c r="A805" t="s">
        <v>44</v>
      </c>
      <c r="B805" t="s">
        <v>246</v>
      </c>
      <c r="C805">
        <v>82670</v>
      </c>
      <c r="E805">
        <v>300</v>
      </c>
      <c r="F805" t="s">
        <v>733</v>
      </c>
      <c r="G805" s="10">
        <v>82670</v>
      </c>
      <c r="H805" t="s">
        <v>687</v>
      </c>
      <c r="I805" s="6">
        <v>1</v>
      </c>
      <c r="J805" s="4">
        <v>345.05</v>
      </c>
      <c r="K805" s="4">
        <v>62.594999999999999</v>
      </c>
      <c r="L805" s="4">
        <v>327.79750000000001</v>
      </c>
      <c r="M805" s="4">
        <v>62.594999999999999</v>
      </c>
      <c r="N805" s="4">
        <v>268.10385000000002</v>
      </c>
      <c r="O805" s="4">
        <v>327.79750000000001</v>
      </c>
      <c r="P805" s="4">
        <v>276.04000000000002</v>
      </c>
      <c r="Q805" s="4">
        <v>207.03</v>
      </c>
    </row>
    <row r="806" spans="1:17" x14ac:dyDescent="0.35">
      <c r="E806">
        <v>300</v>
      </c>
      <c r="F806" t="s">
        <v>733</v>
      </c>
      <c r="G806" s="10">
        <v>36415</v>
      </c>
      <c r="H806" t="s">
        <v>427</v>
      </c>
      <c r="I806" s="6">
        <v>1</v>
      </c>
      <c r="J806" s="4">
        <v>32.907179487179434</v>
      </c>
      <c r="K806" s="4">
        <v>6.0250000000000004</v>
      </c>
      <c r="L806" s="4">
        <v>31.26182051282046</v>
      </c>
      <c r="M806" s="4">
        <v>6.0250000000000004</v>
      </c>
      <c r="N806" s="4">
        <v>25.568878461538421</v>
      </c>
      <c r="O806" s="4">
        <v>31.26182051282046</v>
      </c>
      <c r="P806" s="4">
        <v>26.325743589743549</v>
      </c>
      <c r="Q806" s="4">
        <v>19.744307692307661</v>
      </c>
    </row>
    <row r="807" spans="1:17" x14ac:dyDescent="0.35">
      <c r="E807">
        <v>300</v>
      </c>
      <c r="F807" t="s">
        <v>733</v>
      </c>
      <c r="G807" s="10">
        <v>83001</v>
      </c>
      <c r="H807" t="s">
        <v>649</v>
      </c>
      <c r="I807" s="6">
        <v>1</v>
      </c>
      <c r="J807" s="4">
        <v>199.82</v>
      </c>
      <c r="K807" s="4">
        <v>35.645000000000003</v>
      </c>
      <c r="L807" s="4">
        <v>189.82899999999998</v>
      </c>
      <c r="M807" s="4">
        <v>35.645000000000003</v>
      </c>
      <c r="N807" s="4">
        <v>155.26014000000001</v>
      </c>
      <c r="O807" s="4">
        <v>189.82899999999998</v>
      </c>
      <c r="P807" s="4">
        <v>159.85599999999999</v>
      </c>
      <c r="Q807" s="4">
        <v>119.892</v>
      </c>
    </row>
    <row r="808" spans="1:17" x14ac:dyDescent="0.35">
      <c r="E808">
        <v>300</v>
      </c>
      <c r="F808" t="s">
        <v>733</v>
      </c>
      <c r="G808" s="10">
        <v>84144</v>
      </c>
      <c r="H808" t="s">
        <v>689</v>
      </c>
      <c r="I808" s="6">
        <v>1</v>
      </c>
      <c r="J808" s="4">
        <v>189.52</v>
      </c>
      <c r="K808" s="4">
        <v>35.86</v>
      </c>
      <c r="L808" s="4">
        <v>180.04400000000001</v>
      </c>
      <c r="M808" s="4">
        <v>35.86</v>
      </c>
      <c r="N808" s="4">
        <v>147.25704000000002</v>
      </c>
      <c r="O808" s="4">
        <v>180.04400000000001</v>
      </c>
      <c r="P808" s="4">
        <v>151.61600000000001</v>
      </c>
      <c r="Q808" s="4">
        <v>113.712</v>
      </c>
    </row>
    <row r="809" spans="1:17" x14ac:dyDescent="0.35">
      <c r="A809" t="s">
        <v>44</v>
      </c>
      <c r="B809" t="s">
        <v>247</v>
      </c>
      <c r="C809">
        <v>82677</v>
      </c>
      <c r="E809">
        <v>300</v>
      </c>
      <c r="F809" t="s">
        <v>733</v>
      </c>
      <c r="G809" s="10">
        <v>82677</v>
      </c>
      <c r="H809" t="s">
        <v>692</v>
      </c>
      <c r="I809" s="6">
        <v>1</v>
      </c>
      <c r="J809" s="4">
        <v>168.92000000000002</v>
      </c>
      <c r="K809" s="4">
        <v>34.765000000000001</v>
      </c>
      <c r="L809" s="4">
        <v>160.47400000000002</v>
      </c>
      <c r="M809" s="4">
        <v>34.765000000000001</v>
      </c>
      <c r="N809" s="4">
        <v>131.25084000000001</v>
      </c>
      <c r="O809" s="4">
        <v>160.47400000000002</v>
      </c>
      <c r="P809" s="4">
        <v>135.13600000000002</v>
      </c>
      <c r="Q809" s="4">
        <v>101.352</v>
      </c>
    </row>
    <row r="810" spans="1:17" x14ac:dyDescent="0.35">
      <c r="E810">
        <v>300</v>
      </c>
      <c r="F810" t="s">
        <v>733</v>
      </c>
      <c r="G810" s="10">
        <v>36415</v>
      </c>
      <c r="H810" t="s">
        <v>427</v>
      </c>
      <c r="I810" s="6">
        <v>1</v>
      </c>
      <c r="J810" s="4">
        <v>32.96</v>
      </c>
      <c r="K810" s="4">
        <v>6.0250000000000004</v>
      </c>
      <c r="L810" s="4">
        <v>31.311999999999998</v>
      </c>
      <c r="M810" s="4">
        <v>6.0250000000000004</v>
      </c>
      <c r="N810" s="4">
        <v>25.609920000000002</v>
      </c>
      <c r="O810" s="4">
        <v>31.311999999999998</v>
      </c>
      <c r="P810" s="4">
        <v>26.368000000000002</v>
      </c>
      <c r="Q810" s="4">
        <v>19.776</v>
      </c>
    </row>
    <row r="811" spans="1:17" x14ac:dyDescent="0.35">
      <c r="E811">
        <v>300</v>
      </c>
      <c r="F811" t="s">
        <v>733</v>
      </c>
      <c r="G811" s="10">
        <v>82105</v>
      </c>
      <c r="H811" t="s">
        <v>662</v>
      </c>
      <c r="I811" s="6">
        <v>1</v>
      </c>
      <c r="J811" s="4">
        <v>162.74</v>
      </c>
      <c r="K811" s="4">
        <v>27.815000000000001</v>
      </c>
      <c r="L811" s="4">
        <v>154.60300000000001</v>
      </c>
      <c r="M811" s="4">
        <v>27.815000000000001</v>
      </c>
      <c r="N811" s="4">
        <v>126.44898000000001</v>
      </c>
      <c r="O811" s="4">
        <v>154.60300000000001</v>
      </c>
      <c r="P811" s="4">
        <v>130.19200000000001</v>
      </c>
      <c r="Q811" s="4">
        <v>97.644000000000005</v>
      </c>
    </row>
    <row r="812" spans="1:17" x14ac:dyDescent="0.35">
      <c r="E812">
        <v>300</v>
      </c>
      <c r="F812" t="s">
        <v>733</v>
      </c>
      <c r="G812" s="10">
        <v>84702</v>
      </c>
      <c r="H812" t="s">
        <v>595</v>
      </c>
      <c r="I812" s="6">
        <v>1</v>
      </c>
      <c r="J812" s="4">
        <v>175.1</v>
      </c>
      <c r="K812" s="4">
        <v>30.18</v>
      </c>
      <c r="L812" s="4">
        <v>166.345</v>
      </c>
      <c r="M812" s="4">
        <v>30.18</v>
      </c>
      <c r="N812" s="4">
        <v>136.05269999999999</v>
      </c>
      <c r="O812" s="4">
        <v>166.345</v>
      </c>
      <c r="P812" s="4">
        <v>140.08000000000001</v>
      </c>
      <c r="Q812" s="4">
        <v>105.05999999999999</v>
      </c>
    </row>
    <row r="813" spans="1:17" x14ac:dyDescent="0.35">
      <c r="E813">
        <v>300</v>
      </c>
      <c r="F813" t="s">
        <v>733</v>
      </c>
      <c r="G813" s="10">
        <v>86336</v>
      </c>
      <c r="H813" t="s">
        <v>693</v>
      </c>
      <c r="I813" s="6">
        <v>1</v>
      </c>
      <c r="J813" s="4">
        <v>219.39000000000001</v>
      </c>
      <c r="K813" s="4">
        <v>50.25</v>
      </c>
      <c r="L813" s="4">
        <v>208.4205</v>
      </c>
      <c r="M813" s="4">
        <v>50.25</v>
      </c>
      <c r="N813" s="4">
        <v>170.46603000000002</v>
      </c>
      <c r="O813" s="4">
        <v>208.4205</v>
      </c>
      <c r="P813" s="4">
        <v>175.51200000000003</v>
      </c>
      <c r="Q813" s="4">
        <v>131.63400000000001</v>
      </c>
    </row>
    <row r="814" spans="1:17" x14ac:dyDescent="0.35">
      <c r="A814" t="s">
        <v>44</v>
      </c>
      <c r="B814" t="s">
        <v>248</v>
      </c>
      <c r="C814">
        <v>82705</v>
      </c>
      <c r="E814">
        <v>300</v>
      </c>
      <c r="F814" t="s">
        <v>733</v>
      </c>
      <c r="G814" s="10">
        <v>82705</v>
      </c>
      <c r="H814" t="s">
        <v>694</v>
      </c>
      <c r="I814" s="6">
        <v>1</v>
      </c>
      <c r="J814" s="4">
        <v>64.89</v>
      </c>
      <c r="K814" s="4">
        <v>8.86</v>
      </c>
      <c r="L814" s="4">
        <v>61.645499999999998</v>
      </c>
      <c r="M814" s="4">
        <v>8.86</v>
      </c>
      <c r="N814" s="4">
        <v>50.419530000000002</v>
      </c>
      <c r="O814" s="4">
        <v>61.645499999999998</v>
      </c>
      <c r="P814" s="4">
        <v>51.912000000000006</v>
      </c>
      <c r="Q814" s="4">
        <v>38.933999999999997</v>
      </c>
    </row>
    <row r="815" spans="1:17" x14ac:dyDescent="0.35">
      <c r="E815">
        <v>300</v>
      </c>
      <c r="F815" t="s">
        <v>733</v>
      </c>
      <c r="G815" s="10">
        <v>36415</v>
      </c>
      <c r="H815" t="s">
        <v>427</v>
      </c>
      <c r="I815" s="6">
        <v>1</v>
      </c>
      <c r="J815" s="4">
        <v>32.96</v>
      </c>
      <c r="K815" s="4">
        <v>6.0250000000000004</v>
      </c>
      <c r="L815" s="4">
        <v>31.311999999999998</v>
      </c>
      <c r="M815" s="4">
        <v>6.0250000000000004</v>
      </c>
      <c r="N815" s="4">
        <v>25.609920000000002</v>
      </c>
      <c r="O815" s="4">
        <v>31.311999999999998</v>
      </c>
      <c r="P815" s="4">
        <v>26.368000000000002</v>
      </c>
      <c r="Q815" s="4">
        <v>19.776</v>
      </c>
    </row>
    <row r="816" spans="1:17" x14ac:dyDescent="0.35">
      <c r="E816">
        <v>300</v>
      </c>
      <c r="F816" t="s">
        <v>733</v>
      </c>
      <c r="G816" s="10">
        <v>82656</v>
      </c>
      <c r="H816" t="s">
        <v>695</v>
      </c>
      <c r="I816" s="6">
        <v>1</v>
      </c>
      <c r="J816" s="4">
        <v>356.38</v>
      </c>
      <c r="K816" s="4">
        <v>12.755000000000001</v>
      </c>
      <c r="L816" s="4">
        <v>338.56099999999998</v>
      </c>
      <c r="M816" s="4">
        <v>12.755000000000001</v>
      </c>
      <c r="N816" s="4">
        <v>276.90726000000001</v>
      </c>
      <c r="O816" s="4">
        <v>338.56099999999998</v>
      </c>
      <c r="P816" s="4">
        <v>285.10399999999998</v>
      </c>
      <c r="Q816" s="4">
        <v>213.828</v>
      </c>
    </row>
    <row r="817" spans="1:17" x14ac:dyDescent="0.35">
      <c r="E817">
        <v>300</v>
      </c>
      <c r="F817" t="s">
        <v>733</v>
      </c>
      <c r="G817" s="10">
        <v>83993</v>
      </c>
      <c r="H817" t="s">
        <v>696</v>
      </c>
      <c r="I817" s="6">
        <v>1</v>
      </c>
      <c r="J817" s="4">
        <v>350.2</v>
      </c>
      <c r="K817" s="4">
        <v>12.28</v>
      </c>
      <c r="L817" s="4">
        <v>332.69</v>
      </c>
      <c r="M817" s="4">
        <v>12.28</v>
      </c>
      <c r="N817" s="4">
        <v>272.10539999999997</v>
      </c>
      <c r="O817" s="4">
        <v>332.69</v>
      </c>
      <c r="P817" s="4">
        <v>280.16000000000003</v>
      </c>
      <c r="Q817" s="4">
        <v>210.11999999999998</v>
      </c>
    </row>
    <row r="818" spans="1:17" x14ac:dyDescent="0.35">
      <c r="E818">
        <v>300</v>
      </c>
      <c r="F818" t="s">
        <v>733</v>
      </c>
      <c r="G818" s="10">
        <v>87329</v>
      </c>
      <c r="H818" t="s">
        <v>697</v>
      </c>
      <c r="I818" s="6">
        <v>1</v>
      </c>
      <c r="J818" s="4">
        <v>202.91</v>
      </c>
      <c r="K818" s="4">
        <v>30.175000000000001</v>
      </c>
      <c r="L818" s="4">
        <v>192.7645</v>
      </c>
      <c r="M818" s="4">
        <v>30.175000000000001</v>
      </c>
      <c r="N818" s="4">
        <v>157.66107</v>
      </c>
      <c r="O818" s="4">
        <v>192.7645</v>
      </c>
      <c r="P818" s="4">
        <v>162.328</v>
      </c>
      <c r="Q818" s="4">
        <v>121.746</v>
      </c>
    </row>
    <row r="819" spans="1:17" x14ac:dyDescent="0.35">
      <c r="A819" t="s">
        <v>44</v>
      </c>
      <c r="B819" t="s">
        <v>249</v>
      </c>
      <c r="C819">
        <v>82728</v>
      </c>
      <c r="E819">
        <v>300</v>
      </c>
      <c r="F819" t="s">
        <v>733</v>
      </c>
      <c r="G819" s="10">
        <v>82728</v>
      </c>
      <c r="H819" t="s">
        <v>572</v>
      </c>
      <c r="I819" s="6">
        <v>1</v>
      </c>
      <c r="J819" s="4">
        <v>152.44</v>
      </c>
      <c r="K819" s="4">
        <v>26.614999999999998</v>
      </c>
      <c r="L819" s="4">
        <v>144.81799999999998</v>
      </c>
      <c r="M819" s="4">
        <v>26.614999999999998</v>
      </c>
      <c r="N819" s="4">
        <v>118.44588</v>
      </c>
      <c r="O819" s="4">
        <v>144.81799999999998</v>
      </c>
      <c r="P819" s="4">
        <v>121.952</v>
      </c>
      <c r="Q819" s="4">
        <v>91.463999999999999</v>
      </c>
    </row>
    <row r="820" spans="1:17" x14ac:dyDescent="0.35">
      <c r="E820">
        <v>300</v>
      </c>
      <c r="F820" t="s">
        <v>733</v>
      </c>
      <c r="G820" s="10">
        <v>36415</v>
      </c>
      <c r="H820" t="s">
        <v>427</v>
      </c>
      <c r="I820" s="6">
        <v>1</v>
      </c>
      <c r="J820" s="4">
        <v>33.790149253731315</v>
      </c>
      <c r="K820" s="4">
        <v>6.0250000000000004</v>
      </c>
      <c r="L820" s="4">
        <v>32.100641791044744</v>
      </c>
      <c r="M820" s="4">
        <v>6.0250000000000004</v>
      </c>
      <c r="N820" s="4">
        <v>26.254945970149233</v>
      </c>
      <c r="O820" s="4">
        <v>32.100641791044744</v>
      </c>
      <c r="P820" s="4">
        <v>27.032119402985053</v>
      </c>
      <c r="Q820" s="4">
        <v>20.274089552238788</v>
      </c>
    </row>
    <row r="821" spans="1:17" x14ac:dyDescent="0.35">
      <c r="E821">
        <v>300</v>
      </c>
      <c r="F821" t="s">
        <v>733</v>
      </c>
      <c r="G821" s="10">
        <v>85025</v>
      </c>
      <c r="H821" t="s">
        <v>432</v>
      </c>
      <c r="I821" s="6">
        <v>1</v>
      </c>
      <c r="J821" s="4">
        <v>48.4512</v>
      </c>
      <c r="K821" s="4">
        <v>6.68</v>
      </c>
      <c r="L821" s="4">
        <v>46.028639999999996</v>
      </c>
      <c r="M821" s="4">
        <v>6.68</v>
      </c>
      <c r="N821" s="4">
        <v>37.6465824</v>
      </c>
      <c r="O821" s="4">
        <v>46.028639999999996</v>
      </c>
      <c r="P821" s="4">
        <v>38.760960000000004</v>
      </c>
      <c r="Q821" s="4">
        <v>29.070719999999998</v>
      </c>
    </row>
    <row r="822" spans="1:17" x14ac:dyDescent="0.35">
      <c r="E822">
        <v>300</v>
      </c>
      <c r="F822" t="s">
        <v>733</v>
      </c>
      <c r="G822" s="10">
        <v>83540</v>
      </c>
      <c r="H822" t="s">
        <v>573</v>
      </c>
      <c r="I822" s="6">
        <v>1</v>
      </c>
      <c r="J822" s="4">
        <v>77.25</v>
      </c>
      <c r="K822" s="4">
        <v>12.81</v>
      </c>
      <c r="L822" s="4">
        <v>73.387500000000003</v>
      </c>
      <c r="M822" s="4">
        <v>12.81</v>
      </c>
      <c r="N822" s="4">
        <v>60.023250000000004</v>
      </c>
      <c r="O822" s="4">
        <v>73.387500000000003</v>
      </c>
      <c r="P822" s="4">
        <v>61.800000000000004</v>
      </c>
      <c r="Q822" s="4">
        <v>46.35</v>
      </c>
    </row>
    <row r="823" spans="1:17" x14ac:dyDescent="0.35">
      <c r="E823">
        <v>300</v>
      </c>
      <c r="F823" t="s">
        <v>733</v>
      </c>
      <c r="G823" s="10">
        <v>80053</v>
      </c>
      <c r="H823" t="s">
        <v>431</v>
      </c>
      <c r="I823" s="6">
        <v>1</v>
      </c>
      <c r="J823" s="4">
        <v>285.31</v>
      </c>
      <c r="K823" s="4">
        <v>11.34</v>
      </c>
      <c r="L823" s="4">
        <v>271.04449999999997</v>
      </c>
      <c r="M823" s="4">
        <v>11.34</v>
      </c>
      <c r="N823" s="4">
        <v>221.68587000000002</v>
      </c>
      <c r="O823" s="4">
        <v>271.04449999999997</v>
      </c>
      <c r="P823" s="4">
        <v>228.24800000000002</v>
      </c>
      <c r="Q823" s="4">
        <v>171.18600000000001</v>
      </c>
    </row>
    <row r="824" spans="1:17" x14ac:dyDescent="0.35">
      <c r="A824" t="s">
        <v>44</v>
      </c>
      <c r="B824" t="s">
        <v>250</v>
      </c>
      <c r="C824">
        <v>82731</v>
      </c>
      <c r="E824">
        <v>300</v>
      </c>
      <c r="F824" t="s">
        <v>733</v>
      </c>
      <c r="G824" s="10">
        <v>82731</v>
      </c>
      <c r="H824" t="s">
        <v>698</v>
      </c>
      <c r="I824" s="6">
        <v>1</v>
      </c>
      <c r="J824" s="4">
        <v>819.88</v>
      </c>
      <c r="K824" s="4">
        <v>69.11</v>
      </c>
      <c r="L824" s="4">
        <v>778.88599999999997</v>
      </c>
      <c r="M824" s="4">
        <v>69.11</v>
      </c>
      <c r="N824" s="4">
        <v>637.04676000000006</v>
      </c>
      <c r="O824" s="4">
        <v>778.88599999999997</v>
      </c>
      <c r="P824" s="4">
        <v>655.904</v>
      </c>
      <c r="Q824" s="4">
        <v>491.928</v>
      </c>
    </row>
    <row r="825" spans="1:17" x14ac:dyDescent="0.35">
      <c r="A825" t="s">
        <v>44</v>
      </c>
      <c r="B825" t="s">
        <v>251</v>
      </c>
      <c r="C825">
        <v>82746</v>
      </c>
      <c r="E825">
        <v>300</v>
      </c>
      <c r="F825" t="s">
        <v>733</v>
      </c>
      <c r="G825" s="10">
        <v>82746</v>
      </c>
      <c r="H825" t="s">
        <v>699</v>
      </c>
      <c r="I825" s="6">
        <v>1</v>
      </c>
      <c r="J825" s="4">
        <v>174.07</v>
      </c>
      <c r="K825" s="4">
        <v>30.905000000000001</v>
      </c>
      <c r="L825" s="4">
        <v>165.36649999999997</v>
      </c>
      <c r="M825" s="4">
        <v>30.905000000000001</v>
      </c>
      <c r="N825" s="4">
        <v>135.25238999999999</v>
      </c>
      <c r="O825" s="4">
        <v>165.36649999999997</v>
      </c>
      <c r="P825" s="4">
        <v>139.256</v>
      </c>
      <c r="Q825" s="4">
        <v>104.44199999999999</v>
      </c>
    </row>
    <row r="826" spans="1:17" x14ac:dyDescent="0.35">
      <c r="E826">
        <v>300</v>
      </c>
      <c r="F826" t="s">
        <v>733</v>
      </c>
      <c r="G826" s="10">
        <v>36415</v>
      </c>
      <c r="H826" t="s">
        <v>427</v>
      </c>
      <c r="I826" s="6">
        <v>1</v>
      </c>
      <c r="J826" s="4">
        <v>33.264521739130387</v>
      </c>
      <c r="K826" s="4">
        <v>6.0250000000000004</v>
      </c>
      <c r="L826" s="4">
        <v>31.601295652173867</v>
      </c>
      <c r="M826" s="4">
        <v>6.0250000000000004</v>
      </c>
      <c r="N826" s="4">
        <v>25.846533391304312</v>
      </c>
      <c r="O826" s="4">
        <v>31.601295652173867</v>
      </c>
      <c r="P826" s="4">
        <v>26.611617391304311</v>
      </c>
      <c r="Q826" s="4">
        <v>19.95871304347823</v>
      </c>
    </row>
    <row r="827" spans="1:17" x14ac:dyDescent="0.35">
      <c r="E827">
        <v>300</v>
      </c>
      <c r="F827" t="s">
        <v>733</v>
      </c>
      <c r="G827" s="10">
        <v>82607</v>
      </c>
      <c r="H827" t="s">
        <v>624</v>
      </c>
      <c r="I827" s="6">
        <v>1</v>
      </c>
      <c r="J827" s="4">
        <v>154.5</v>
      </c>
      <c r="K827" s="4">
        <v>28.704999999999998</v>
      </c>
      <c r="L827" s="4">
        <v>146.77500000000001</v>
      </c>
      <c r="M827" s="4">
        <v>28.704999999999998</v>
      </c>
      <c r="N827" s="4">
        <v>120.04650000000001</v>
      </c>
      <c r="O827" s="4">
        <v>146.77500000000001</v>
      </c>
      <c r="P827" s="4">
        <v>123.60000000000001</v>
      </c>
      <c r="Q827" s="4">
        <v>92.7</v>
      </c>
    </row>
    <row r="828" spans="1:17" x14ac:dyDescent="0.35">
      <c r="E828">
        <v>300</v>
      </c>
      <c r="F828" t="s">
        <v>733</v>
      </c>
      <c r="G828" s="10">
        <v>85025</v>
      </c>
      <c r="H828" t="s">
        <v>432</v>
      </c>
      <c r="I828" s="6">
        <v>1</v>
      </c>
      <c r="J828" s="4">
        <v>48.966436781609225</v>
      </c>
      <c r="K828" s="4">
        <v>6.68</v>
      </c>
      <c r="L828" s="4">
        <v>46.518114942528761</v>
      </c>
      <c r="M828" s="4">
        <v>6.68</v>
      </c>
      <c r="N828" s="4">
        <v>38.046921379310369</v>
      </c>
      <c r="O828" s="4">
        <v>46.518114942528761</v>
      </c>
      <c r="P828" s="4">
        <v>39.173149425287384</v>
      </c>
      <c r="Q828" s="4">
        <v>29.379862068965533</v>
      </c>
    </row>
    <row r="829" spans="1:17" x14ac:dyDescent="0.35">
      <c r="E829">
        <v>300</v>
      </c>
      <c r="F829" t="s">
        <v>733</v>
      </c>
      <c r="G829" s="10">
        <v>80053</v>
      </c>
      <c r="H829" t="s">
        <v>431</v>
      </c>
      <c r="I829" s="6">
        <v>1</v>
      </c>
      <c r="J829" s="4">
        <v>285.31</v>
      </c>
      <c r="K829" s="4">
        <v>11.34</v>
      </c>
      <c r="L829" s="4">
        <v>271.04449999999997</v>
      </c>
      <c r="M829" s="4">
        <v>11.34</v>
      </c>
      <c r="N829" s="4">
        <v>221.68587000000002</v>
      </c>
      <c r="O829" s="4">
        <v>271.04449999999997</v>
      </c>
      <c r="P829" s="4">
        <v>228.24800000000002</v>
      </c>
      <c r="Q829" s="4">
        <v>171.18600000000001</v>
      </c>
    </row>
    <row r="830" spans="1:17" x14ac:dyDescent="0.35">
      <c r="A830" t="s">
        <v>44</v>
      </c>
      <c r="B830" t="s">
        <v>252</v>
      </c>
      <c r="C830">
        <v>82784</v>
      </c>
      <c r="E830">
        <v>300</v>
      </c>
      <c r="F830" t="s">
        <v>733</v>
      </c>
      <c r="G830" s="10">
        <v>82784</v>
      </c>
      <c r="H830" t="s">
        <v>700</v>
      </c>
      <c r="I830" s="6">
        <v>1</v>
      </c>
      <c r="J830" s="4">
        <v>141.11000000000001</v>
      </c>
      <c r="K830" s="4">
        <v>24.62</v>
      </c>
      <c r="L830" s="4">
        <v>134.05450000000002</v>
      </c>
      <c r="M830" s="4">
        <v>24.62</v>
      </c>
      <c r="N830" s="4">
        <v>109.64247000000002</v>
      </c>
      <c r="O830" s="4">
        <v>134.05450000000002</v>
      </c>
      <c r="P830" s="4">
        <v>112.88800000000002</v>
      </c>
      <c r="Q830" s="4">
        <v>84.666000000000011</v>
      </c>
    </row>
    <row r="831" spans="1:17" x14ac:dyDescent="0.35">
      <c r="E831">
        <v>300</v>
      </c>
      <c r="F831" t="s">
        <v>733</v>
      </c>
      <c r="G831" s="10">
        <v>83516</v>
      </c>
      <c r="H831" t="s">
        <v>701</v>
      </c>
      <c r="I831" s="6">
        <v>1</v>
      </c>
      <c r="J831" s="4">
        <v>243.19884615384657</v>
      </c>
      <c r="K831" s="4">
        <v>22.67</v>
      </c>
      <c r="L831" s="4">
        <v>231.03890384615423</v>
      </c>
      <c r="M831" s="4">
        <v>22.67</v>
      </c>
      <c r="N831" s="4">
        <v>188.96550346153879</v>
      </c>
      <c r="O831" s="4">
        <v>231.03890384615423</v>
      </c>
      <c r="P831" s="4">
        <v>194.55907692307727</v>
      </c>
      <c r="Q831" s="4">
        <v>145.91930769230794</v>
      </c>
    </row>
    <row r="832" spans="1:17" x14ac:dyDescent="0.35">
      <c r="E832">
        <v>300</v>
      </c>
      <c r="F832" t="s">
        <v>733</v>
      </c>
      <c r="G832" s="10">
        <v>36415</v>
      </c>
      <c r="H832" t="s">
        <v>427</v>
      </c>
      <c r="I832" s="6">
        <v>1</v>
      </c>
      <c r="J832" s="4">
        <v>32.96</v>
      </c>
      <c r="K832" s="4">
        <v>6.0250000000000004</v>
      </c>
      <c r="L832" s="4">
        <v>31.311999999999998</v>
      </c>
      <c r="M832" s="4">
        <v>6.0250000000000004</v>
      </c>
      <c r="N832" s="4">
        <v>25.609920000000002</v>
      </c>
      <c r="O832" s="4">
        <v>31.311999999999998</v>
      </c>
      <c r="P832" s="4">
        <v>26.368000000000002</v>
      </c>
      <c r="Q832" s="4">
        <v>19.776</v>
      </c>
    </row>
    <row r="833" spans="1:17" x14ac:dyDescent="0.35">
      <c r="E833">
        <v>300</v>
      </c>
      <c r="F833" t="s">
        <v>733</v>
      </c>
      <c r="G833" s="10">
        <v>86255</v>
      </c>
      <c r="H833" t="s">
        <v>702</v>
      </c>
      <c r="I833" s="6">
        <v>1</v>
      </c>
      <c r="J833" s="4">
        <v>108.75588235294154</v>
      </c>
      <c r="K833" s="4">
        <v>24.99</v>
      </c>
      <c r="L833" s="4">
        <v>103.31808823529445</v>
      </c>
      <c r="M833" s="4">
        <v>24.99</v>
      </c>
      <c r="N833" s="4">
        <v>84.503320588235582</v>
      </c>
      <c r="O833" s="4">
        <v>103.31808823529445</v>
      </c>
      <c r="P833" s="4">
        <v>87.004705882353235</v>
      </c>
      <c r="Q833" s="4">
        <v>65.253529411764916</v>
      </c>
    </row>
    <row r="834" spans="1:17" x14ac:dyDescent="0.35">
      <c r="E834">
        <v>300</v>
      </c>
      <c r="F834" t="s">
        <v>733</v>
      </c>
      <c r="G834" s="10">
        <v>80053</v>
      </c>
      <c r="H834" t="s">
        <v>431</v>
      </c>
      <c r="I834" s="6">
        <v>1</v>
      </c>
      <c r="J834" s="4">
        <v>285.31</v>
      </c>
      <c r="K834" s="4">
        <v>11.34</v>
      </c>
      <c r="L834" s="4">
        <v>271.04449999999997</v>
      </c>
      <c r="M834" s="4">
        <v>11.34</v>
      </c>
      <c r="N834" s="4">
        <v>221.68587000000002</v>
      </c>
      <c r="O834" s="4">
        <v>271.04449999999997</v>
      </c>
      <c r="P834" s="4">
        <v>228.24800000000002</v>
      </c>
      <c r="Q834" s="4">
        <v>171.18600000000001</v>
      </c>
    </row>
    <row r="835" spans="1:17" x14ac:dyDescent="0.35">
      <c r="E835">
        <v>300</v>
      </c>
      <c r="F835" t="s">
        <v>733</v>
      </c>
      <c r="G835" s="10">
        <v>85025</v>
      </c>
      <c r="H835" t="s">
        <v>432</v>
      </c>
      <c r="I835" s="6">
        <v>1</v>
      </c>
      <c r="J835" s="4">
        <v>49.44</v>
      </c>
      <c r="K835" s="4">
        <v>6.68</v>
      </c>
      <c r="L835" s="4">
        <v>46.967999999999996</v>
      </c>
      <c r="M835" s="4">
        <v>6.68</v>
      </c>
      <c r="N835" s="4">
        <v>38.414879999999997</v>
      </c>
      <c r="O835" s="4">
        <v>46.967999999999996</v>
      </c>
      <c r="P835" s="4">
        <v>39.552</v>
      </c>
      <c r="Q835" s="4">
        <v>29.663999999999998</v>
      </c>
    </row>
    <row r="836" spans="1:17" x14ac:dyDescent="0.35">
      <c r="A836" t="s">
        <v>44</v>
      </c>
      <c r="B836" t="s">
        <v>253</v>
      </c>
      <c r="C836">
        <v>82785</v>
      </c>
      <c r="E836">
        <v>300</v>
      </c>
      <c r="F836" t="s">
        <v>733</v>
      </c>
      <c r="G836" s="10">
        <v>82785</v>
      </c>
      <c r="H836" t="s">
        <v>703</v>
      </c>
      <c r="I836" s="6">
        <v>1</v>
      </c>
      <c r="J836" s="4">
        <v>173.04</v>
      </c>
      <c r="K836" s="4">
        <v>31.635000000000002</v>
      </c>
      <c r="L836" s="4">
        <v>164.38799999999998</v>
      </c>
      <c r="M836" s="4">
        <v>31.635000000000002</v>
      </c>
      <c r="N836" s="4">
        <v>134.45208</v>
      </c>
      <c r="O836" s="4">
        <v>164.38799999999998</v>
      </c>
      <c r="P836" s="4">
        <v>138.43199999999999</v>
      </c>
      <c r="Q836" s="4">
        <v>103.824</v>
      </c>
    </row>
    <row r="837" spans="1:17" x14ac:dyDescent="0.35">
      <c r="E837">
        <v>300</v>
      </c>
      <c r="F837" t="s">
        <v>733</v>
      </c>
      <c r="G837" s="10">
        <v>36415</v>
      </c>
      <c r="H837" t="s">
        <v>427</v>
      </c>
      <c r="I837" s="6">
        <v>1</v>
      </c>
      <c r="J837" s="4">
        <v>32.876691176470565</v>
      </c>
      <c r="K837" s="4">
        <v>6.0250000000000004</v>
      </c>
      <c r="L837" s="4">
        <v>31.232856617647034</v>
      </c>
      <c r="M837" s="4">
        <v>6.0250000000000004</v>
      </c>
      <c r="N837" s="4">
        <v>25.545189044117631</v>
      </c>
      <c r="O837" s="4">
        <v>31.232856617647034</v>
      </c>
      <c r="P837" s="4">
        <v>26.301352941176454</v>
      </c>
      <c r="Q837" s="4">
        <v>19.726014705882339</v>
      </c>
    </row>
    <row r="838" spans="1:17" x14ac:dyDescent="0.35">
      <c r="E838">
        <v>300</v>
      </c>
      <c r="F838" t="s">
        <v>733</v>
      </c>
      <c r="G838" s="10">
        <v>86003</v>
      </c>
      <c r="H838" t="s">
        <v>704</v>
      </c>
      <c r="I838" s="6">
        <v>21</v>
      </c>
      <c r="J838" s="4">
        <v>906.07453531598571</v>
      </c>
      <c r="K838" s="4">
        <v>7.7549999999999999</v>
      </c>
      <c r="L838" s="4">
        <v>860.77080855018642</v>
      </c>
      <c r="M838" s="4">
        <v>7.7549999999999999</v>
      </c>
      <c r="N838" s="4">
        <v>704.01991394052095</v>
      </c>
      <c r="O838" s="4">
        <v>860.77080855018642</v>
      </c>
      <c r="P838" s="4">
        <v>724.85962825278864</v>
      </c>
      <c r="Q838" s="4">
        <v>543.64472118959145</v>
      </c>
    </row>
    <row r="839" spans="1:17" x14ac:dyDescent="0.35">
      <c r="A839" t="s">
        <v>44</v>
      </c>
      <c r="B839" t="s">
        <v>256</v>
      </c>
      <c r="C839">
        <v>82805</v>
      </c>
      <c r="E839">
        <v>300</v>
      </c>
      <c r="F839" t="s">
        <v>733</v>
      </c>
      <c r="G839" s="10">
        <v>82805</v>
      </c>
      <c r="H839" t="s">
        <v>705</v>
      </c>
      <c r="I839" s="6">
        <v>1</v>
      </c>
      <c r="J839" s="4">
        <v>240.89439024390265</v>
      </c>
      <c r="K839" s="4">
        <v>58.965000000000003</v>
      </c>
      <c r="L839" s="4">
        <v>228.8496707317075</v>
      </c>
      <c r="M839" s="4">
        <v>58.965000000000003</v>
      </c>
      <c r="N839" s="4">
        <v>187.17494121951236</v>
      </c>
      <c r="O839" s="4">
        <v>228.8496707317075</v>
      </c>
      <c r="P839" s="4">
        <v>192.71551219512213</v>
      </c>
      <c r="Q839" s="4">
        <v>144.53663414634158</v>
      </c>
    </row>
    <row r="840" spans="1:17" x14ac:dyDescent="0.35">
      <c r="A840" t="s">
        <v>44</v>
      </c>
      <c r="B840" t="s">
        <v>257</v>
      </c>
      <c r="C840">
        <v>82945</v>
      </c>
      <c r="E840">
        <v>300</v>
      </c>
      <c r="F840" t="s">
        <v>733</v>
      </c>
      <c r="G840" s="10">
        <v>82945</v>
      </c>
      <c r="H840" t="s">
        <v>652</v>
      </c>
      <c r="I840" s="6">
        <v>1</v>
      </c>
      <c r="J840" s="4">
        <v>61.800000000000004</v>
      </c>
      <c r="K840" s="4">
        <v>7.1349999999999998</v>
      </c>
      <c r="L840" s="4">
        <v>58.71</v>
      </c>
      <c r="M840" s="4">
        <v>7.1349999999999998</v>
      </c>
      <c r="N840" s="4">
        <v>48.018600000000006</v>
      </c>
      <c r="O840" s="4">
        <v>58.71</v>
      </c>
      <c r="P840" s="4">
        <v>49.440000000000005</v>
      </c>
      <c r="Q840" s="4">
        <v>37.08</v>
      </c>
    </row>
    <row r="841" spans="1:17" x14ac:dyDescent="0.35">
      <c r="A841" t="s">
        <v>44</v>
      </c>
      <c r="B841" t="s">
        <v>258</v>
      </c>
      <c r="C841">
        <v>82947</v>
      </c>
      <c r="E841">
        <v>300</v>
      </c>
      <c r="F841" t="s">
        <v>733</v>
      </c>
      <c r="G841" s="10">
        <v>82947</v>
      </c>
      <c r="H841" t="s">
        <v>706</v>
      </c>
      <c r="I841" s="6">
        <v>1</v>
      </c>
      <c r="J841" s="4">
        <v>61.800000000000004</v>
      </c>
      <c r="K841" s="4">
        <v>4.32</v>
      </c>
      <c r="L841" s="4">
        <v>58.71</v>
      </c>
      <c r="M841" s="4">
        <v>4.32</v>
      </c>
      <c r="N841" s="4">
        <v>48.018600000000006</v>
      </c>
      <c r="O841" s="4">
        <v>58.71</v>
      </c>
      <c r="P841" s="4">
        <v>49.440000000000005</v>
      </c>
      <c r="Q841" s="4">
        <v>37.08</v>
      </c>
    </row>
    <row r="842" spans="1:17" x14ac:dyDescent="0.35">
      <c r="E842">
        <v>300</v>
      </c>
      <c r="F842" t="s">
        <v>733</v>
      </c>
      <c r="G842" s="10">
        <v>36415</v>
      </c>
      <c r="H842" t="s">
        <v>427</v>
      </c>
      <c r="I842" s="6">
        <v>1</v>
      </c>
      <c r="J842" s="4">
        <v>32.96</v>
      </c>
      <c r="K842" s="4">
        <v>6.0250000000000004</v>
      </c>
      <c r="L842" s="4">
        <v>31.311999999999998</v>
      </c>
      <c r="M842" s="4">
        <v>6.0250000000000004</v>
      </c>
      <c r="N842" s="4">
        <v>25.609920000000002</v>
      </c>
      <c r="O842" s="4">
        <v>31.311999999999998</v>
      </c>
      <c r="P842" s="4">
        <v>26.368000000000002</v>
      </c>
      <c r="Q842" s="4">
        <v>19.776</v>
      </c>
    </row>
    <row r="843" spans="1:17" x14ac:dyDescent="0.35">
      <c r="E843">
        <v>300</v>
      </c>
      <c r="F843" t="s">
        <v>733</v>
      </c>
      <c r="G843" s="10">
        <v>83036</v>
      </c>
      <c r="H843" t="s">
        <v>453</v>
      </c>
      <c r="I843" s="6">
        <v>1</v>
      </c>
      <c r="J843" s="4">
        <v>99.91</v>
      </c>
      <c r="K843" s="4">
        <v>17.97</v>
      </c>
      <c r="L843" s="4">
        <v>94.91449999999999</v>
      </c>
      <c r="M843" s="4">
        <v>17.97</v>
      </c>
      <c r="N843" s="4">
        <v>77.630070000000003</v>
      </c>
      <c r="O843" s="4">
        <v>94.91449999999999</v>
      </c>
      <c r="P843" s="4">
        <v>79.927999999999997</v>
      </c>
      <c r="Q843" s="4">
        <v>59.945999999999998</v>
      </c>
    </row>
    <row r="844" spans="1:17" x14ac:dyDescent="0.35">
      <c r="E844">
        <v>300</v>
      </c>
      <c r="F844" t="s">
        <v>733</v>
      </c>
      <c r="G844" s="10">
        <v>84681</v>
      </c>
      <c r="H844" t="s">
        <v>707</v>
      </c>
      <c r="I844" s="6">
        <v>1</v>
      </c>
      <c r="J844" s="4">
        <v>179.22</v>
      </c>
      <c r="K844" s="4">
        <v>33.314999999999998</v>
      </c>
      <c r="L844" s="4">
        <v>170.25899999999999</v>
      </c>
      <c r="M844" s="4">
        <v>33.314999999999998</v>
      </c>
      <c r="N844" s="4">
        <v>139.25394</v>
      </c>
      <c r="O844" s="4">
        <v>170.25899999999999</v>
      </c>
      <c r="P844" s="4">
        <v>143.376</v>
      </c>
      <c r="Q844" s="4">
        <v>107.532</v>
      </c>
    </row>
    <row r="845" spans="1:17" x14ac:dyDescent="0.35">
      <c r="A845" t="s">
        <v>44</v>
      </c>
      <c r="B845" t="s">
        <v>259</v>
      </c>
      <c r="C845">
        <v>82948</v>
      </c>
      <c r="E845">
        <v>300</v>
      </c>
      <c r="F845" t="s">
        <v>733</v>
      </c>
      <c r="G845" s="10">
        <v>82948</v>
      </c>
      <c r="H845" t="s">
        <v>557</v>
      </c>
      <c r="I845" s="6">
        <v>1</v>
      </c>
      <c r="J845" s="4">
        <v>42.696581196581242</v>
      </c>
      <c r="K845" s="4">
        <v>4.2050000000000001</v>
      </c>
      <c r="L845" s="4">
        <v>40.561752136752176</v>
      </c>
      <c r="M845" s="4">
        <v>4.2050000000000001</v>
      </c>
      <c r="N845" s="4">
        <v>33.175243589743623</v>
      </c>
      <c r="O845" s="4">
        <v>40.561752136752176</v>
      </c>
      <c r="P845" s="4">
        <v>34.157264957264992</v>
      </c>
      <c r="Q845" s="4">
        <v>25.617948717948746</v>
      </c>
    </row>
    <row r="846" spans="1:17" x14ac:dyDescent="0.35">
      <c r="A846" t="s">
        <v>44</v>
      </c>
      <c r="B846" t="s">
        <v>260</v>
      </c>
      <c r="C846">
        <v>82950</v>
      </c>
      <c r="E846">
        <v>300</v>
      </c>
      <c r="F846" t="s">
        <v>733</v>
      </c>
      <c r="G846" s="10">
        <v>82950</v>
      </c>
      <c r="H846" t="s">
        <v>708</v>
      </c>
      <c r="I846" s="6">
        <v>1</v>
      </c>
      <c r="J846" s="4">
        <v>58.71</v>
      </c>
      <c r="K846" s="4">
        <v>10.039999999999999</v>
      </c>
      <c r="L846" s="4">
        <v>55.774499999999996</v>
      </c>
      <c r="M846" s="4">
        <v>10.039999999999999</v>
      </c>
      <c r="N846" s="4">
        <v>45.617670000000004</v>
      </c>
      <c r="O846" s="4">
        <v>55.774499999999996</v>
      </c>
      <c r="P846" s="4">
        <v>46.968000000000004</v>
      </c>
      <c r="Q846" s="4">
        <v>35.225999999999999</v>
      </c>
    </row>
    <row r="847" spans="1:17" x14ac:dyDescent="0.35">
      <c r="E847">
        <v>300</v>
      </c>
      <c r="F847" t="s">
        <v>733</v>
      </c>
      <c r="G847" s="10">
        <v>36415</v>
      </c>
      <c r="H847" t="s">
        <v>427</v>
      </c>
      <c r="I847" s="6">
        <v>1</v>
      </c>
      <c r="J847" s="4">
        <v>32.793169014084519</v>
      </c>
      <c r="K847" s="4">
        <v>6.0250000000000004</v>
      </c>
      <c r="L847" s="4">
        <v>31.153510563380291</v>
      </c>
      <c r="M847" s="4">
        <v>6.0250000000000004</v>
      </c>
      <c r="N847" s="4">
        <v>25.480292323943672</v>
      </c>
      <c r="O847" s="4">
        <v>31.153510563380291</v>
      </c>
      <c r="P847" s="4">
        <v>26.234535211267616</v>
      </c>
      <c r="Q847" s="4">
        <v>19.675901408450709</v>
      </c>
    </row>
    <row r="848" spans="1:17" x14ac:dyDescent="0.35">
      <c r="E848">
        <v>300</v>
      </c>
      <c r="F848" t="s">
        <v>733</v>
      </c>
      <c r="G848" s="10">
        <v>86780</v>
      </c>
      <c r="H848" t="s">
        <v>447</v>
      </c>
      <c r="I848" s="6">
        <v>1</v>
      </c>
      <c r="J848" s="4">
        <v>73.649364406779668</v>
      </c>
      <c r="K848" s="4">
        <v>26.555</v>
      </c>
      <c r="L848" s="4">
        <v>69.966896186440678</v>
      </c>
      <c r="M848" s="4">
        <v>26.555</v>
      </c>
      <c r="N848" s="4">
        <v>57.225556144067802</v>
      </c>
      <c r="O848" s="4">
        <v>69.966896186440678</v>
      </c>
      <c r="P848" s="4">
        <v>58.919491525423737</v>
      </c>
      <c r="Q848" s="4">
        <v>44.189618644067799</v>
      </c>
    </row>
    <row r="849" spans="1:17" x14ac:dyDescent="0.35">
      <c r="E849">
        <v>300</v>
      </c>
      <c r="F849" t="s">
        <v>733</v>
      </c>
      <c r="G849" s="10">
        <v>85025</v>
      </c>
      <c r="H849" t="s">
        <v>432</v>
      </c>
      <c r="I849" s="6">
        <v>1</v>
      </c>
      <c r="J849" s="4">
        <v>48.502748815165845</v>
      </c>
      <c r="K849" s="4">
        <v>6.68</v>
      </c>
      <c r="L849" s="4">
        <v>46.077611374407553</v>
      </c>
      <c r="M849" s="4">
        <v>6.68</v>
      </c>
      <c r="N849" s="4">
        <v>37.68663582938386</v>
      </c>
      <c r="O849" s="4">
        <v>46.077611374407553</v>
      </c>
      <c r="P849" s="4">
        <v>38.802199052132679</v>
      </c>
      <c r="Q849" s="4">
        <v>29.101649289099505</v>
      </c>
    </row>
    <row r="850" spans="1:17" x14ac:dyDescent="0.35">
      <c r="A850" t="s">
        <v>44</v>
      </c>
      <c r="B850" t="s">
        <v>261</v>
      </c>
      <c r="C850">
        <v>82951</v>
      </c>
      <c r="E850">
        <v>300</v>
      </c>
      <c r="F850" t="s">
        <v>733</v>
      </c>
      <c r="G850" s="10">
        <v>82951</v>
      </c>
      <c r="H850" t="s">
        <v>519</v>
      </c>
      <c r="I850" s="6">
        <v>1</v>
      </c>
      <c r="J850" s="4">
        <v>124.93900000000001</v>
      </c>
      <c r="K850" s="4">
        <v>24.36</v>
      </c>
      <c r="L850" s="4">
        <v>118.69204999999999</v>
      </c>
      <c r="M850" s="4">
        <v>24.36</v>
      </c>
      <c r="N850" s="4">
        <v>97.077603000000011</v>
      </c>
      <c r="O850" s="4">
        <v>118.69204999999999</v>
      </c>
      <c r="P850" s="4">
        <v>99.951200000000014</v>
      </c>
      <c r="Q850" s="4">
        <v>74.963400000000007</v>
      </c>
    </row>
    <row r="851" spans="1:17" x14ac:dyDescent="0.35">
      <c r="E851">
        <v>300</v>
      </c>
      <c r="F851" t="s">
        <v>733</v>
      </c>
      <c r="G851" s="10">
        <v>36415</v>
      </c>
      <c r="H851" t="s">
        <v>427</v>
      </c>
      <c r="I851" s="6">
        <v>1</v>
      </c>
      <c r="J851" s="4">
        <v>32.419250000000005</v>
      </c>
      <c r="K851" s="4">
        <v>6.0250000000000004</v>
      </c>
      <c r="L851" s="4">
        <v>30.798287500000004</v>
      </c>
      <c r="M851" s="4">
        <v>6.0250000000000004</v>
      </c>
      <c r="N851" s="4">
        <v>25.189757250000003</v>
      </c>
      <c r="O851" s="4">
        <v>30.798287500000004</v>
      </c>
      <c r="P851" s="4">
        <v>25.935400000000005</v>
      </c>
      <c r="Q851" s="4">
        <v>19.451550000000001</v>
      </c>
    </row>
    <row r="852" spans="1:17" x14ac:dyDescent="0.35">
      <c r="E852">
        <v>300</v>
      </c>
      <c r="F852" t="s">
        <v>733</v>
      </c>
      <c r="G852" s="10">
        <v>82952</v>
      </c>
      <c r="H852" t="s">
        <v>709</v>
      </c>
      <c r="I852" s="6">
        <v>1</v>
      </c>
      <c r="J852" s="4">
        <v>45.32</v>
      </c>
      <c r="K852" s="4">
        <v>7.2850000000000001</v>
      </c>
      <c r="L852" s="4">
        <v>43.053999999999995</v>
      </c>
      <c r="M852" s="4">
        <v>7.2850000000000001</v>
      </c>
      <c r="N852" s="4">
        <v>35.213639999999998</v>
      </c>
      <c r="O852" s="4">
        <v>43.053999999999995</v>
      </c>
      <c r="P852" s="4">
        <v>36.256</v>
      </c>
      <c r="Q852" s="4">
        <v>27.192</v>
      </c>
    </row>
    <row r="853" spans="1:17" x14ac:dyDescent="0.35">
      <c r="A853" t="s">
        <v>44</v>
      </c>
      <c r="B853" t="s">
        <v>262</v>
      </c>
      <c r="C853">
        <v>82952</v>
      </c>
      <c r="E853">
        <v>300</v>
      </c>
      <c r="F853" t="s">
        <v>733</v>
      </c>
      <c r="G853" s="10">
        <v>82952</v>
      </c>
      <c r="H853" t="s">
        <v>709</v>
      </c>
      <c r="I853" s="6">
        <v>1</v>
      </c>
      <c r="J853" s="4">
        <v>45.32</v>
      </c>
      <c r="K853" s="4">
        <v>7.2850000000000001</v>
      </c>
      <c r="L853" s="4">
        <v>43.053999999999995</v>
      </c>
      <c r="M853" s="4">
        <v>7.2850000000000001</v>
      </c>
      <c r="N853" s="4">
        <v>35.213639999999998</v>
      </c>
      <c r="O853" s="4">
        <v>43.053999999999995</v>
      </c>
      <c r="P853" s="4">
        <v>36.256</v>
      </c>
      <c r="Q853" s="4">
        <v>27.192</v>
      </c>
    </row>
    <row r="854" spans="1:17" x14ac:dyDescent="0.35">
      <c r="E854">
        <v>300</v>
      </c>
      <c r="F854" t="s">
        <v>733</v>
      </c>
      <c r="G854" s="10">
        <v>36415</v>
      </c>
      <c r="H854" t="s">
        <v>427</v>
      </c>
      <c r="I854" s="6">
        <v>1</v>
      </c>
      <c r="J854" s="4">
        <v>32.367397260273997</v>
      </c>
      <c r="K854" s="4">
        <v>6.0250000000000004</v>
      </c>
      <c r="L854" s="4">
        <v>30.749027397260296</v>
      </c>
      <c r="M854" s="4">
        <v>6.0250000000000004</v>
      </c>
      <c r="N854" s="4">
        <v>25.149467671232895</v>
      </c>
      <c r="O854" s="4">
        <v>30.749027397260296</v>
      </c>
      <c r="P854" s="4">
        <v>25.8939178082192</v>
      </c>
      <c r="Q854" s="4">
        <v>19.420438356164397</v>
      </c>
    </row>
    <row r="855" spans="1:17" x14ac:dyDescent="0.35">
      <c r="E855">
        <v>300</v>
      </c>
      <c r="F855" t="s">
        <v>733</v>
      </c>
      <c r="G855" s="10">
        <v>82951</v>
      </c>
      <c r="H855" t="s">
        <v>519</v>
      </c>
      <c r="I855" s="6">
        <v>1</v>
      </c>
      <c r="J855" s="4">
        <v>125.66</v>
      </c>
      <c r="K855" s="4">
        <v>24.36</v>
      </c>
      <c r="L855" s="4">
        <v>119.377</v>
      </c>
      <c r="M855" s="4">
        <v>24.36</v>
      </c>
      <c r="N855" s="4">
        <v>97.637820000000005</v>
      </c>
      <c r="O855" s="4">
        <v>119.377</v>
      </c>
      <c r="P855" s="4">
        <v>100.52800000000001</v>
      </c>
      <c r="Q855" s="4">
        <v>75.396000000000001</v>
      </c>
    </row>
    <row r="856" spans="1:17" x14ac:dyDescent="0.35">
      <c r="A856" t="s">
        <v>44</v>
      </c>
      <c r="B856" t="s">
        <v>263</v>
      </c>
      <c r="C856">
        <v>82977</v>
      </c>
      <c r="E856">
        <v>300</v>
      </c>
      <c r="F856" t="s">
        <v>733</v>
      </c>
      <c r="G856" s="10">
        <v>82977</v>
      </c>
      <c r="H856" t="s">
        <v>627</v>
      </c>
      <c r="I856" s="6">
        <v>1</v>
      </c>
      <c r="J856" s="4">
        <v>110.21000000000001</v>
      </c>
      <c r="K856" s="4">
        <v>7.7249999999999996</v>
      </c>
      <c r="L856" s="4">
        <v>104.6995</v>
      </c>
      <c r="M856" s="4">
        <v>7.7249999999999996</v>
      </c>
      <c r="N856" s="4">
        <v>85.633170000000007</v>
      </c>
      <c r="O856" s="4">
        <v>104.6995</v>
      </c>
      <c r="P856" s="4">
        <v>88.168000000000006</v>
      </c>
      <c r="Q856" s="4">
        <v>66.126000000000005</v>
      </c>
    </row>
    <row r="857" spans="1:17" x14ac:dyDescent="0.35">
      <c r="E857">
        <v>300</v>
      </c>
      <c r="F857" t="s">
        <v>733</v>
      </c>
      <c r="G857" s="10">
        <v>36415</v>
      </c>
      <c r="H857" t="s">
        <v>427</v>
      </c>
      <c r="I857" s="6">
        <v>1</v>
      </c>
      <c r="J857" s="4">
        <v>35.592222222222269</v>
      </c>
      <c r="K857" s="4">
        <v>6.0250000000000004</v>
      </c>
      <c r="L857" s="4">
        <v>33.812611111111153</v>
      </c>
      <c r="M857" s="4">
        <v>6.0250000000000004</v>
      </c>
      <c r="N857" s="4">
        <v>27.655156666666702</v>
      </c>
      <c r="O857" s="4">
        <v>33.812611111111153</v>
      </c>
      <c r="P857" s="4">
        <v>28.473777777777816</v>
      </c>
      <c r="Q857" s="4">
        <v>21.355333333333359</v>
      </c>
    </row>
    <row r="858" spans="1:17" x14ac:dyDescent="0.35">
      <c r="E858">
        <v>300</v>
      </c>
      <c r="F858" t="s">
        <v>733</v>
      </c>
      <c r="G858" s="10">
        <v>85025</v>
      </c>
      <c r="H858" t="s">
        <v>432</v>
      </c>
      <c r="I858" s="6">
        <v>1</v>
      </c>
      <c r="J858" s="4">
        <v>48.410000000000004</v>
      </c>
      <c r="K858" s="4">
        <v>6.68</v>
      </c>
      <c r="L858" s="4">
        <v>45.9895</v>
      </c>
      <c r="M858" s="4">
        <v>6.68</v>
      </c>
      <c r="N858" s="4">
        <v>37.614570000000001</v>
      </c>
      <c r="O858" s="4">
        <v>45.9895</v>
      </c>
      <c r="P858" s="4">
        <v>38.728000000000009</v>
      </c>
      <c r="Q858" s="4">
        <v>29.045999999999999</v>
      </c>
    </row>
    <row r="859" spans="1:17" x14ac:dyDescent="0.35">
      <c r="E859">
        <v>300</v>
      </c>
      <c r="F859" t="s">
        <v>733</v>
      </c>
      <c r="G859" s="10">
        <v>80053</v>
      </c>
      <c r="H859" t="s">
        <v>431</v>
      </c>
      <c r="I859" s="6">
        <v>1</v>
      </c>
      <c r="J859" s="4">
        <v>285.31</v>
      </c>
      <c r="K859" s="4">
        <v>11.34</v>
      </c>
      <c r="L859" s="4">
        <v>271.04449999999997</v>
      </c>
      <c r="M859" s="4">
        <v>11.34</v>
      </c>
      <c r="N859" s="4">
        <v>221.68587000000002</v>
      </c>
      <c r="O859" s="4">
        <v>271.04449999999997</v>
      </c>
      <c r="P859" s="4">
        <v>228.24800000000002</v>
      </c>
      <c r="Q859" s="4">
        <v>171.18600000000001</v>
      </c>
    </row>
    <row r="860" spans="1:17" x14ac:dyDescent="0.35">
      <c r="E860">
        <v>300</v>
      </c>
      <c r="F860" t="s">
        <v>733</v>
      </c>
      <c r="G860" s="10">
        <v>80197</v>
      </c>
      <c r="H860" t="s">
        <v>625</v>
      </c>
      <c r="I860" s="6">
        <v>1</v>
      </c>
      <c r="J860" s="4">
        <v>229.69</v>
      </c>
      <c r="K860" s="4">
        <v>33.674999999999997</v>
      </c>
      <c r="L860" s="4">
        <v>218.2055</v>
      </c>
      <c r="M860" s="4">
        <v>33.674999999999997</v>
      </c>
      <c r="N860" s="4">
        <v>178.46913000000001</v>
      </c>
      <c r="O860" s="4">
        <v>218.2055</v>
      </c>
      <c r="P860" s="4">
        <v>183.75200000000001</v>
      </c>
      <c r="Q860" s="4">
        <v>137.81399999999999</v>
      </c>
    </row>
    <row r="861" spans="1:17" x14ac:dyDescent="0.35">
      <c r="E861">
        <v>300</v>
      </c>
      <c r="F861" t="s">
        <v>733</v>
      </c>
      <c r="G861" s="10">
        <v>83735</v>
      </c>
      <c r="H861" t="s">
        <v>626</v>
      </c>
      <c r="I861" s="6">
        <v>1</v>
      </c>
      <c r="J861" s="4">
        <v>80.34</v>
      </c>
      <c r="K861" s="4">
        <v>12.925000000000001</v>
      </c>
      <c r="L861" s="4">
        <v>76.322999999999993</v>
      </c>
      <c r="M861" s="4">
        <v>12.925000000000001</v>
      </c>
      <c r="N861" s="4">
        <v>62.424180000000007</v>
      </c>
      <c r="O861" s="4">
        <v>76.322999999999993</v>
      </c>
      <c r="P861" s="4">
        <v>64.272000000000006</v>
      </c>
      <c r="Q861" s="4">
        <v>48.204000000000001</v>
      </c>
    </row>
    <row r="862" spans="1:17" x14ac:dyDescent="0.35">
      <c r="A862" t="s">
        <v>44</v>
      </c>
      <c r="B862" t="s">
        <v>264</v>
      </c>
      <c r="C862">
        <v>83001</v>
      </c>
      <c r="E862">
        <v>300</v>
      </c>
      <c r="F862" t="s">
        <v>733</v>
      </c>
      <c r="G862" s="10">
        <v>83001</v>
      </c>
      <c r="H862" t="s">
        <v>649</v>
      </c>
      <c r="I862" s="6">
        <v>1</v>
      </c>
      <c r="J862" s="4">
        <v>199.82</v>
      </c>
      <c r="K862" s="4">
        <v>35.645000000000003</v>
      </c>
      <c r="L862" s="4">
        <v>189.82899999999998</v>
      </c>
      <c r="M862" s="4">
        <v>35.645000000000003</v>
      </c>
      <c r="N862" s="4">
        <v>155.26014000000001</v>
      </c>
      <c r="O862" s="4">
        <v>189.82899999999998</v>
      </c>
      <c r="P862" s="4">
        <v>159.85599999999999</v>
      </c>
      <c r="Q862" s="4">
        <v>119.892</v>
      </c>
    </row>
    <row r="863" spans="1:17" x14ac:dyDescent="0.35">
      <c r="E863">
        <v>300</v>
      </c>
      <c r="F863" t="s">
        <v>733</v>
      </c>
      <c r="G863" s="10">
        <v>36415</v>
      </c>
      <c r="H863" t="s">
        <v>427</v>
      </c>
      <c r="I863" s="6">
        <v>1</v>
      </c>
      <c r="J863" s="4">
        <v>34.227692307692273</v>
      </c>
      <c r="K863" s="4">
        <v>6.0250000000000004</v>
      </c>
      <c r="L863" s="4">
        <v>32.516307692307656</v>
      </c>
      <c r="M863" s="4">
        <v>6.0250000000000004</v>
      </c>
      <c r="N863" s="4">
        <v>26.594916923076898</v>
      </c>
      <c r="O863" s="4">
        <v>32.516307692307656</v>
      </c>
      <c r="P863" s="4">
        <v>27.38215384615382</v>
      </c>
      <c r="Q863" s="4">
        <v>20.536615384615363</v>
      </c>
    </row>
    <row r="864" spans="1:17" x14ac:dyDescent="0.35">
      <c r="E864">
        <v>300</v>
      </c>
      <c r="F864" t="s">
        <v>733</v>
      </c>
      <c r="G864" s="10">
        <v>82670</v>
      </c>
      <c r="H864" t="s">
        <v>687</v>
      </c>
      <c r="I864" s="6">
        <v>1</v>
      </c>
      <c r="J864" s="4">
        <v>345.05</v>
      </c>
      <c r="K864" s="4">
        <v>62.594999999999999</v>
      </c>
      <c r="L864" s="4">
        <v>327.79750000000001</v>
      </c>
      <c r="M864" s="4">
        <v>62.594999999999999</v>
      </c>
      <c r="N864" s="4">
        <v>268.10385000000002</v>
      </c>
      <c r="O864" s="4">
        <v>327.79750000000001</v>
      </c>
      <c r="P864" s="4">
        <v>276.04000000000002</v>
      </c>
      <c r="Q864" s="4">
        <v>207.03</v>
      </c>
    </row>
    <row r="865" spans="1:17" x14ac:dyDescent="0.35">
      <c r="E865">
        <v>300</v>
      </c>
      <c r="F865" t="s">
        <v>733</v>
      </c>
      <c r="G865" s="10">
        <v>84443</v>
      </c>
      <c r="H865" t="s">
        <v>437</v>
      </c>
      <c r="I865" s="6">
        <v>1</v>
      </c>
      <c r="J865" s="4">
        <v>149.35</v>
      </c>
      <c r="K865" s="4">
        <v>21.984999999999999</v>
      </c>
      <c r="L865" s="4">
        <v>141.88249999999999</v>
      </c>
      <c r="M865" s="4">
        <v>21.984999999999999</v>
      </c>
      <c r="N865" s="4">
        <v>116.04495</v>
      </c>
      <c r="O865" s="4">
        <v>141.88249999999999</v>
      </c>
      <c r="P865" s="4">
        <v>119.48</v>
      </c>
      <c r="Q865" s="4">
        <v>89.61</v>
      </c>
    </row>
    <row r="866" spans="1:17" x14ac:dyDescent="0.35">
      <c r="A866" t="s">
        <v>44</v>
      </c>
      <c r="B866" t="s">
        <v>265</v>
      </c>
      <c r="C866">
        <v>83002</v>
      </c>
      <c r="E866">
        <v>300</v>
      </c>
      <c r="F866" t="s">
        <v>733</v>
      </c>
      <c r="G866" s="10">
        <v>83002</v>
      </c>
      <c r="H866" t="s">
        <v>688</v>
      </c>
      <c r="I866" s="6">
        <v>1</v>
      </c>
      <c r="J866" s="4">
        <v>186.43</v>
      </c>
      <c r="K866" s="4">
        <v>34.78</v>
      </c>
      <c r="L866" s="4">
        <v>177.10849999999999</v>
      </c>
      <c r="M866" s="4">
        <v>34.78</v>
      </c>
      <c r="N866" s="4">
        <v>144.85611</v>
      </c>
      <c r="O866" s="4">
        <v>177.10849999999999</v>
      </c>
      <c r="P866" s="4">
        <v>149.14400000000001</v>
      </c>
      <c r="Q866" s="4">
        <v>111.858</v>
      </c>
    </row>
    <row r="867" spans="1:17" x14ac:dyDescent="0.35">
      <c r="E867">
        <v>300</v>
      </c>
      <c r="F867" t="s">
        <v>733</v>
      </c>
      <c r="G867" s="10">
        <v>36415</v>
      </c>
      <c r="H867" t="s">
        <v>427</v>
      </c>
      <c r="I867" s="6">
        <v>1</v>
      </c>
      <c r="J867" s="4">
        <v>33.004782608695685</v>
      </c>
      <c r="K867" s="4">
        <v>6.0250000000000004</v>
      </c>
      <c r="L867" s="4">
        <v>31.354543478260897</v>
      </c>
      <c r="M867" s="4">
        <v>6.0250000000000004</v>
      </c>
      <c r="N867" s="4">
        <v>25.644716086956549</v>
      </c>
      <c r="O867" s="4">
        <v>31.354543478260897</v>
      </c>
      <c r="P867" s="4">
        <v>26.403826086956549</v>
      </c>
      <c r="Q867" s="4">
        <v>19.80286956521741</v>
      </c>
    </row>
    <row r="868" spans="1:17" x14ac:dyDescent="0.35">
      <c r="E868">
        <v>300</v>
      </c>
      <c r="F868" t="s">
        <v>733</v>
      </c>
      <c r="G868" s="10">
        <v>83001</v>
      </c>
      <c r="H868" t="s">
        <v>649</v>
      </c>
      <c r="I868" s="6">
        <v>1</v>
      </c>
      <c r="J868" s="4">
        <v>199.82</v>
      </c>
      <c r="K868" s="4">
        <v>35.645000000000003</v>
      </c>
      <c r="L868" s="4">
        <v>189.82899999999998</v>
      </c>
      <c r="M868" s="4">
        <v>35.645000000000003</v>
      </c>
      <c r="N868" s="4">
        <v>155.26014000000001</v>
      </c>
      <c r="O868" s="4">
        <v>189.82899999999998</v>
      </c>
      <c r="P868" s="4">
        <v>159.85599999999999</v>
      </c>
      <c r="Q868" s="4">
        <v>119.892</v>
      </c>
    </row>
    <row r="869" spans="1:17" x14ac:dyDescent="0.35">
      <c r="E869">
        <v>300</v>
      </c>
      <c r="F869" t="s">
        <v>733</v>
      </c>
      <c r="G869" s="10">
        <v>84146</v>
      </c>
      <c r="H869" t="s">
        <v>580</v>
      </c>
      <c r="I869" s="6">
        <v>1</v>
      </c>
      <c r="J869" s="4">
        <v>222.48000000000002</v>
      </c>
      <c r="K869" s="4">
        <v>39.704999999999998</v>
      </c>
      <c r="L869" s="4">
        <v>211.35599999999999</v>
      </c>
      <c r="M869" s="4">
        <v>39.704999999999998</v>
      </c>
      <c r="N869" s="4">
        <v>172.86696000000001</v>
      </c>
      <c r="O869" s="4">
        <v>211.35599999999999</v>
      </c>
      <c r="P869" s="4">
        <v>177.98400000000004</v>
      </c>
      <c r="Q869" s="4">
        <v>133.488</v>
      </c>
    </row>
    <row r="870" spans="1:17" x14ac:dyDescent="0.35">
      <c r="E870">
        <v>300</v>
      </c>
      <c r="F870" t="s">
        <v>733</v>
      </c>
      <c r="G870" s="10">
        <v>84144</v>
      </c>
      <c r="H870" t="s">
        <v>689</v>
      </c>
      <c r="I870" s="6">
        <v>1</v>
      </c>
      <c r="J870" s="4">
        <v>189.52</v>
      </c>
      <c r="K870" s="4">
        <v>35.86</v>
      </c>
      <c r="L870" s="4">
        <v>180.04400000000001</v>
      </c>
      <c r="M870" s="4">
        <v>35.86</v>
      </c>
      <c r="N870" s="4">
        <v>147.25704000000002</v>
      </c>
      <c r="O870" s="4">
        <v>180.04400000000001</v>
      </c>
      <c r="P870" s="4">
        <v>151.61600000000001</v>
      </c>
      <c r="Q870" s="4">
        <v>113.712</v>
      </c>
    </row>
    <row r="871" spans="1:17" x14ac:dyDescent="0.35">
      <c r="E871">
        <v>300</v>
      </c>
      <c r="F871" t="s">
        <v>733</v>
      </c>
      <c r="G871" s="10">
        <v>82670</v>
      </c>
      <c r="H871" t="s">
        <v>687</v>
      </c>
      <c r="I871" s="6">
        <v>1</v>
      </c>
      <c r="J871" s="4">
        <v>345.05</v>
      </c>
      <c r="K871" s="4">
        <v>62.594999999999999</v>
      </c>
      <c r="L871" s="4">
        <v>327.79750000000001</v>
      </c>
      <c r="M871" s="4">
        <v>62.594999999999999</v>
      </c>
      <c r="N871" s="4">
        <v>268.10385000000002</v>
      </c>
      <c r="O871" s="4">
        <v>327.79750000000001</v>
      </c>
      <c r="P871" s="4">
        <v>276.04000000000002</v>
      </c>
      <c r="Q871" s="4">
        <v>207.03</v>
      </c>
    </row>
    <row r="872" spans="1:17" x14ac:dyDescent="0.35">
      <c r="E872">
        <v>300</v>
      </c>
      <c r="F872" t="s">
        <v>733</v>
      </c>
      <c r="G872" s="10">
        <v>84443</v>
      </c>
      <c r="H872" t="s">
        <v>437</v>
      </c>
      <c r="I872" s="6">
        <v>1</v>
      </c>
      <c r="J872" s="4">
        <v>149.35</v>
      </c>
      <c r="K872" s="4">
        <v>21.984999999999999</v>
      </c>
      <c r="L872" s="4">
        <v>141.88249999999999</v>
      </c>
      <c r="M872" s="4">
        <v>21.984999999999999</v>
      </c>
      <c r="N872" s="4">
        <v>116.04495</v>
      </c>
      <c r="O872" s="4">
        <v>141.88249999999999</v>
      </c>
      <c r="P872" s="4">
        <v>119.48</v>
      </c>
      <c r="Q872" s="4">
        <v>89.61</v>
      </c>
    </row>
    <row r="873" spans="1:17" x14ac:dyDescent="0.35">
      <c r="A873" t="s">
        <v>44</v>
      </c>
      <c r="B873" t="s">
        <v>266</v>
      </c>
      <c r="C873">
        <v>83003</v>
      </c>
      <c r="E873">
        <v>300</v>
      </c>
      <c r="F873" t="s">
        <v>733</v>
      </c>
      <c r="G873" s="10">
        <v>83003</v>
      </c>
      <c r="H873" t="s">
        <v>710</v>
      </c>
      <c r="I873" s="6">
        <v>1</v>
      </c>
      <c r="J873" s="4">
        <v>152.44</v>
      </c>
      <c r="K873" s="4">
        <v>29.475000000000001</v>
      </c>
      <c r="L873" s="4">
        <v>144.81799999999998</v>
      </c>
      <c r="M873" s="4">
        <v>29.475000000000001</v>
      </c>
      <c r="N873" s="4">
        <v>118.44588</v>
      </c>
      <c r="O873" s="4">
        <v>144.81799999999998</v>
      </c>
      <c r="P873" s="4">
        <v>121.952</v>
      </c>
      <c r="Q873" s="4">
        <v>91.463999999999999</v>
      </c>
    </row>
    <row r="874" spans="1:17" x14ac:dyDescent="0.35">
      <c r="E874">
        <v>300</v>
      </c>
      <c r="F874" t="s">
        <v>733</v>
      </c>
      <c r="G874" s="10">
        <v>36415</v>
      </c>
      <c r="H874" t="s">
        <v>427</v>
      </c>
      <c r="I874" s="6">
        <v>1</v>
      </c>
      <c r="J874" s="4">
        <v>32.96</v>
      </c>
      <c r="K874" s="4">
        <v>6.0250000000000004</v>
      </c>
      <c r="L874" s="4">
        <v>31.311999999999998</v>
      </c>
      <c r="M874" s="4">
        <v>6.0250000000000004</v>
      </c>
      <c r="N874" s="4">
        <v>25.609920000000002</v>
      </c>
      <c r="O874" s="4">
        <v>31.311999999999998</v>
      </c>
      <c r="P874" s="4">
        <v>26.368000000000002</v>
      </c>
      <c r="Q874" s="4">
        <v>19.776</v>
      </c>
    </row>
    <row r="875" spans="1:17" x14ac:dyDescent="0.35">
      <c r="E875">
        <v>300</v>
      </c>
      <c r="F875" t="s">
        <v>733</v>
      </c>
      <c r="G875" s="10">
        <v>82024</v>
      </c>
      <c r="H875" t="s">
        <v>647</v>
      </c>
      <c r="I875" s="6">
        <v>1</v>
      </c>
      <c r="J875" s="4">
        <v>51.5</v>
      </c>
      <c r="K875" s="4">
        <v>30.9</v>
      </c>
      <c r="L875" s="4">
        <v>59.19</v>
      </c>
      <c r="M875" s="4">
        <v>59.19</v>
      </c>
      <c r="N875" s="4">
        <v>40.015500000000003</v>
      </c>
      <c r="O875" s="4">
        <v>48.924999999999997</v>
      </c>
      <c r="P875" s="4">
        <v>41.2</v>
      </c>
      <c r="Q875" s="4">
        <v>30.9</v>
      </c>
    </row>
    <row r="876" spans="1:17" x14ac:dyDescent="0.35">
      <c r="E876">
        <v>300</v>
      </c>
      <c r="F876" t="s">
        <v>733</v>
      </c>
      <c r="G876" s="10">
        <v>83001</v>
      </c>
      <c r="H876" t="s">
        <v>649</v>
      </c>
      <c r="I876" s="6">
        <v>1</v>
      </c>
      <c r="J876" s="4">
        <v>199.82</v>
      </c>
      <c r="K876" s="4">
        <v>35.645000000000003</v>
      </c>
      <c r="L876" s="4">
        <v>189.82899999999998</v>
      </c>
      <c r="M876" s="4">
        <v>35.645000000000003</v>
      </c>
      <c r="N876" s="4">
        <v>155.26014000000001</v>
      </c>
      <c r="O876" s="4">
        <v>189.82899999999998</v>
      </c>
      <c r="P876" s="4">
        <v>159.85599999999999</v>
      </c>
      <c r="Q876" s="4">
        <v>119.892</v>
      </c>
    </row>
    <row r="877" spans="1:17" x14ac:dyDescent="0.35">
      <c r="E877">
        <v>300</v>
      </c>
      <c r="F877" t="s">
        <v>733</v>
      </c>
      <c r="G877" s="10">
        <v>84146</v>
      </c>
      <c r="H877" t="s">
        <v>580</v>
      </c>
      <c r="I877" s="6">
        <v>1</v>
      </c>
      <c r="J877" s="4">
        <v>222.48000000000002</v>
      </c>
      <c r="K877" s="4">
        <v>39.704999999999998</v>
      </c>
      <c r="L877" s="4">
        <v>211.35599999999999</v>
      </c>
      <c r="M877" s="4">
        <v>39.704999999999998</v>
      </c>
      <c r="N877" s="4">
        <v>172.86696000000001</v>
      </c>
      <c r="O877" s="4">
        <v>211.35599999999999</v>
      </c>
      <c r="P877" s="4">
        <v>177.98400000000004</v>
      </c>
      <c r="Q877" s="4">
        <v>133.488</v>
      </c>
    </row>
    <row r="878" spans="1:17" x14ac:dyDescent="0.35">
      <c r="E878">
        <v>300</v>
      </c>
      <c r="F878" t="s">
        <v>733</v>
      </c>
      <c r="G878" s="10">
        <v>84439</v>
      </c>
      <c r="H878" t="s">
        <v>520</v>
      </c>
      <c r="I878" s="6">
        <v>1</v>
      </c>
      <c r="J878" s="4">
        <v>85.490000000000009</v>
      </c>
      <c r="K878" s="4">
        <v>15.385</v>
      </c>
      <c r="L878" s="4">
        <v>81.215500000000006</v>
      </c>
      <c r="M878" s="4">
        <v>15.385</v>
      </c>
      <c r="N878" s="4">
        <v>66.425730000000016</v>
      </c>
      <c r="O878" s="4">
        <v>81.215500000000006</v>
      </c>
      <c r="P878" s="4">
        <v>68.39200000000001</v>
      </c>
      <c r="Q878" s="4">
        <v>51.294000000000004</v>
      </c>
    </row>
    <row r="879" spans="1:17" x14ac:dyDescent="0.35">
      <c r="E879">
        <v>300</v>
      </c>
      <c r="F879" t="s">
        <v>733</v>
      </c>
      <c r="G879" s="10">
        <v>84443</v>
      </c>
      <c r="H879" t="s">
        <v>437</v>
      </c>
      <c r="I879" s="6">
        <v>1</v>
      </c>
      <c r="J879" s="4">
        <v>149.35</v>
      </c>
      <c r="K879" s="4">
        <v>21.984999999999999</v>
      </c>
      <c r="L879" s="4">
        <v>141.88249999999999</v>
      </c>
      <c r="M879" s="4">
        <v>21.984999999999999</v>
      </c>
      <c r="N879" s="4">
        <v>116.04495</v>
      </c>
      <c r="O879" s="4">
        <v>141.88249999999999</v>
      </c>
      <c r="P879" s="4">
        <v>119.48</v>
      </c>
      <c r="Q879" s="4">
        <v>89.61</v>
      </c>
    </row>
    <row r="880" spans="1:17" x14ac:dyDescent="0.35">
      <c r="E880">
        <v>300</v>
      </c>
      <c r="F880" t="s">
        <v>733</v>
      </c>
      <c r="G880" s="10">
        <v>84481</v>
      </c>
      <c r="H880" t="s">
        <v>711</v>
      </c>
      <c r="I880" s="6">
        <v>1</v>
      </c>
      <c r="J880" s="4">
        <v>165.83</v>
      </c>
      <c r="K880" s="4">
        <v>42.125</v>
      </c>
      <c r="L880" s="4">
        <v>157.5385</v>
      </c>
      <c r="M880" s="4">
        <v>42.125</v>
      </c>
      <c r="N880" s="4">
        <v>128.84991000000002</v>
      </c>
      <c r="O880" s="4">
        <v>157.5385</v>
      </c>
      <c r="P880" s="4">
        <v>132.66400000000002</v>
      </c>
      <c r="Q880" s="4">
        <v>99.498000000000005</v>
      </c>
    </row>
    <row r="881" spans="1:17" x14ac:dyDescent="0.35">
      <c r="A881" t="s">
        <v>44</v>
      </c>
      <c r="B881" t="s">
        <v>267</v>
      </c>
      <c r="C881">
        <v>83010</v>
      </c>
      <c r="E881">
        <v>300</v>
      </c>
      <c r="F881" t="s">
        <v>733</v>
      </c>
      <c r="G881" s="10">
        <v>83010</v>
      </c>
      <c r="H881" t="s">
        <v>712</v>
      </c>
      <c r="I881" s="6">
        <v>1</v>
      </c>
      <c r="J881" s="4">
        <v>183.34</v>
      </c>
      <c r="K881" s="4">
        <v>26.045000000000002</v>
      </c>
      <c r="L881" s="4">
        <v>174.173</v>
      </c>
      <c r="M881" s="4">
        <v>26.045000000000002</v>
      </c>
      <c r="N881" s="4">
        <v>142.45518000000001</v>
      </c>
      <c r="O881" s="4">
        <v>174.173</v>
      </c>
      <c r="P881" s="4">
        <v>146.672</v>
      </c>
      <c r="Q881" s="4">
        <v>110.004</v>
      </c>
    </row>
    <row r="882" spans="1:17" x14ac:dyDescent="0.35">
      <c r="A882" t="s">
        <v>44</v>
      </c>
      <c r="B882" t="s">
        <v>268</v>
      </c>
      <c r="C882">
        <v>83013</v>
      </c>
      <c r="E882">
        <v>300</v>
      </c>
      <c r="F882" t="s">
        <v>733</v>
      </c>
      <c r="G882" s="10">
        <v>83013</v>
      </c>
      <c r="H882" t="s">
        <v>713</v>
      </c>
      <c r="I882" s="6">
        <v>1</v>
      </c>
      <c r="J882" s="4">
        <v>597.4</v>
      </c>
      <c r="K882" s="4">
        <v>137.44</v>
      </c>
      <c r="L882" s="4">
        <v>567.53</v>
      </c>
      <c r="M882" s="4">
        <v>137.44</v>
      </c>
      <c r="N882" s="4">
        <v>464.1798</v>
      </c>
      <c r="O882" s="4">
        <v>567.53</v>
      </c>
      <c r="P882" s="4">
        <v>477.92</v>
      </c>
      <c r="Q882" s="4">
        <v>358.44</v>
      </c>
    </row>
    <row r="883" spans="1:17" x14ac:dyDescent="0.35">
      <c r="E883">
        <v>300</v>
      </c>
      <c r="F883" t="s">
        <v>733</v>
      </c>
      <c r="G883" s="10">
        <v>83014</v>
      </c>
      <c r="H883" t="s">
        <v>714</v>
      </c>
      <c r="I883" s="6">
        <v>1</v>
      </c>
      <c r="J883" s="4">
        <v>421.27000000000004</v>
      </c>
      <c r="K883" s="4">
        <v>108.185</v>
      </c>
      <c r="L883" s="4">
        <v>400.20650000000001</v>
      </c>
      <c r="M883" s="4">
        <v>108.185</v>
      </c>
      <c r="N883" s="4">
        <v>327.32679000000002</v>
      </c>
      <c r="O883" s="4">
        <v>400.20650000000001</v>
      </c>
      <c r="P883" s="4">
        <v>337.01600000000008</v>
      </c>
      <c r="Q883" s="4">
        <v>252.762</v>
      </c>
    </row>
    <row r="884" spans="1:17" x14ac:dyDescent="0.35">
      <c r="A884" t="s">
        <v>44</v>
      </c>
      <c r="B884" t="s">
        <v>269</v>
      </c>
      <c r="C884">
        <v>83014</v>
      </c>
      <c r="E884">
        <v>300</v>
      </c>
      <c r="F884" t="s">
        <v>733</v>
      </c>
      <c r="G884" s="10">
        <v>83014</v>
      </c>
      <c r="H884" t="s">
        <v>714</v>
      </c>
      <c r="I884" s="6">
        <v>1</v>
      </c>
      <c r="J884" s="4">
        <v>421.27000000000004</v>
      </c>
      <c r="K884" s="4">
        <v>108.185</v>
      </c>
      <c r="L884" s="4">
        <v>400.20650000000001</v>
      </c>
      <c r="M884" s="4">
        <v>108.185</v>
      </c>
      <c r="N884" s="4">
        <v>327.32679000000002</v>
      </c>
      <c r="O884" s="4">
        <v>400.20650000000001</v>
      </c>
      <c r="P884" s="4">
        <v>337.01600000000008</v>
      </c>
      <c r="Q884" s="4">
        <v>252.762</v>
      </c>
    </row>
    <row r="885" spans="1:17" x14ac:dyDescent="0.35">
      <c r="E885">
        <v>300</v>
      </c>
      <c r="F885" t="s">
        <v>733</v>
      </c>
      <c r="G885" s="10">
        <v>83013</v>
      </c>
      <c r="H885" t="s">
        <v>713</v>
      </c>
      <c r="I885" s="6">
        <v>1</v>
      </c>
      <c r="J885" s="4">
        <v>597.4</v>
      </c>
      <c r="K885" s="4">
        <v>137.44</v>
      </c>
      <c r="L885" s="4">
        <v>567.53</v>
      </c>
      <c r="M885" s="4">
        <v>137.44</v>
      </c>
      <c r="N885" s="4">
        <v>464.1798</v>
      </c>
      <c r="O885" s="4">
        <v>567.53</v>
      </c>
      <c r="P885" s="4">
        <v>477.92</v>
      </c>
      <c r="Q885" s="4">
        <v>358.44</v>
      </c>
    </row>
    <row r="886" spans="1:17" x14ac:dyDescent="0.35">
      <c r="A886" t="s">
        <v>44</v>
      </c>
      <c r="B886" t="s">
        <v>272</v>
      </c>
      <c r="C886">
        <v>83036</v>
      </c>
      <c r="E886">
        <v>300</v>
      </c>
      <c r="F886" t="s">
        <v>733</v>
      </c>
      <c r="G886" s="10">
        <v>83036</v>
      </c>
      <c r="H886" t="s">
        <v>453</v>
      </c>
      <c r="I886" s="6">
        <v>1</v>
      </c>
      <c r="J886" s="4">
        <v>99.91</v>
      </c>
      <c r="K886" s="4">
        <v>17.97</v>
      </c>
      <c r="L886" s="4">
        <v>94.91449999999999</v>
      </c>
      <c r="M886" s="4">
        <v>17.97</v>
      </c>
      <c r="N886" s="4">
        <v>77.630070000000003</v>
      </c>
      <c r="O886" s="4">
        <v>94.91449999999999</v>
      </c>
      <c r="P886" s="4">
        <v>79.927999999999997</v>
      </c>
      <c r="Q886" s="4">
        <v>59.945999999999998</v>
      </c>
    </row>
    <row r="887" spans="1:17" x14ac:dyDescent="0.35">
      <c r="E887">
        <v>300</v>
      </c>
      <c r="F887" t="s">
        <v>733</v>
      </c>
      <c r="G887" s="10">
        <v>36415</v>
      </c>
      <c r="H887" t="s">
        <v>427</v>
      </c>
      <c r="I887" s="6">
        <v>1</v>
      </c>
      <c r="J887" s="4">
        <v>33.510820980615698</v>
      </c>
      <c r="K887" s="4">
        <v>6.0250000000000004</v>
      </c>
      <c r="L887" s="4">
        <v>31.83527993158491</v>
      </c>
      <c r="M887" s="4">
        <v>6.0250000000000004</v>
      </c>
      <c r="N887" s="4">
        <v>26.037907901938397</v>
      </c>
      <c r="O887" s="4">
        <v>31.83527993158491</v>
      </c>
      <c r="P887" s="4">
        <v>26.808656784492559</v>
      </c>
      <c r="Q887" s="4">
        <v>20.106492588369417</v>
      </c>
    </row>
    <row r="888" spans="1:17" x14ac:dyDescent="0.35">
      <c r="E888">
        <v>300</v>
      </c>
      <c r="F888" t="s">
        <v>733</v>
      </c>
      <c r="G888" s="10">
        <v>80053</v>
      </c>
      <c r="H888" t="s">
        <v>431</v>
      </c>
      <c r="I888" s="6">
        <v>1</v>
      </c>
      <c r="J888" s="4">
        <v>285.44733333333301</v>
      </c>
      <c r="K888" s="4">
        <v>11.34</v>
      </c>
      <c r="L888" s="4">
        <v>271.17496666666636</v>
      </c>
      <c r="M888" s="4">
        <v>11.34</v>
      </c>
      <c r="N888" s="4">
        <v>221.79257799999976</v>
      </c>
      <c r="O888" s="4">
        <v>271.17496666666636</v>
      </c>
      <c r="P888" s="4">
        <v>228.35786666666641</v>
      </c>
      <c r="Q888" s="4">
        <v>171.26839999999979</v>
      </c>
    </row>
    <row r="889" spans="1:17" x14ac:dyDescent="0.35">
      <c r="E889">
        <v>300</v>
      </c>
      <c r="F889" t="s">
        <v>733</v>
      </c>
      <c r="G889" s="10">
        <v>85025</v>
      </c>
      <c r="H889" t="s">
        <v>432</v>
      </c>
      <c r="I889" s="6">
        <v>1</v>
      </c>
      <c r="J889" s="4">
        <v>48.431185112634672</v>
      </c>
      <c r="K889" s="4">
        <v>6.68</v>
      </c>
      <c r="L889" s="4">
        <v>46.009625857002938</v>
      </c>
      <c r="M889" s="4">
        <v>6.68</v>
      </c>
      <c r="N889" s="4">
        <v>37.631030832517141</v>
      </c>
      <c r="O889" s="4">
        <v>46.009625857002938</v>
      </c>
      <c r="P889" s="4">
        <v>38.744948090107741</v>
      </c>
      <c r="Q889" s="4">
        <v>29.058711067580802</v>
      </c>
    </row>
    <row r="890" spans="1:17" x14ac:dyDescent="0.35">
      <c r="E890">
        <v>300</v>
      </c>
      <c r="F890" t="s">
        <v>733</v>
      </c>
      <c r="G890" s="10">
        <v>80061</v>
      </c>
      <c r="H890" t="s">
        <v>435</v>
      </c>
      <c r="I890" s="6">
        <v>1</v>
      </c>
      <c r="J890" s="4">
        <v>197.76</v>
      </c>
      <c r="K890" s="4">
        <v>21.59</v>
      </c>
      <c r="L890" s="4">
        <v>187.87199999999999</v>
      </c>
      <c r="M890" s="4">
        <v>21.59</v>
      </c>
      <c r="N890" s="4">
        <v>153.65951999999999</v>
      </c>
      <c r="O890" s="4">
        <v>187.87199999999999</v>
      </c>
      <c r="P890" s="4">
        <v>158.208</v>
      </c>
      <c r="Q890" s="4">
        <v>118.65599999999999</v>
      </c>
    </row>
    <row r="891" spans="1:17" x14ac:dyDescent="0.35">
      <c r="A891" t="s">
        <v>44</v>
      </c>
      <c r="B891" t="s">
        <v>273</v>
      </c>
      <c r="C891">
        <v>83498</v>
      </c>
      <c r="E891">
        <v>300</v>
      </c>
      <c r="F891" t="s">
        <v>733</v>
      </c>
      <c r="G891" s="10">
        <v>83498</v>
      </c>
      <c r="H891" t="s">
        <v>715</v>
      </c>
      <c r="I891" s="6">
        <v>1</v>
      </c>
      <c r="J891" s="4">
        <v>182.31</v>
      </c>
      <c r="K891" s="4">
        <v>43.81</v>
      </c>
      <c r="L891" s="4">
        <v>173.19450000000001</v>
      </c>
      <c r="M891" s="4">
        <v>43.81</v>
      </c>
      <c r="N891" s="4">
        <v>141.65487000000002</v>
      </c>
      <c r="O891" s="4">
        <v>173.19450000000001</v>
      </c>
      <c r="P891" s="4">
        <v>145.84800000000001</v>
      </c>
      <c r="Q891" s="4">
        <v>109.386</v>
      </c>
    </row>
    <row r="892" spans="1:17" x14ac:dyDescent="0.35">
      <c r="E892">
        <v>300</v>
      </c>
      <c r="F892" t="s">
        <v>733</v>
      </c>
      <c r="G892" s="10">
        <v>36415</v>
      </c>
      <c r="H892" t="s">
        <v>427</v>
      </c>
      <c r="I892" s="6">
        <v>1</v>
      </c>
      <c r="J892" s="4">
        <v>32.96</v>
      </c>
      <c r="K892" s="4">
        <v>6.0250000000000004</v>
      </c>
      <c r="L892" s="4">
        <v>31.311999999999998</v>
      </c>
      <c r="M892" s="4">
        <v>6.0250000000000004</v>
      </c>
      <c r="N892" s="4">
        <v>25.609920000000002</v>
      </c>
      <c r="O892" s="4">
        <v>31.311999999999998</v>
      </c>
      <c r="P892" s="4">
        <v>26.368000000000002</v>
      </c>
      <c r="Q892" s="4">
        <v>19.776</v>
      </c>
    </row>
    <row r="893" spans="1:17" x14ac:dyDescent="0.35">
      <c r="E893">
        <v>300</v>
      </c>
      <c r="F893" t="s">
        <v>733</v>
      </c>
      <c r="G893" s="10">
        <v>83001</v>
      </c>
      <c r="H893" t="s">
        <v>649</v>
      </c>
      <c r="I893" s="6">
        <v>1</v>
      </c>
      <c r="J893" s="4">
        <v>199.82</v>
      </c>
      <c r="K893" s="4">
        <v>35.645000000000003</v>
      </c>
      <c r="L893" s="4">
        <v>189.82899999999998</v>
      </c>
      <c r="M893" s="4">
        <v>35.645000000000003</v>
      </c>
      <c r="N893" s="4">
        <v>155.26014000000001</v>
      </c>
      <c r="O893" s="4">
        <v>189.82899999999998</v>
      </c>
      <c r="P893" s="4">
        <v>159.85599999999999</v>
      </c>
      <c r="Q893" s="4">
        <v>119.892</v>
      </c>
    </row>
    <row r="894" spans="1:17" x14ac:dyDescent="0.35">
      <c r="E894">
        <v>300</v>
      </c>
      <c r="F894" t="s">
        <v>733</v>
      </c>
      <c r="G894" s="10">
        <v>83002</v>
      </c>
      <c r="H894" t="s">
        <v>688</v>
      </c>
      <c r="I894" s="6">
        <v>1</v>
      </c>
      <c r="J894" s="4">
        <v>186.43</v>
      </c>
      <c r="K894" s="4">
        <v>34.78</v>
      </c>
      <c r="L894" s="4">
        <v>177.10849999999999</v>
      </c>
      <c r="M894" s="4">
        <v>34.78</v>
      </c>
      <c r="N894" s="4">
        <v>144.85611</v>
      </c>
      <c r="O894" s="4">
        <v>177.10849999999999</v>
      </c>
      <c r="P894" s="4">
        <v>149.14400000000001</v>
      </c>
      <c r="Q894" s="4">
        <v>111.858</v>
      </c>
    </row>
    <row r="895" spans="1:17" x14ac:dyDescent="0.35">
      <c r="E895">
        <v>300</v>
      </c>
      <c r="F895" t="s">
        <v>733</v>
      </c>
      <c r="G895" s="10">
        <v>84146</v>
      </c>
      <c r="H895" t="s">
        <v>580</v>
      </c>
      <c r="I895" s="6">
        <v>1</v>
      </c>
      <c r="J895" s="4">
        <v>222.48000000000002</v>
      </c>
      <c r="K895" s="4">
        <v>39.704999999999998</v>
      </c>
      <c r="L895" s="4">
        <v>211.35599999999999</v>
      </c>
      <c r="M895" s="4">
        <v>39.704999999999998</v>
      </c>
      <c r="N895" s="4">
        <v>172.86696000000001</v>
      </c>
      <c r="O895" s="4">
        <v>211.35599999999999</v>
      </c>
      <c r="P895" s="4">
        <v>177.98400000000004</v>
      </c>
      <c r="Q895" s="4">
        <v>133.488</v>
      </c>
    </row>
    <row r="896" spans="1:17" x14ac:dyDescent="0.35">
      <c r="E896">
        <v>300</v>
      </c>
      <c r="F896" t="s">
        <v>733</v>
      </c>
      <c r="G896" s="10">
        <v>82627</v>
      </c>
      <c r="H896" t="s">
        <v>690</v>
      </c>
      <c r="I896" s="6">
        <v>1</v>
      </c>
      <c r="J896" s="4">
        <v>270.89</v>
      </c>
      <c r="K896" s="4">
        <v>40.204999999999998</v>
      </c>
      <c r="L896" s="4">
        <v>257.34549999999996</v>
      </c>
      <c r="M896" s="4">
        <v>40.204999999999998</v>
      </c>
      <c r="N896" s="4">
        <v>210.48152999999999</v>
      </c>
      <c r="O896" s="4">
        <v>257.34549999999996</v>
      </c>
      <c r="P896" s="4">
        <v>216.71199999999999</v>
      </c>
      <c r="Q896" s="4">
        <v>162.53399999999999</v>
      </c>
    </row>
    <row r="897" spans="1:17" x14ac:dyDescent="0.35">
      <c r="E897">
        <v>300</v>
      </c>
      <c r="F897" t="s">
        <v>733</v>
      </c>
      <c r="G897" s="10">
        <v>82670</v>
      </c>
      <c r="H897" t="s">
        <v>687</v>
      </c>
      <c r="I897" s="6">
        <v>1</v>
      </c>
      <c r="J897" s="4">
        <v>345.05</v>
      </c>
      <c r="K897" s="4">
        <v>62.594999999999999</v>
      </c>
      <c r="L897" s="4">
        <v>327.79750000000001</v>
      </c>
      <c r="M897" s="4">
        <v>62.594999999999999</v>
      </c>
      <c r="N897" s="4">
        <v>268.10385000000002</v>
      </c>
      <c r="O897" s="4">
        <v>327.79750000000001</v>
      </c>
      <c r="P897" s="4">
        <v>276.04000000000002</v>
      </c>
      <c r="Q897" s="4">
        <v>207.03</v>
      </c>
    </row>
    <row r="898" spans="1:17" x14ac:dyDescent="0.35">
      <c r="E898">
        <v>300</v>
      </c>
      <c r="F898" t="s">
        <v>733</v>
      </c>
      <c r="G898" s="10">
        <v>84144</v>
      </c>
      <c r="H898" t="s">
        <v>689</v>
      </c>
      <c r="I898" s="6">
        <v>1</v>
      </c>
      <c r="J898" s="4">
        <v>189.52</v>
      </c>
      <c r="K898" s="4">
        <v>35.86</v>
      </c>
      <c r="L898" s="4">
        <v>180.04400000000001</v>
      </c>
      <c r="M898" s="4">
        <v>35.86</v>
      </c>
      <c r="N898" s="4">
        <v>147.25704000000002</v>
      </c>
      <c r="O898" s="4">
        <v>180.04400000000001</v>
      </c>
      <c r="P898" s="4">
        <v>151.61600000000001</v>
      </c>
      <c r="Q898" s="4">
        <v>113.712</v>
      </c>
    </row>
    <row r="899" spans="1:17" x14ac:dyDescent="0.35">
      <c r="E899">
        <v>300</v>
      </c>
      <c r="F899" t="s">
        <v>733</v>
      </c>
      <c r="G899" s="10">
        <v>84702</v>
      </c>
      <c r="H899" t="s">
        <v>595</v>
      </c>
      <c r="I899" s="6">
        <v>1</v>
      </c>
      <c r="J899" s="4">
        <v>175.1</v>
      </c>
      <c r="K899" s="4">
        <v>30.18</v>
      </c>
      <c r="L899" s="4">
        <v>166.345</v>
      </c>
      <c r="M899" s="4">
        <v>30.18</v>
      </c>
      <c r="N899" s="4">
        <v>136.05269999999999</v>
      </c>
      <c r="O899" s="4">
        <v>166.345</v>
      </c>
      <c r="P899" s="4">
        <v>140.08000000000001</v>
      </c>
      <c r="Q899" s="4">
        <v>105.05999999999999</v>
      </c>
    </row>
    <row r="900" spans="1:17" x14ac:dyDescent="0.35">
      <c r="A900" t="s">
        <v>44</v>
      </c>
      <c r="B900" t="s">
        <v>274</v>
      </c>
      <c r="C900">
        <v>83516</v>
      </c>
      <c r="E900">
        <v>300</v>
      </c>
      <c r="F900" t="s">
        <v>733</v>
      </c>
      <c r="G900" s="10">
        <v>83516</v>
      </c>
      <c r="H900" t="s">
        <v>701</v>
      </c>
      <c r="I900" s="6">
        <v>1</v>
      </c>
      <c r="J900" s="4">
        <v>200.78133333333298</v>
      </c>
      <c r="K900" s="4">
        <v>22.67</v>
      </c>
      <c r="L900" s="4">
        <v>190.74226666666632</v>
      </c>
      <c r="M900" s="4">
        <v>22.67</v>
      </c>
      <c r="N900" s="4">
        <v>156.00709599999973</v>
      </c>
      <c r="O900" s="4">
        <v>190.74226666666632</v>
      </c>
      <c r="P900" s="4">
        <v>160.62506666666638</v>
      </c>
      <c r="Q900" s="4">
        <v>120.46879999999979</v>
      </c>
    </row>
    <row r="901" spans="1:17" x14ac:dyDescent="0.35">
      <c r="E901">
        <v>300</v>
      </c>
      <c r="F901" t="s">
        <v>733</v>
      </c>
      <c r="G901" s="10">
        <v>36415</v>
      </c>
      <c r="H901" t="s">
        <v>427</v>
      </c>
      <c r="I901" s="6">
        <v>1</v>
      </c>
      <c r="J901" s="4">
        <v>33.339473684210546</v>
      </c>
      <c r="K901" s="4">
        <v>6.0250000000000004</v>
      </c>
      <c r="L901" s="4">
        <v>31.672500000000017</v>
      </c>
      <c r="M901" s="4">
        <v>6.0250000000000004</v>
      </c>
      <c r="N901" s="4">
        <v>25.904771052631595</v>
      </c>
      <c r="O901" s="4">
        <v>31.672500000000017</v>
      </c>
      <c r="P901" s="4">
        <v>26.671578947368438</v>
      </c>
      <c r="Q901" s="4">
        <v>20.003684210526327</v>
      </c>
    </row>
    <row r="902" spans="1:17" x14ac:dyDescent="0.35">
      <c r="E902">
        <v>300</v>
      </c>
      <c r="F902" t="s">
        <v>733</v>
      </c>
      <c r="G902" s="10">
        <v>82784</v>
      </c>
      <c r="H902" t="s">
        <v>700</v>
      </c>
      <c r="I902" s="6">
        <v>1</v>
      </c>
      <c r="J902" s="4">
        <v>141.11000000000001</v>
      </c>
      <c r="K902" s="4">
        <v>24.62</v>
      </c>
      <c r="L902" s="4">
        <v>134.05450000000002</v>
      </c>
      <c r="M902" s="4">
        <v>24.62</v>
      </c>
      <c r="N902" s="4">
        <v>109.64247000000002</v>
      </c>
      <c r="O902" s="4">
        <v>134.05450000000002</v>
      </c>
      <c r="P902" s="4">
        <v>112.88800000000002</v>
      </c>
      <c r="Q902" s="4">
        <v>84.666000000000011</v>
      </c>
    </row>
    <row r="903" spans="1:17" x14ac:dyDescent="0.35">
      <c r="A903" t="s">
        <v>44</v>
      </c>
      <c r="B903" t="s">
        <v>275</v>
      </c>
      <c r="C903">
        <v>83519</v>
      </c>
      <c r="E903">
        <v>300</v>
      </c>
      <c r="F903" t="s">
        <v>733</v>
      </c>
      <c r="G903" s="10">
        <v>83519</v>
      </c>
      <c r="H903" t="s">
        <v>716</v>
      </c>
      <c r="I903" s="6">
        <v>1</v>
      </c>
      <c r="J903" s="4">
        <v>166.65400000000002</v>
      </c>
      <c r="K903" s="4">
        <v>18.239999999999998</v>
      </c>
      <c r="L903" s="4">
        <v>158.32130000000001</v>
      </c>
      <c r="M903" s="4">
        <v>18.239999999999998</v>
      </c>
      <c r="N903" s="4">
        <v>129.49015800000004</v>
      </c>
      <c r="O903" s="4">
        <v>158.32130000000001</v>
      </c>
      <c r="P903" s="4">
        <v>133.32320000000001</v>
      </c>
      <c r="Q903" s="4">
        <v>99.992400000000018</v>
      </c>
    </row>
    <row r="904" spans="1:17" x14ac:dyDescent="0.35">
      <c r="E904">
        <v>300</v>
      </c>
      <c r="F904" t="s">
        <v>733</v>
      </c>
      <c r="G904" s="10">
        <v>36415</v>
      </c>
      <c r="H904" t="s">
        <v>427</v>
      </c>
      <c r="I904" s="6">
        <v>1</v>
      </c>
      <c r="J904" s="4">
        <v>32.96</v>
      </c>
      <c r="K904" s="4">
        <v>6.0250000000000004</v>
      </c>
      <c r="L904" s="4">
        <v>31.311999999999998</v>
      </c>
      <c r="M904" s="4">
        <v>6.0250000000000004</v>
      </c>
      <c r="N904" s="4">
        <v>25.609920000000002</v>
      </c>
      <c r="O904" s="4">
        <v>31.311999999999998</v>
      </c>
      <c r="P904" s="4">
        <v>26.368000000000002</v>
      </c>
      <c r="Q904" s="4">
        <v>19.776</v>
      </c>
    </row>
    <row r="905" spans="1:17" x14ac:dyDescent="0.35">
      <c r="E905">
        <v>300</v>
      </c>
      <c r="F905" t="s">
        <v>733</v>
      </c>
      <c r="G905" s="10">
        <v>80053</v>
      </c>
      <c r="H905" t="s">
        <v>431</v>
      </c>
      <c r="I905" s="6">
        <v>1</v>
      </c>
      <c r="J905" s="4">
        <v>285.31</v>
      </c>
      <c r="K905" s="4">
        <v>11.34</v>
      </c>
      <c r="L905" s="4">
        <v>271.04449999999997</v>
      </c>
      <c r="M905" s="4">
        <v>11.34</v>
      </c>
      <c r="N905" s="4">
        <v>221.68587000000002</v>
      </c>
      <c r="O905" s="4">
        <v>271.04449999999997</v>
      </c>
      <c r="P905" s="4">
        <v>228.24800000000002</v>
      </c>
      <c r="Q905" s="4">
        <v>171.18600000000001</v>
      </c>
    </row>
    <row r="906" spans="1:17" x14ac:dyDescent="0.35">
      <c r="E906">
        <v>300</v>
      </c>
      <c r="F906" t="s">
        <v>733</v>
      </c>
      <c r="G906" s="10">
        <v>81000</v>
      </c>
      <c r="H906" t="s">
        <v>456</v>
      </c>
      <c r="I906" s="6">
        <v>1</v>
      </c>
      <c r="J906" s="4">
        <v>48.410000000000004</v>
      </c>
      <c r="K906" s="4">
        <v>7.77</v>
      </c>
      <c r="L906" s="4">
        <v>45.9895</v>
      </c>
      <c r="M906" s="4">
        <v>7.77</v>
      </c>
      <c r="N906" s="4">
        <v>37.614570000000001</v>
      </c>
      <c r="O906" s="4">
        <v>45.9895</v>
      </c>
      <c r="P906" s="4">
        <v>38.728000000000009</v>
      </c>
      <c r="Q906" s="4">
        <v>29.045999999999999</v>
      </c>
    </row>
    <row r="907" spans="1:17" x14ac:dyDescent="0.35">
      <c r="E907">
        <v>300</v>
      </c>
      <c r="F907" t="s">
        <v>733</v>
      </c>
      <c r="G907" s="10">
        <v>83036</v>
      </c>
      <c r="H907" t="s">
        <v>453</v>
      </c>
      <c r="I907" s="6">
        <v>1</v>
      </c>
      <c r="J907" s="4">
        <v>99.91</v>
      </c>
      <c r="K907" s="4">
        <v>17.97</v>
      </c>
      <c r="L907" s="4">
        <v>94.91449999999999</v>
      </c>
      <c r="M907" s="4">
        <v>17.97</v>
      </c>
      <c r="N907" s="4">
        <v>77.630070000000003</v>
      </c>
      <c r="O907" s="4">
        <v>94.91449999999999</v>
      </c>
      <c r="P907" s="4">
        <v>79.927999999999997</v>
      </c>
      <c r="Q907" s="4">
        <v>59.945999999999998</v>
      </c>
    </row>
    <row r="908" spans="1:17" x14ac:dyDescent="0.35">
      <c r="E908">
        <v>300</v>
      </c>
      <c r="F908" t="s">
        <v>733</v>
      </c>
      <c r="G908" s="10">
        <v>85025</v>
      </c>
      <c r="H908" t="s">
        <v>432</v>
      </c>
      <c r="I908" s="6">
        <v>1</v>
      </c>
      <c r="J908" s="4">
        <v>49.44</v>
      </c>
      <c r="K908" s="4">
        <v>6.68</v>
      </c>
      <c r="L908" s="4">
        <v>46.967999999999996</v>
      </c>
      <c r="M908" s="4">
        <v>6.68</v>
      </c>
      <c r="N908" s="4">
        <v>38.414879999999997</v>
      </c>
      <c r="O908" s="4">
        <v>46.967999999999996</v>
      </c>
      <c r="P908" s="4">
        <v>39.552</v>
      </c>
      <c r="Q908" s="4">
        <v>29.663999999999998</v>
      </c>
    </row>
    <row r="909" spans="1:17" x14ac:dyDescent="0.35">
      <c r="A909" t="s">
        <v>44</v>
      </c>
      <c r="B909" t="s">
        <v>276</v>
      </c>
      <c r="C909">
        <v>83520</v>
      </c>
      <c r="E909">
        <v>300</v>
      </c>
      <c r="F909" t="s">
        <v>733</v>
      </c>
      <c r="G909" s="10">
        <v>83520</v>
      </c>
      <c r="H909" t="s">
        <v>717</v>
      </c>
      <c r="I909" s="6">
        <v>1</v>
      </c>
      <c r="J909" s="4">
        <v>179.22</v>
      </c>
      <c r="K909" s="4">
        <v>18.239999999999998</v>
      </c>
      <c r="L909" s="4">
        <v>170.25899999999999</v>
      </c>
      <c r="M909" s="4">
        <v>18.239999999999998</v>
      </c>
      <c r="N909" s="4">
        <v>139.25394</v>
      </c>
      <c r="O909" s="4">
        <v>170.25899999999999</v>
      </c>
      <c r="P909" s="4">
        <v>143.376</v>
      </c>
      <c r="Q909" s="4">
        <v>107.532</v>
      </c>
    </row>
    <row r="910" spans="1:17" x14ac:dyDescent="0.35">
      <c r="E910">
        <v>300</v>
      </c>
      <c r="F910" t="s">
        <v>733</v>
      </c>
      <c r="G910" s="10">
        <v>36415</v>
      </c>
      <c r="H910" t="s">
        <v>427</v>
      </c>
      <c r="I910" s="6">
        <v>1</v>
      </c>
      <c r="J910" s="4">
        <v>32.96</v>
      </c>
      <c r="K910" s="4">
        <v>6.0250000000000004</v>
      </c>
      <c r="L910" s="4">
        <v>31.311999999999998</v>
      </c>
      <c r="M910" s="4">
        <v>6.0250000000000004</v>
      </c>
      <c r="N910" s="4">
        <v>25.609920000000002</v>
      </c>
      <c r="O910" s="4">
        <v>31.311999999999998</v>
      </c>
      <c r="P910" s="4">
        <v>26.368000000000002</v>
      </c>
      <c r="Q910" s="4">
        <v>19.776</v>
      </c>
    </row>
    <row r="911" spans="1:17" x14ac:dyDescent="0.35">
      <c r="A911" t="s">
        <v>44</v>
      </c>
      <c r="B911" t="s">
        <v>277</v>
      </c>
      <c r="C911">
        <v>83525</v>
      </c>
      <c r="E911">
        <v>300</v>
      </c>
      <c r="F911" t="s">
        <v>733</v>
      </c>
      <c r="G911" s="10">
        <v>83525</v>
      </c>
      <c r="H911" t="s">
        <v>718</v>
      </c>
      <c r="I911" s="6">
        <v>1</v>
      </c>
      <c r="J911" s="4">
        <v>247.20000000000002</v>
      </c>
      <c r="K911" s="4">
        <v>25.36</v>
      </c>
      <c r="L911" s="4">
        <v>234.84</v>
      </c>
      <c r="M911" s="4">
        <v>25.36</v>
      </c>
      <c r="N911" s="4">
        <v>192.07440000000003</v>
      </c>
      <c r="O911" s="4">
        <v>234.84</v>
      </c>
      <c r="P911" s="4">
        <v>197.76000000000002</v>
      </c>
      <c r="Q911" s="4">
        <v>148.32</v>
      </c>
    </row>
    <row r="912" spans="1:17" x14ac:dyDescent="0.35">
      <c r="A912" t="s">
        <v>44</v>
      </c>
      <c r="B912" t="s">
        <v>278</v>
      </c>
      <c r="C912">
        <v>83540</v>
      </c>
      <c r="E912">
        <v>300</v>
      </c>
      <c r="F912" t="s">
        <v>733</v>
      </c>
      <c r="G912" s="10">
        <v>83540</v>
      </c>
      <c r="H912" t="s">
        <v>573</v>
      </c>
      <c r="I912" s="6">
        <v>1</v>
      </c>
      <c r="J912" s="4">
        <v>77.25</v>
      </c>
      <c r="K912" s="4">
        <v>12.81</v>
      </c>
      <c r="L912" s="4">
        <v>73.387500000000003</v>
      </c>
      <c r="M912" s="4">
        <v>12.81</v>
      </c>
      <c r="N912" s="4">
        <v>60.023250000000004</v>
      </c>
      <c r="O912" s="4">
        <v>73.387500000000003</v>
      </c>
      <c r="P912" s="4">
        <v>61.800000000000004</v>
      </c>
      <c r="Q912" s="4">
        <v>46.35</v>
      </c>
    </row>
    <row r="913" spans="1:17" x14ac:dyDescent="0.35">
      <c r="E913">
        <v>300</v>
      </c>
      <c r="F913" t="s">
        <v>733</v>
      </c>
      <c r="G913" s="10">
        <v>36415</v>
      </c>
      <c r="H913" t="s">
        <v>427</v>
      </c>
      <c r="I913" s="6">
        <v>1</v>
      </c>
      <c r="J913" s="4">
        <v>33.156911764705853</v>
      </c>
      <c r="K913" s="4">
        <v>6.0250000000000004</v>
      </c>
      <c r="L913" s="4">
        <v>31.49906617647056</v>
      </c>
      <c r="M913" s="4">
        <v>6.0250000000000004</v>
      </c>
      <c r="N913" s="4">
        <v>25.762920441176448</v>
      </c>
      <c r="O913" s="4">
        <v>31.49906617647056</v>
      </c>
      <c r="P913" s="4">
        <v>26.525529411764683</v>
      </c>
      <c r="Q913" s="4">
        <v>19.89414705882351</v>
      </c>
    </row>
    <row r="914" spans="1:17" x14ac:dyDescent="0.35">
      <c r="E914">
        <v>300</v>
      </c>
      <c r="F914" t="s">
        <v>733</v>
      </c>
      <c r="G914" s="10">
        <v>85025</v>
      </c>
      <c r="H914" t="s">
        <v>432</v>
      </c>
      <c r="I914" s="6">
        <v>1</v>
      </c>
      <c r="J914" s="4">
        <v>48.262857142857186</v>
      </c>
      <c r="K914" s="4">
        <v>6.68</v>
      </c>
      <c r="L914" s="4">
        <v>45.849714285714327</v>
      </c>
      <c r="M914" s="4">
        <v>6.68</v>
      </c>
      <c r="N914" s="4">
        <v>37.500240000000034</v>
      </c>
      <c r="O914" s="4">
        <v>45.849714285714327</v>
      </c>
      <c r="P914" s="4">
        <v>38.610285714285752</v>
      </c>
      <c r="Q914" s="4">
        <v>28.95771428571431</v>
      </c>
    </row>
    <row r="915" spans="1:17" x14ac:dyDescent="0.35">
      <c r="E915">
        <v>300</v>
      </c>
      <c r="F915" t="s">
        <v>733</v>
      </c>
      <c r="G915" s="10">
        <v>80053</v>
      </c>
      <c r="H915" t="s">
        <v>431</v>
      </c>
      <c r="I915" s="6">
        <v>1</v>
      </c>
      <c r="J915" s="4">
        <v>285.31</v>
      </c>
      <c r="K915" s="4">
        <v>11.34</v>
      </c>
      <c r="L915" s="4">
        <v>271.04449999999997</v>
      </c>
      <c r="M915" s="4">
        <v>11.34</v>
      </c>
      <c r="N915" s="4">
        <v>221.68587000000002</v>
      </c>
      <c r="O915" s="4">
        <v>271.04449999999997</v>
      </c>
      <c r="P915" s="4">
        <v>228.24800000000002</v>
      </c>
      <c r="Q915" s="4">
        <v>171.18600000000001</v>
      </c>
    </row>
    <row r="916" spans="1:17" x14ac:dyDescent="0.35">
      <c r="A916" t="s">
        <v>44</v>
      </c>
      <c r="B916" t="s">
        <v>279</v>
      </c>
      <c r="C916">
        <v>83605</v>
      </c>
      <c r="E916">
        <v>300</v>
      </c>
      <c r="F916" t="s">
        <v>733</v>
      </c>
      <c r="G916" s="10">
        <v>83605</v>
      </c>
      <c r="H916" t="s">
        <v>719</v>
      </c>
      <c r="I916" s="6">
        <v>1</v>
      </c>
      <c r="J916" s="4">
        <v>147.23778801843281</v>
      </c>
      <c r="K916" s="4">
        <v>23.675000000000001</v>
      </c>
      <c r="L916" s="4">
        <v>139.87589861751115</v>
      </c>
      <c r="M916" s="4">
        <v>23.675000000000001</v>
      </c>
      <c r="N916" s="4">
        <v>114.40376129032229</v>
      </c>
      <c r="O916" s="4">
        <v>139.87589861751115</v>
      </c>
      <c r="P916" s="4">
        <v>117.79023041474625</v>
      </c>
      <c r="Q916" s="4">
        <v>88.342672811059686</v>
      </c>
    </row>
    <row r="917" spans="1:17" x14ac:dyDescent="0.35">
      <c r="A917" t="s">
        <v>44</v>
      </c>
      <c r="B917" t="s">
        <v>280</v>
      </c>
      <c r="C917">
        <v>83615</v>
      </c>
      <c r="E917">
        <v>300</v>
      </c>
      <c r="F917" t="s">
        <v>733</v>
      </c>
      <c r="G917" s="10">
        <v>83615</v>
      </c>
      <c r="H917" t="s">
        <v>653</v>
      </c>
      <c r="I917" s="6">
        <v>1</v>
      </c>
      <c r="J917" s="4">
        <v>61.632972972972937</v>
      </c>
      <c r="K917" s="4">
        <v>11.39</v>
      </c>
      <c r="L917" s="4">
        <v>58.551324324324284</v>
      </c>
      <c r="M917" s="4">
        <v>11.39</v>
      </c>
      <c r="N917" s="4">
        <v>47.888819999999974</v>
      </c>
      <c r="O917" s="4">
        <v>58.551324324324284</v>
      </c>
      <c r="P917" s="4">
        <v>49.306378378378355</v>
      </c>
      <c r="Q917" s="4">
        <v>36.979783783783759</v>
      </c>
    </row>
    <row r="918" spans="1:17" x14ac:dyDescent="0.35">
      <c r="E918">
        <v>300</v>
      </c>
      <c r="F918" t="s">
        <v>733</v>
      </c>
      <c r="G918" s="10">
        <v>36415</v>
      </c>
      <c r="H918" t="s">
        <v>427</v>
      </c>
      <c r="I918" s="6">
        <v>1</v>
      </c>
      <c r="J918" s="4">
        <v>32.065526315789455</v>
      </c>
      <c r="K918" s="4">
        <v>6.0250000000000004</v>
      </c>
      <c r="L918" s="4">
        <v>30.46224999999998</v>
      </c>
      <c r="M918" s="4">
        <v>6.0250000000000004</v>
      </c>
      <c r="N918" s="4">
        <v>24.914913947368408</v>
      </c>
      <c r="O918" s="4">
        <v>30.46224999999998</v>
      </c>
      <c r="P918" s="4">
        <v>25.652421052631567</v>
      </c>
      <c r="Q918" s="4">
        <v>19.239315789473672</v>
      </c>
    </row>
    <row r="919" spans="1:17" x14ac:dyDescent="0.35">
      <c r="E919">
        <v>300</v>
      </c>
      <c r="F919" t="s">
        <v>733</v>
      </c>
      <c r="G919" s="10">
        <v>80053</v>
      </c>
      <c r="H919" t="s">
        <v>431</v>
      </c>
      <c r="I919" s="6">
        <v>1</v>
      </c>
      <c r="J919" s="4">
        <v>285.31</v>
      </c>
      <c r="K919" s="4">
        <v>11.34</v>
      </c>
      <c r="L919" s="4">
        <v>271.04449999999997</v>
      </c>
      <c r="M919" s="4">
        <v>11.34</v>
      </c>
      <c r="N919" s="4">
        <v>221.68587000000002</v>
      </c>
      <c r="O919" s="4">
        <v>271.04449999999997</v>
      </c>
      <c r="P919" s="4">
        <v>228.24800000000002</v>
      </c>
      <c r="Q919" s="4">
        <v>171.18600000000001</v>
      </c>
    </row>
    <row r="920" spans="1:17" x14ac:dyDescent="0.35">
      <c r="E920">
        <v>300</v>
      </c>
      <c r="F920" t="s">
        <v>733</v>
      </c>
      <c r="G920" s="10">
        <v>85025</v>
      </c>
      <c r="H920" t="s">
        <v>432</v>
      </c>
      <c r="I920" s="6">
        <v>1</v>
      </c>
      <c r="J920" s="4">
        <v>48.172307692307726</v>
      </c>
      <c r="K920" s="4">
        <v>6.68</v>
      </c>
      <c r="L920" s="4">
        <v>45.763692307692338</v>
      </c>
      <c r="M920" s="4">
        <v>6.68</v>
      </c>
      <c r="N920" s="4">
        <v>37.429883076923105</v>
      </c>
      <c r="O920" s="4">
        <v>45.763692307692338</v>
      </c>
      <c r="P920" s="4">
        <v>38.537846153846182</v>
      </c>
      <c r="Q920" s="4">
        <v>28.903384615384635</v>
      </c>
    </row>
    <row r="921" spans="1:17" x14ac:dyDescent="0.35">
      <c r="A921" t="s">
        <v>44</v>
      </c>
      <c r="B921" t="s">
        <v>281</v>
      </c>
      <c r="C921">
        <v>83655</v>
      </c>
      <c r="E921">
        <v>300</v>
      </c>
      <c r="F921" t="s">
        <v>733</v>
      </c>
      <c r="G921" s="10">
        <v>83655</v>
      </c>
      <c r="H921" t="s">
        <v>720</v>
      </c>
      <c r="I921" s="6">
        <v>1</v>
      </c>
      <c r="J921" s="4">
        <v>64.89</v>
      </c>
      <c r="K921" s="4">
        <v>12.18</v>
      </c>
      <c r="L921" s="4">
        <v>61.645499999999998</v>
      </c>
      <c r="M921" s="4">
        <v>12.18</v>
      </c>
      <c r="N921" s="4">
        <v>50.419530000000002</v>
      </c>
      <c r="O921" s="4">
        <v>61.645499999999998</v>
      </c>
      <c r="P921" s="4">
        <v>51.912000000000006</v>
      </c>
      <c r="Q921" s="4">
        <v>38.933999999999997</v>
      </c>
    </row>
    <row r="922" spans="1:17" x14ac:dyDescent="0.35">
      <c r="E922">
        <v>300</v>
      </c>
      <c r="F922" t="s">
        <v>733</v>
      </c>
      <c r="G922" s="10">
        <v>36415</v>
      </c>
      <c r="H922" t="s">
        <v>427</v>
      </c>
      <c r="I922" s="6">
        <v>1</v>
      </c>
      <c r="J922" s="4">
        <v>32.209322033898339</v>
      </c>
      <c r="K922" s="4">
        <v>6.0250000000000004</v>
      </c>
      <c r="L922" s="4">
        <v>30.598855932203421</v>
      </c>
      <c r="M922" s="4">
        <v>6.0250000000000004</v>
      </c>
      <c r="N922" s="4">
        <v>25.026643220339011</v>
      </c>
      <c r="O922" s="4">
        <v>30.598855932203421</v>
      </c>
      <c r="P922" s="4">
        <v>25.767457627118674</v>
      </c>
      <c r="Q922" s="4">
        <v>19.325593220339002</v>
      </c>
    </row>
    <row r="923" spans="1:17" x14ac:dyDescent="0.35">
      <c r="E923">
        <v>300</v>
      </c>
      <c r="F923" t="s">
        <v>733</v>
      </c>
      <c r="G923" s="10">
        <v>85018</v>
      </c>
      <c r="H923" t="s">
        <v>721</v>
      </c>
      <c r="I923" s="6">
        <v>1</v>
      </c>
      <c r="J923" s="4">
        <v>30.900000000000002</v>
      </c>
      <c r="K923" s="4">
        <v>4.875</v>
      </c>
      <c r="L923" s="4">
        <v>29.355</v>
      </c>
      <c r="M923" s="4">
        <v>4.875</v>
      </c>
      <c r="N923" s="4">
        <v>24.009300000000003</v>
      </c>
      <c r="O923" s="4">
        <v>29.355</v>
      </c>
      <c r="P923" s="4">
        <v>24.720000000000002</v>
      </c>
      <c r="Q923" s="4">
        <v>18.54</v>
      </c>
    </row>
    <row r="924" spans="1:17" x14ac:dyDescent="0.35">
      <c r="E924">
        <v>300</v>
      </c>
      <c r="F924" t="s">
        <v>733</v>
      </c>
      <c r="G924" s="10">
        <v>85014</v>
      </c>
      <c r="H924" t="s">
        <v>722</v>
      </c>
      <c r="I924" s="6">
        <v>1</v>
      </c>
      <c r="J924" s="4">
        <v>25.75</v>
      </c>
      <c r="K924" s="4">
        <v>4.4550000000000001</v>
      </c>
      <c r="L924" s="4">
        <v>24.462499999999999</v>
      </c>
      <c r="M924" s="4">
        <v>4.4550000000000001</v>
      </c>
      <c r="N924" s="4">
        <v>20.007750000000001</v>
      </c>
      <c r="O924" s="4">
        <v>24.462499999999999</v>
      </c>
      <c r="P924" s="4">
        <v>20.6</v>
      </c>
      <c r="Q924" s="4">
        <v>15.45</v>
      </c>
    </row>
    <row r="925" spans="1:17" x14ac:dyDescent="0.35">
      <c r="A925" t="s">
        <v>44</v>
      </c>
      <c r="B925" t="s">
        <v>282</v>
      </c>
      <c r="C925">
        <v>83690</v>
      </c>
      <c r="E925">
        <v>300</v>
      </c>
      <c r="F925" t="s">
        <v>733</v>
      </c>
      <c r="G925" s="10">
        <v>83690</v>
      </c>
      <c r="H925" t="s">
        <v>604</v>
      </c>
      <c r="I925" s="6">
        <v>1</v>
      </c>
      <c r="J925" s="4">
        <v>83.43</v>
      </c>
      <c r="K925" s="4">
        <v>13.89</v>
      </c>
      <c r="L925" s="4">
        <v>79.258499999999998</v>
      </c>
      <c r="M925" s="4">
        <v>13.89</v>
      </c>
      <c r="N925" s="4">
        <v>64.825110000000009</v>
      </c>
      <c r="O925" s="4">
        <v>79.258499999999998</v>
      </c>
      <c r="P925" s="4">
        <v>66.744000000000014</v>
      </c>
      <c r="Q925" s="4">
        <v>50.058</v>
      </c>
    </row>
    <row r="926" spans="1:17" x14ac:dyDescent="0.35">
      <c r="E926">
        <v>300</v>
      </c>
      <c r="F926" t="s">
        <v>733</v>
      </c>
      <c r="G926" s="10">
        <v>36415</v>
      </c>
      <c r="H926" t="s">
        <v>427</v>
      </c>
      <c r="I926" s="6">
        <v>1</v>
      </c>
      <c r="J926" s="4">
        <v>33.094347826086967</v>
      </c>
      <c r="K926" s="4">
        <v>6.0250000000000004</v>
      </c>
      <c r="L926" s="4">
        <v>31.439630434782618</v>
      </c>
      <c r="M926" s="4">
        <v>6.0250000000000004</v>
      </c>
      <c r="N926" s="4">
        <v>25.714308260869576</v>
      </c>
      <c r="O926" s="4">
        <v>31.439630434782618</v>
      </c>
      <c r="P926" s="4">
        <v>26.475478260869576</v>
      </c>
      <c r="Q926" s="4">
        <v>19.856608695652181</v>
      </c>
    </row>
    <row r="927" spans="1:17" x14ac:dyDescent="0.35">
      <c r="E927">
        <v>300</v>
      </c>
      <c r="F927" t="s">
        <v>733</v>
      </c>
      <c r="G927" s="10">
        <v>80053</v>
      </c>
      <c r="H927" t="s">
        <v>431</v>
      </c>
      <c r="I927" s="6">
        <v>1</v>
      </c>
      <c r="J927" s="4">
        <v>285.31</v>
      </c>
      <c r="K927" s="4">
        <v>11.34</v>
      </c>
      <c r="L927" s="4">
        <v>271.04449999999997</v>
      </c>
      <c r="M927" s="4">
        <v>11.34</v>
      </c>
      <c r="N927" s="4">
        <v>221.68587000000002</v>
      </c>
      <c r="O927" s="4">
        <v>271.04449999999997</v>
      </c>
      <c r="P927" s="4">
        <v>228.24800000000002</v>
      </c>
      <c r="Q927" s="4">
        <v>171.18600000000001</v>
      </c>
    </row>
    <row r="928" spans="1:17" x14ac:dyDescent="0.35">
      <c r="E928">
        <v>300</v>
      </c>
      <c r="F928" t="s">
        <v>733</v>
      </c>
      <c r="G928" s="10">
        <v>85025</v>
      </c>
      <c r="H928" t="s">
        <v>432</v>
      </c>
      <c r="I928" s="6">
        <v>1</v>
      </c>
      <c r="J928" s="4">
        <v>48.383589743589773</v>
      </c>
      <c r="K928" s="4">
        <v>6.68</v>
      </c>
      <c r="L928" s="4">
        <v>45.964410256410282</v>
      </c>
      <c r="M928" s="4">
        <v>6.68</v>
      </c>
      <c r="N928" s="4">
        <v>37.594049230769258</v>
      </c>
      <c r="O928" s="4">
        <v>45.964410256410282</v>
      </c>
      <c r="P928" s="4">
        <v>38.706871794871823</v>
      </c>
      <c r="Q928" s="4">
        <v>29.030153846153862</v>
      </c>
    </row>
    <row r="929" spans="1:17" x14ac:dyDescent="0.35">
      <c r="A929" t="s">
        <v>44</v>
      </c>
      <c r="B929" t="s">
        <v>283</v>
      </c>
      <c r="C929">
        <v>83735</v>
      </c>
      <c r="E929">
        <v>300</v>
      </c>
      <c r="F929" t="s">
        <v>733</v>
      </c>
      <c r="G929" s="10">
        <v>83735</v>
      </c>
      <c r="H929" t="s">
        <v>626</v>
      </c>
      <c r="I929" s="6">
        <v>1</v>
      </c>
      <c r="J929" s="4">
        <v>80.93455284552843</v>
      </c>
      <c r="K929" s="4">
        <v>12.925000000000001</v>
      </c>
      <c r="L929" s="4">
        <v>76.887825203252007</v>
      </c>
      <c r="M929" s="4">
        <v>12.925000000000001</v>
      </c>
      <c r="N929" s="4">
        <v>62.886147560975594</v>
      </c>
      <c r="O929" s="4">
        <v>76.887825203252007</v>
      </c>
      <c r="P929" s="4">
        <v>64.747642276422752</v>
      </c>
      <c r="Q929" s="4">
        <v>48.560731707317053</v>
      </c>
    </row>
    <row r="930" spans="1:17" x14ac:dyDescent="0.35">
      <c r="E930">
        <v>300</v>
      </c>
      <c r="F930" t="s">
        <v>733</v>
      </c>
      <c r="G930" s="10">
        <v>36415</v>
      </c>
      <c r="H930" t="s">
        <v>427</v>
      </c>
      <c r="I930" s="6">
        <v>1</v>
      </c>
      <c r="J930" s="4">
        <v>32.715593220339002</v>
      </c>
      <c r="K930" s="4">
        <v>6.0250000000000004</v>
      </c>
      <c r="L930" s="4">
        <v>31.079813559322051</v>
      </c>
      <c r="M930" s="4">
        <v>6.0250000000000004</v>
      </c>
      <c r="N930" s="4">
        <v>25.420015932203405</v>
      </c>
      <c r="O930" s="4">
        <v>31.079813559322051</v>
      </c>
      <c r="P930" s="4">
        <v>26.172474576271203</v>
      </c>
      <c r="Q930" s="4">
        <v>19.629355932203399</v>
      </c>
    </row>
    <row r="931" spans="1:17" x14ac:dyDescent="0.35">
      <c r="E931">
        <v>300</v>
      </c>
      <c r="F931" t="s">
        <v>733</v>
      </c>
      <c r="G931" s="10">
        <v>80053</v>
      </c>
      <c r="H931" t="s">
        <v>431</v>
      </c>
      <c r="I931" s="6">
        <v>1</v>
      </c>
      <c r="J931" s="4">
        <v>285.31</v>
      </c>
      <c r="K931" s="4">
        <v>11.34</v>
      </c>
      <c r="L931" s="4">
        <v>271.04449999999997</v>
      </c>
      <c r="M931" s="4">
        <v>11.34</v>
      </c>
      <c r="N931" s="4">
        <v>221.68587000000002</v>
      </c>
      <c r="O931" s="4">
        <v>271.04449999999997</v>
      </c>
      <c r="P931" s="4">
        <v>228.24800000000002</v>
      </c>
      <c r="Q931" s="4">
        <v>171.18600000000001</v>
      </c>
    </row>
    <row r="932" spans="1:17" x14ac:dyDescent="0.35">
      <c r="E932">
        <v>300</v>
      </c>
      <c r="F932" t="s">
        <v>733</v>
      </c>
      <c r="G932" s="10">
        <v>85025</v>
      </c>
      <c r="H932" t="s">
        <v>432</v>
      </c>
      <c r="I932" s="6">
        <v>1</v>
      </c>
      <c r="J932" s="4">
        <v>48.851428571428542</v>
      </c>
      <c r="K932" s="4">
        <v>6.68</v>
      </c>
      <c r="L932" s="4">
        <v>46.408857142857116</v>
      </c>
      <c r="M932" s="4">
        <v>6.68</v>
      </c>
      <c r="N932" s="4">
        <v>37.95755999999998</v>
      </c>
      <c r="O932" s="4">
        <v>46.408857142857116</v>
      </c>
      <c r="P932" s="4">
        <v>39.081142857142837</v>
      </c>
      <c r="Q932" s="4">
        <v>29.310857142857124</v>
      </c>
    </row>
    <row r="933" spans="1:17" x14ac:dyDescent="0.35">
      <c r="A933" t="s">
        <v>44</v>
      </c>
      <c r="B933" t="s">
        <v>286</v>
      </c>
      <c r="C933">
        <v>83880</v>
      </c>
      <c r="E933">
        <v>300</v>
      </c>
      <c r="F933" t="s">
        <v>733</v>
      </c>
      <c r="G933" s="10">
        <v>83880</v>
      </c>
      <c r="H933" t="s">
        <v>436</v>
      </c>
      <c r="I933" s="6">
        <v>1</v>
      </c>
      <c r="J933" s="4">
        <v>267.7507720588236</v>
      </c>
      <c r="K933" s="4">
        <v>36.42</v>
      </c>
      <c r="L933" s="4">
        <v>254.36323345588241</v>
      </c>
      <c r="M933" s="4">
        <v>36.42</v>
      </c>
      <c r="N933" s="4">
        <v>208.04234988970595</v>
      </c>
      <c r="O933" s="4">
        <v>254.36323345588241</v>
      </c>
      <c r="P933" s="4">
        <v>214.20061764705889</v>
      </c>
      <c r="Q933" s="4">
        <v>160.65046323529415</v>
      </c>
    </row>
    <row r="934" spans="1:17" x14ac:dyDescent="0.35">
      <c r="E934">
        <v>300</v>
      </c>
      <c r="F934" t="s">
        <v>733</v>
      </c>
      <c r="G934" s="10">
        <v>36415</v>
      </c>
      <c r="H934" t="s">
        <v>427</v>
      </c>
      <c r="I934" s="6">
        <v>1</v>
      </c>
      <c r="J934" s="4">
        <v>33.176449275362287</v>
      </c>
      <c r="K934" s="4">
        <v>6.0250000000000004</v>
      </c>
      <c r="L934" s="4">
        <v>31.517626811594173</v>
      </c>
      <c r="M934" s="4">
        <v>6.0250000000000004</v>
      </c>
      <c r="N934" s="4">
        <v>25.778101086956497</v>
      </c>
      <c r="O934" s="4">
        <v>31.517626811594173</v>
      </c>
      <c r="P934" s="4">
        <v>26.54115942028983</v>
      </c>
      <c r="Q934" s="4">
        <v>19.905869565217372</v>
      </c>
    </row>
    <row r="935" spans="1:17" x14ac:dyDescent="0.35">
      <c r="E935">
        <v>300</v>
      </c>
      <c r="F935" t="s">
        <v>733</v>
      </c>
      <c r="G935" s="10">
        <v>80053</v>
      </c>
      <c r="H935" t="s">
        <v>431</v>
      </c>
      <c r="I935" s="6">
        <v>1</v>
      </c>
      <c r="J935" s="4">
        <v>287.7176793248945</v>
      </c>
      <c r="K935" s="4">
        <v>11.34</v>
      </c>
      <c r="L935" s="4">
        <v>273.33179535864974</v>
      </c>
      <c r="M935" s="4">
        <v>11.34</v>
      </c>
      <c r="N935" s="4">
        <v>223.55663683544304</v>
      </c>
      <c r="O935" s="4">
        <v>273.33179535864974</v>
      </c>
      <c r="P935" s="4">
        <v>230.17414345991563</v>
      </c>
      <c r="Q935" s="4">
        <v>172.63060759493669</v>
      </c>
    </row>
    <row r="936" spans="1:17" x14ac:dyDescent="0.35">
      <c r="A936" t="s">
        <v>44</v>
      </c>
      <c r="B936" t="s">
        <v>287</v>
      </c>
      <c r="C936">
        <v>83883</v>
      </c>
      <c r="E936">
        <v>300</v>
      </c>
      <c r="F936" t="s">
        <v>733</v>
      </c>
      <c r="G936" s="10">
        <v>83883</v>
      </c>
      <c r="H936" t="s">
        <v>723</v>
      </c>
      <c r="I936" s="6">
        <v>2</v>
      </c>
      <c r="J936" s="4">
        <v>175.1</v>
      </c>
      <c r="K936" s="4">
        <v>24.815000000000001</v>
      </c>
      <c r="L936" s="4">
        <v>166.345</v>
      </c>
      <c r="M936" s="4">
        <v>24.815000000000001</v>
      </c>
      <c r="N936" s="4">
        <v>136.05269999999999</v>
      </c>
      <c r="O936" s="4">
        <v>166.345</v>
      </c>
      <c r="P936" s="4">
        <v>140.08000000000001</v>
      </c>
      <c r="Q936" s="4">
        <v>105.05999999999999</v>
      </c>
    </row>
    <row r="937" spans="1:17" x14ac:dyDescent="0.35">
      <c r="A937" t="s">
        <v>44</v>
      </c>
      <c r="B937" t="s">
        <v>288</v>
      </c>
      <c r="C937">
        <v>83921</v>
      </c>
      <c r="E937">
        <v>300</v>
      </c>
      <c r="F937" t="s">
        <v>733</v>
      </c>
      <c r="G937" s="10">
        <v>83921</v>
      </c>
      <c r="H937" t="s">
        <v>724</v>
      </c>
      <c r="I937" s="6">
        <v>1</v>
      </c>
      <c r="J937" s="4">
        <v>257.5</v>
      </c>
      <c r="K937" s="4">
        <v>21.495000000000001</v>
      </c>
      <c r="L937" s="4">
        <v>244.625</v>
      </c>
      <c r="M937" s="4">
        <v>21.495000000000001</v>
      </c>
      <c r="N937" s="4">
        <v>200.07750000000001</v>
      </c>
      <c r="O937" s="4">
        <v>244.625</v>
      </c>
      <c r="P937" s="4">
        <v>206</v>
      </c>
      <c r="Q937" s="4">
        <v>154.5</v>
      </c>
    </row>
    <row r="938" spans="1:17" x14ac:dyDescent="0.35">
      <c r="A938" t="s">
        <v>44</v>
      </c>
      <c r="B938" t="s">
        <v>291</v>
      </c>
      <c r="C938">
        <v>83945</v>
      </c>
      <c r="E938">
        <v>300</v>
      </c>
      <c r="F938" t="s">
        <v>733</v>
      </c>
      <c r="G938" s="10">
        <v>83945</v>
      </c>
      <c r="H938" t="s">
        <v>634</v>
      </c>
      <c r="I938" s="6">
        <v>1</v>
      </c>
      <c r="J938" s="4">
        <v>138.02000000000001</v>
      </c>
      <c r="K938" s="4">
        <v>24.18</v>
      </c>
      <c r="L938" s="4">
        <v>131.119</v>
      </c>
      <c r="M938" s="4">
        <v>24.18</v>
      </c>
      <c r="N938" s="4">
        <v>107.24154000000001</v>
      </c>
      <c r="O938" s="4">
        <v>131.119</v>
      </c>
      <c r="P938" s="4">
        <v>110.41600000000001</v>
      </c>
      <c r="Q938" s="4">
        <v>82.811999999999998</v>
      </c>
    </row>
    <row r="939" spans="1:17" x14ac:dyDescent="0.35">
      <c r="E939">
        <v>300</v>
      </c>
      <c r="F939" t="s">
        <v>733</v>
      </c>
      <c r="G939" s="10">
        <v>82340</v>
      </c>
      <c r="H939" t="s">
        <v>632</v>
      </c>
      <c r="I939" s="6">
        <v>1</v>
      </c>
      <c r="J939" s="4">
        <v>74.16</v>
      </c>
      <c r="K939" s="4">
        <v>11.135</v>
      </c>
      <c r="L939" s="4">
        <v>70.451999999999998</v>
      </c>
      <c r="M939" s="4">
        <v>11.135</v>
      </c>
      <c r="N939" s="4">
        <v>57.622320000000002</v>
      </c>
      <c r="O939" s="4">
        <v>70.451999999999998</v>
      </c>
      <c r="P939" s="4">
        <v>59.328000000000003</v>
      </c>
      <c r="Q939" s="4">
        <v>44.495999999999995</v>
      </c>
    </row>
    <row r="940" spans="1:17" x14ac:dyDescent="0.35">
      <c r="E940">
        <v>300</v>
      </c>
      <c r="F940" t="s">
        <v>733</v>
      </c>
      <c r="G940" s="10">
        <v>82507</v>
      </c>
      <c r="H940" t="s">
        <v>633</v>
      </c>
      <c r="I940" s="6">
        <v>1</v>
      </c>
      <c r="J940" s="4">
        <v>297.67</v>
      </c>
      <c r="K940" s="4">
        <v>49.95</v>
      </c>
      <c r="L940" s="4">
        <v>282.78649999999999</v>
      </c>
      <c r="M940" s="4">
        <v>49.95</v>
      </c>
      <c r="N940" s="4">
        <v>231.28959000000003</v>
      </c>
      <c r="O940" s="4">
        <v>282.78649999999999</v>
      </c>
      <c r="P940" s="4">
        <v>238.13600000000002</v>
      </c>
      <c r="Q940" s="4">
        <v>178.602</v>
      </c>
    </row>
    <row r="941" spans="1:17" x14ac:dyDescent="0.35">
      <c r="E941">
        <v>300</v>
      </c>
      <c r="F941" t="s">
        <v>733</v>
      </c>
      <c r="G941" s="10">
        <v>83735</v>
      </c>
      <c r="H941" t="s">
        <v>626</v>
      </c>
      <c r="I941" s="6">
        <v>1</v>
      </c>
      <c r="J941" s="4">
        <v>74.16</v>
      </c>
      <c r="K941" s="4">
        <v>12.925000000000001</v>
      </c>
      <c r="L941" s="4">
        <v>70.451999999999998</v>
      </c>
      <c r="M941" s="4">
        <v>12.925000000000001</v>
      </c>
      <c r="N941" s="4">
        <v>57.622320000000002</v>
      </c>
      <c r="O941" s="4">
        <v>70.451999999999998</v>
      </c>
      <c r="P941" s="4">
        <v>59.328000000000003</v>
      </c>
      <c r="Q941" s="4">
        <v>44.495999999999995</v>
      </c>
    </row>
    <row r="942" spans="1:17" x14ac:dyDescent="0.35">
      <c r="E942">
        <v>300</v>
      </c>
      <c r="F942" t="s">
        <v>733</v>
      </c>
      <c r="G942" s="10">
        <v>84133</v>
      </c>
      <c r="H942" t="s">
        <v>635</v>
      </c>
      <c r="I942" s="6">
        <v>1</v>
      </c>
      <c r="J942" s="4">
        <v>59.74</v>
      </c>
      <c r="K942" s="4">
        <v>9.98</v>
      </c>
      <c r="L942" s="4">
        <v>56.753</v>
      </c>
      <c r="M942" s="4">
        <v>9.98</v>
      </c>
      <c r="N942" s="4">
        <v>46.41798</v>
      </c>
      <c r="O942" s="4">
        <v>56.753</v>
      </c>
      <c r="P942" s="4">
        <v>47.792000000000002</v>
      </c>
      <c r="Q942" s="4">
        <v>35.844000000000001</v>
      </c>
    </row>
    <row r="943" spans="1:17" x14ac:dyDescent="0.35">
      <c r="E943">
        <v>300</v>
      </c>
      <c r="F943" t="s">
        <v>733</v>
      </c>
      <c r="G943" s="10">
        <v>84560</v>
      </c>
      <c r="H943" t="s">
        <v>636</v>
      </c>
      <c r="I943" s="6">
        <v>1</v>
      </c>
      <c r="J943" s="4">
        <v>59.74</v>
      </c>
      <c r="K943" s="4">
        <v>10.195</v>
      </c>
      <c r="L943" s="4">
        <v>56.753</v>
      </c>
      <c r="M943" s="4">
        <v>10.195</v>
      </c>
      <c r="N943" s="4">
        <v>46.41798</v>
      </c>
      <c r="O943" s="4">
        <v>56.753</v>
      </c>
      <c r="P943" s="4">
        <v>47.792000000000002</v>
      </c>
      <c r="Q943" s="4">
        <v>35.844000000000001</v>
      </c>
    </row>
    <row r="944" spans="1:17" x14ac:dyDescent="0.35">
      <c r="A944" t="s">
        <v>44</v>
      </c>
      <c r="B944" t="s">
        <v>292</v>
      </c>
      <c r="C944">
        <v>83970</v>
      </c>
      <c r="E944">
        <v>300</v>
      </c>
      <c r="F944" t="s">
        <v>733</v>
      </c>
      <c r="G944" s="10">
        <v>83970</v>
      </c>
      <c r="H944" t="s">
        <v>678</v>
      </c>
      <c r="I944" s="6">
        <v>1</v>
      </c>
      <c r="J944" s="4">
        <v>428.48</v>
      </c>
      <c r="K944" s="4">
        <v>77.504999999999995</v>
      </c>
      <c r="L944" s="4">
        <v>407.05599999999998</v>
      </c>
      <c r="M944" s="4">
        <v>77.504999999999995</v>
      </c>
      <c r="N944" s="4">
        <v>332.92896000000002</v>
      </c>
      <c r="O944" s="4">
        <v>407.05599999999998</v>
      </c>
      <c r="P944" s="4">
        <v>342.78400000000005</v>
      </c>
      <c r="Q944" s="4">
        <v>257.08800000000002</v>
      </c>
    </row>
    <row r="945" spans="1:17" x14ac:dyDescent="0.35">
      <c r="E945">
        <v>300</v>
      </c>
      <c r="F945" t="s">
        <v>733</v>
      </c>
      <c r="G945" s="10">
        <v>36415</v>
      </c>
      <c r="H945" t="s">
        <v>427</v>
      </c>
      <c r="I945" s="6">
        <v>1</v>
      </c>
      <c r="J945" s="4">
        <v>33.683783783783781</v>
      </c>
      <c r="K945" s="4">
        <v>6.0250000000000004</v>
      </c>
      <c r="L945" s="4">
        <v>31.999594594594591</v>
      </c>
      <c r="M945" s="4">
        <v>6.0250000000000004</v>
      </c>
      <c r="N945" s="4">
        <v>26.1723</v>
      </c>
      <c r="O945" s="4">
        <v>31.999594594594591</v>
      </c>
      <c r="P945" s="4">
        <v>26.947027027027026</v>
      </c>
      <c r="Q945" s="4">
        <v>20.210270270270268</v>
      </c>
    </row>
    <row r="946" spans="1:17" x14ac:dyDescent="0.35">
      <c r="E946">
        <v>300</v>
      </c>
      <c r="F946" t="s">
        <v>733</v>
      </c>
      <c r="G946" s="10">
        <v>85025</v>
      </c>
      <c r="H946" t="s">
        <v>432</v>
      </c>
      <c r="I946" s="6">
        <v>1</v>
      </c>
      <c r="J946" s="4">
        <v>49.134814814814817</v>
      </c>
      <c r="K946" s="4">
        <v>6.68</v>
      </c>
      <c r="L946" s="4">
        <v>46.678074074074075</v>
      </c>
      <c r="M946" s="4">
        <v>6.68</v>
      </c>
      <c r="N946" s="4">
        <v>38.177751111111114</v>
      </c>
      <c r="O946" s="4">
        <v>46.678074074074075</v>
      </c>
      <c r="P946" s="4">
        <v>39.307851851851858</v>
      </c>
      <c r="Q946" s="4">
        <v>29.480888888888888</v>
      </c>
    </row>
    <row r="947" spans="1:17" x14ac:dyDescent="0.35">
      <c r="E947">
        <v>300</v>
      </c>
      <c r="F947" t="s">
        <v>733</v>
      </c>
      <c r="G947" s="10">
        <v>82306</v>
      </c>
      <c r="H947" t="s">
        <v>619</v>
      </c>
      <c r="I947" s="6">
        <v>1</v>
      </c>
      <c r="J947" s="4">
        <v>382.13</v>
      </c>
      <c r="K947" s="4">
        <v>109.215</v>
      </c>
      <c r="L947" s="4">
        <v>363.02349999999996</v>
      </c>
      <c r="M947" s="4">
        <v>109.215</v>
      </c>
      <c r="N947" s="4">
        <v>296.91501</v>
      </c>
      <c r="O947" s="4">
        <v>363.02349999999996</v>
      </c>
      <c r="P947" s="4">
        <v>305.70400000000001</v>
      </c>
      <c r="Q947" s="4">
        <v>229.27799999999999</v>
      </c>
    </row>
    <row r="948" spans="1:17" x14ac:dyDescent="0.35">
      <c r="A948" t="s">
        <v>44</v>
      </c>
      <c r="B948" t="s">
        <v>293</v>
      </c>
      <c r="C948">
        <v>83993</v>
      </c>
      <c r="E948">
        <v>300</v>
      </c>
      <c r="F948" t="s">
        <v>733</v>
      </c>
      <c r="G948" s="10">
        <v>83993</v>
      </c>
      <c r="H948" t="s">
        <v>696</v>
      </c>
      <c r="I948" s="6">
        <v>1</v>
      </c>
      <c r="J948" s="4">
        <v>350.2</v>
      </c>
      <c r="K948" s="4">
        <v>12.28</v>
      </c>
      <c r="L948" s="4">
        <v>332.69</v>
      </c>
      <c r="M948" s="4">
        <v>12.28</v>
      </c>
      <c r="N948" s="4">
        <v>272.10539999999997</v>
      </c>
      <c r="O948" s="4">
        <v>332.69</v>
      </c>
      <c r="P948" s="4">
        <v>280.16000000000003</v>
      </c>
      <c r="Q948" s="4">
        <v>210.11999999999998</v>
      </c>
    </row>
    <row r="949" spans="1:17" x14ac:dyDescent="0.35">
      <c r="E949">
        <v>300</v>
      </c>
      <c r="F949" t="s">
        <v>733</v>
      </c>
      <c r="G949" s="10">
        <v>36415</v>
      </c>
      <c r="H949" t="s">
        <v>427</v>
      </c>
      <c r="I949" s="6">
        <v>1</v>
      </c>
      <c r="J949" s="4">
        <v>32.96</v>
      </c>
      <c r="K949" s="4">
        <v>6.0250000000000004</v>
      </c>
      <c r="L949" s="4">
        <v>31.311999999999998</v>
      </c>
      <c r="M949" s="4">
        <v>6.0250000000000004</v>
      </c>
      <c r="N949" s="4">
        <v>25.609920000000002</v>
      </c>
      <c r="O949" s="4">
        <v>31.311999999999998</v>
      </c>
      <c r="P949" s="4">
        <v>26.368000000000002</v>
      </c>
      <c r="Q949" s="4">
        <v>19.776</v>
      </c>
    </row>
    <row r="950" spans="1:17" x14ac:dyDescent="0.35">
      <c r="E950">
        <v>300</v>
      </c>
      <c r="F950" t="s">
        <v>733</v>
      </c>
      <c r="G950" s="10">
        <v>87045</v>
      </c>
      <c r="H950" t="s">
        <v>673</v>
      </c>
      <c r="I950" s="6">
        <v>1</v>
      </c>
      <c r="J950" s="4">
        <v>77.25</v>
      </c>
      <c r="K950" s="4">
        <v>14.81</v>
      </c>
      <c r="L950" s="4">
        <v>73.387500000000003</v>
      </c>
      <c r="M950" s="4">
        <v>14.81</v>
      </c>
      <c r="N950" s="4">
        <v>60.023250000000004</v>
      </c>
      <c r="O950" s="4">
        <v>73.387500000000003</v>
      </c>
      <c r="P950" s="4">
        <v>61.800000000000004</v>
      </c>
      <c r="Q950" s="4">
        <v>46.35</v>
      </c>
    </row>
    <row r="951" spans="1:17" x14ac:dyDescent="0.35">
      <c r="E951">
        <v>300</v>
      </c>
      <c r="F951" t="s">
        <v>733</v>
      </c>
      <c r="G951" s="10">
        <v>87046</v>
      </c>
      <c r="H951" t="s">
        <v>674</v>
      </c>
      <c r="I951" s="6">
        <v>1</v>
      </c>
      <c r="J951" s="4">
        <v>70.040000000000006</v>
      </c>
      <c r="K951" s="4">
        <v>14.81</v>
      </c>
      <c r="L951" s="4">
        <v>66.537999999999997</v>
      </c>
      <c r="M951" s="4">
        <v>14.81</v>
      </c>
      <c r="N951" s="4">
        <v>54.421080000000003</v>
      </c>
      <c r="O951" s="4">
        <v>66.537999999999997</v>
      </c>
      <c r="P951" s="4">
        <v>56.032000000000011</v>
      </c>
      <c r="Q951" s="4">
        <v>42.024000000000001</v>
      </c>
    </row>
    <row r="952" spans="1:17" x14ac:dyDescent="0.35">
      <c r="E952">
        <v>300</v>
      </c>
      <c r="F952" t="s">
        <v>733</v>
      </c>
      <c r="G952" s="10">
        <v>87329</v>
      </c>
      <c r="H952" t="s">
        <v>697</v>
      </c>
      <c r="I952" s="6">
        <v>1</v>
      </c>
      <c r="J952" s="4">
        <v>202.91</v>
      </c>
      <c r="K952" s="4">
        <v>30.175000000000001</v>
      </c>
      <c r="L952" s="4">
        <v>192.7645</v>
      </c>
      <c r="M952" s="4">
        <v>30.175000000000001</v>
      </c>
      <c r="N952" s="4">
        <v>157.66107</v>
      </c>
      <c r="O952" s="4">
        <v>192.7645</v>
      </c>
      <c r="P952" s="4">
        <v>162.328</v>
      </c>
      <c r="Q952" s="4">
        <v>121.746</v>
      </c>
    </row>
    <row r="953" spans="1:17" x14ac:dyDescent="0.35">
      <c r="E953">
        <v>300</v>
      </c>
      <c r="F953" t="s">
        <v>733</v>
      </c>
      <c r="G953" s="10">
        <v>87427</v>
      </c>
      <c r="H953" t="s">
        <v>675</v>
      </c>
      <c r="I953" s="6">
        <v>1</v>
      </c>
      <c r="J953" s="4">
        <v>108.15</v>
      </c>
      <c r="K953" s="4">
        <v>27.42</v>
      </c>
      <c r="L953" s="4">
        <v>102.74250000000001</v>
      </c>
      <c r="M953" s="4">
        <v>27.42</v>
      </c>
      <c r="N953" s="4">
        <v>84.032550000000001</v>
      </c>
      <c r="O953" s="4">
        <v>102.74250000000001</v>
      </c>
      <c r="P953" s="4">
        <v>86.52000000000001</v>
      </c>
      <c r="Q953" s="4">
        <v>64.89</v>
      </c>
    </row>
    <row r="954" spans="1:17" x14ac:dyDescent="0.35">
      <c r="E954">
        <v>300</v>
      </c>
      <c r="F954" t="s">
        <v>733</v>
      </c>
      <c r="G954" s="10">
        <v>85025</v>
      </c>
      <c r="H954" t="s">
        <v>432</v>
      </c>
      <c r="I954" s="6">
        <v>1</v>
      </c>
      <c r="J954" s="4">
        <v>49.44</v>
      </c>
      <c r="K954" s="4">
        <v>6.68</v>
      </c>
      <c r="L954" s="4">
        <v>46.967999999999996</v>
      </c>
      <c r="M954" s="4">
        <v>6.68</v>
      </c>
      <c r="N954" s="4">
        <v>38.414879999999997</v>
      </c>
      <c r="O954" s="4">
        <v>46.967999999999996</v>
      </c>
      <c r="P954" s="4">
        <v>39.552</v>
      </c>
      <c r="Q954" s="4">
        <v>29.663999999999998</v>
      </c>
    </row>
    <row r="955" spans="1:17" x14ac:dyDescent="0.35">
      <c r="E955">
        <v>300</v>
      </c>
      <c r="F955" t="s">
        <v>733</v>
      </c>
      <c r="G955" s="10">
        <v>86140</v>
      </c>
      <c r="H955" t="s">
        <v>498</v>
      </c>
      <c r="I955" s="6">
        <v>1</v>
      </c>
      <c r="J955" s="4">
        <v>80.34</v>
      </c>
      <c r="K955" s="4">
        <v>13.07</v>
      </c>
      <c r="L955" s="4">
        <v>76.322999999999993</v>
      </c>
      <c r="M955" s="4">
        <v>13.07</v>
      </c>
      <c r="N955" s="4">
        <v>62.424180000000007</v>
      </c>
      <c r="O955" s="4">
        <v>76.322999999999993</v>
      </c>
      <c r="P955" s="4">
        <v>64.272000000000006</v>
      </c>
      <c r="Q955" s="4">
        <v>48.204000000000001</v>
      </c>
    </row>
    <row r="956" spans="1:17" x14ac:dyDescent="0.35">
      <c r="A956" t="s">
        <v>44</v>
      </c>
      <c r="B956" t="s">
        <v>295</v>
      </c>
      <c r="C956">
        <v>84100</v>
      </c>
      <c r="E956">
        <v>300</v>
      </c>
      <c r="F956" t="s">
        <v>733</v>
      </c>
      <c r="G956" s="10">
        <v>84100</v>
      </c>
      <c r="H956" t="s">
        <v>725</v>
      </c>
      <c r="I956" s="6">
        <v>1</v>
      </c>
      <c r="J956" s="4">
        <v>63.644776119402984</v>
      </c>
      <c r="K956" s="4">
        <v>5.09</v>
      </c>
      <c r="L956" s="4">
        <v>60.462537313432833</v>
      </c>
      <c r="M956" s="4">
        <v>5.09</v>
      </c>
      <c r="N956" s="4">
        <v>49.451991044776122</v>
      </c>
      <c r="O956" s="4">
        <v>60.462537313432833</v>
      </c>
      <c r="P956" s="4">
        <v>50.915820895522387</v>
      </c>
      <c r="Q956" s="4">
        <v>38.18686567164179</v>
      </c>
    </row>
    <row r="957" spans="1:17" x14ac:dyDescent="0.35">
      <c r="E957">
        <v>300</v>
      </c>
      <c r="F957" t="s">
        <v>733</v>
      </c>
      <c r="G957" s="10">
        <v>36415</v>
      </c>
      <c r="H957" t="s">
        <v>427</v>
      </c>
      <c r="I957" s="6">
        <v>1</v>
      </c>
      <c r="J957" s="4">
        <v>32.509374999999999</v>
      </c>
      <c r="K957" s="4">
        <v>6.0250000000000004</v>
      </c>
      <c r="L957" s="4">
        <v>30.883906249999995</v>
      </c>
      <c r="M957" s="4">
        <v>6.0250000000000004</v>
      </c>
      <c r="N957" s="4">
        <v>25.259784374999999</v>
      </c>
      <c r="O957" s="4">
        <v>30.883906249999995</v>
      </c>
      <c r="P957" s="4">
        <v>26.0075</v>
      </c>
      <c r="Q957" s="4">
        <v>19.505624999999998</v>
      </c>
    </row>
    <row r="958" spans="1:17" x14ac:dyDescent="0.35">
      <c r="E958">
        <v>300</v>
      </c>
      <c r="F958" t="s">
        <v>733</v>
      </c>
      <c r="G958" s="10">
        <v>80053</v>
      </c>
      <c r="H958" t="s">
        <v>431</v>
      </c>
      <c r="I958" s="6">
        <v>1</v>
      </c>
      <c r="J958" s="4">
        <v>285.31</v>
      </c>
      <c r="K958" s="4">
        <v>11.34</v>
      </c>
      <c r="L958" s="4">
        <v>271.04449999999997</v>
      </c>
      <c r="M958" s="4">
        <v>11.34</v>
      </c>
      <c r="N958" s="4">
        <v>221.68587000000002</v>
      </c>
      <c r="O958" s="4">
        <v>271.04449999999997</v>
      </c>
      <c r="P958" s="4">
        <v>228.24800000000002</v>
      </c>
      <c r="Q958" s="4">
        <v>171.18600000000001</v>
      </c>
    </row>
    <row r="959" spans="1:17" x14ac:dyDescent="0.35">
      <c r="E959">
        <v>300</v>
      </c>
      <c r="F959" t="s">
        <v>733</v>
      </c>
      <c r="G959" s="10">
        <v>83735</v>
      </c>
      <c r="H959" t="s">
        <v>626</v>
      </c>
      <c r="I959" s="6">
        <v>1</v>
      </c>
      <c r="J959" s="4">
        <v>83.371698113207557</v>
      </c>
      <c r="K959" s="4">
        <v>12.925000000000001</v>
      </c>
      <c r="L959" s="4">
        <v>79.203113207547176</v>
      </c>
      <c r="M959" s="4">
        <v>12.925000000000001</v>
      </c>
      <c r="N959" s="4">
        <v>64.779809433962271</v>
      </c>
      <c r="O959" s="4">
        <v>79.203113207547176</v>
      </c>
      <c r="P959" s="4">
        <v>66.697358490566046</v>
      </c>
      <c r="Q959" s="4">
        <v>50.023018867924534</v>
      </c>
    </row>
    <row r="960" spans="1:17" x14ac:dyDescent="0.35">
      <c r="E960">
        <v>300</v>
      </c>
      <c r="F960" t="s">
        <v>733</v>
      </c>
      <c r="G960" s="10">
        <v>85025</v>
      </c>
      <c r="H960" t="s">
        <v>432</v>
      </c>
      <c r="I960" s="6">
        <v>1</v>
      </c>
      <c r="J960" s="4">
        <v>48.18608695652177</v>
      </c>
      <c r="K960" s="4">
        <v>6.68</v>
      </c>
      <c r="L960" s="4">
        <v>45.776782608695676</v>
      </c>
      <c r="M960" s="4">
        <v>6.68</v>
      </c>
      <c r="N960" s="4">
        <v>37.440589565217415</v>
      </c>
      <c r="O960" s="4">
        <v>45.776782608695676</v>
      </c>
      <c r="P960" s="4">
        <v>38.548869565217416</v>
      </c>
      <c r="Q960" s="4">
        <v>28.911652173913062</v>
      </c>
    </row>
    <row r="961" spans="1:17" x14ac:dyDescent="0.35">
      <c r="A961" t="s">
        <v>44</v>
      </c>
      <c r="B961" t="s">
        <v>296</v>
      </c>
      <c r="C961">
        <v>84105</v>
      </c>
      <c r="E961">
        <v>300</v>
      </c>
      <c r="F961" t="s">
        <v>733</v>
      </c>
      <c r="G961" s="10">
        <v>84105</v>
      </c>
      <c r="H961" t="s">
        <v>665</v>
      </c>
      <c r="I961" s="6">
        <v>1</v>
      </c>
      <c r="J961" s="4">
        <v>56.65</v>
      </c>
      <c r="K961" s="4">
        <v>8.86</v>
      </c>
      <c r="L961" s="4">
        <v>53.817499999999995</v>
      </c>
      <c r="M961" s="4">
        <v>8.86</v>
      </c>
      <c r="N961" s="4">
        <v>44.017049999999998</v>
      </c>
      <c r="O961" s="4">
        <v>53.817499999999995</v>
      </c>
      <c r="P961" s="4">
        <v>45.32</v>
      </c>
      <c r="Q961" s="4">
        <v>33.989999999999995</v>
      </c>
    </row>
    <row r="962" spans="1:17" x14ac:dyDescent="0.35">
      <c r="E962">
        <v>300</v>
      </c>
      <c r="F962" t="s">
        <v>733</v>
      </c>
      <c r="G962" s="10">
        <v>82131</v>
      </c>
      <c r="H962" t="s">
        <v>663</v>
      </c>
      <c r="I962" s="6">
        <v>1</v>
      </c>
      <c r="J962" s="4">
        <v>622.12</v>
      </c>
      <c r="K962" s="4">
        <v>142.935</v>
      </c>
      <c r="L962" s="4">
        <v>591.01400000000001</v>
      </c>
      <c r="M962" s="4">
        <v>142.935</v>
      </c>
      <c r="N962" s="4">
        <v>483.38724000000002</v>
      </c>
      <c r="O962" s="4">
        <v>591.01400000000001</v>
      </c>
      <c r="P962" s="4">
        <v>497.69600000000003</v>
      </c>
      <c r="Q962" s="4">
        <v>373.27199999999999</v>
      </c>
    </row>
    <row r="963" spans="1:17" x14ac:dyDescent="0.35">
      <c r="E963">
        <v>300</v>
      </c>
      <c r="F963" t="s">
        <v>733</v>
      </c>
      <c r="G963" s="10">
        <v>82340</v>
      </c>
      <c r="H963" t="s">
        <v>632</v>
      </c>
      <c r="I963" s="6">
        <v>1</v>
      </c>
      <c r="J963" s="4">
        <v>74.16</v>
      </c>
      <c r="K963" s="4">
        <v>11.135</v>
      </c>
      <c r="L963" s="4">
        <v>70.451999999999998</v>
      </c>
      <c r="M963" s="4">
        <v>11.135</v>
      </c>
      <c r="N963" s="4">
        <v>57.622320000000002</v>
      </c>
      <c r="O963" s="4">
        <v>70.451999999999998</v>
      </c>
      <c r="P963" s="4">
        <v>59.328000000000003</v>
      </c>
      <c r="Q963" s="4">
        <v>44.495999999999995</v>
      </c>
    </row>
    <row r="964" spans="1:17" x14ac:dyDescent="0.35">
      <c r="E964">
        <v>300</v>
      </c>
      <c r="F964" t="s">
        <v>733</v>
      </c>
      <c r="G964" s="10">
        <v>82436</v>
      </c>
      <c r="H964" t="s">
        <v>664</v>
      </c>
      <c r="I964" s="6">
        <v>1</v>
      </c>
      <c r="J964" s="4">
        <v>59.74</v>
      </c>
      <c r="K964" s="4">
        <v>10.41</v>
      </c>
      <c r="L964" s="4">
        <v>56.753</v>
      </c>
      <c r="M964" s="4">
        <v>10.41</v>
      </c>
      <c r="N964" s="4">
        <v>46.41798</v>
      </c>
      <c r="O964" s="4">
        <v>56.753</v>
      </c>
      <c r="P964" s="4">
        <v>47.792000000000002</v>
      </c>
      <c r="Q964" s="4">
        <v>35.844000000000001</v>
      </c>
    </row>
    <row r="965" spans="1:17" x14ac:dyDescent="0.35">
      <c r="E965">
        <v>300</v>
      </c>
      <c r="F965" t="s">
        <v>733</v>
      </c>
      <c r="G965" s="10">
        <v>82507</v>
      </c>
      <c r="H965" t="s">
        <v>633</v>
      </c>
      <c r="I965" s="6">
        <v>1</v>
      </c>
      <c r="J965" s="4">
        <v>297.67</v>
      </c>
      <c r="K965" s="4">
        <v>49.95</v>
      </c>
      <c r="L965" s="4">
        <v>282.78649999999999</v>
      </c>
      <c r="M965" s="4">
        <v>49.95</v>
      </c>
      <c r="N965" s="4">
        <v>231.28959000000003</v>
      </c>
      <c r="O965" s="4">
        <v>282.78649999999999</v>
      </c>
      <c r="P965" s="4">
        <v>238.13600000000002</v>
      </c>
      <c r="Q965" s="4">
        <v>178.602</v>
      </c>
    </row>
    <row r="966" spans="1:17" x14ac:dyDescent="0.35">
      <c r="E966">
        <v>300</v>
      </c>
      <c r="F966" t="s">
        <v>733</v>
      </c>
      <c r="G966" s="10">
        <v>83735</v>
      </c>
      <c r="H966" t="s">
        <v>626</v>
      </c>
      <c r="I966" s="6">
        <v>1</v>
      </c>
      <c r="J966" s="4">
        <v>74.16</v>
      </c>
      <c r="K966" s="4">
        <v>12.925000000000001</v>
      </c>
      <c r="L966" s="4">
        <v>70.451999999999998</v>
      </c>
      <c r="M966" s="4">
        <v>12.925000000000001</v>
      </c>
      <c r="N966" s="4">
        <v>57.622320000000002</v>
      </c>
      <c r="O966" s="4">
        <v>70.451999999999998</v>
      </c>
      <c r="P966" s="4">
        <v>59.328000000000003</v>
      </c>
      <c r="Q966" s="4">
        <v>44.495999999999995</v>
      </c>
    </row>
    <row r="967" spans="1:17" x14ac:dyDescent="0.35">
      <c r="E967">
        <v>300</v>
      </c>
      <c r="F967" t="s">
        <v>733</v>
      </c>
      <c r="G967" s="10">
        <v>83945</v>
      </c>
      <c r="H967" t="s">
        <v>634</v>
      </c>
      <c r="I967" s="6">
        <v>1</v>
      </c>
      <c r="J967" s="4">
        <v>138.02000000000001</v>
      </c>
      <c r="K967" s="4">
        <v>24.18</v>
      </c>
      <c r="L967" s="4">
        <v>131.119</v>
      </c>
      <c r="M967" s="4">
        <v>24.18</v>
      </c>
      <c r="N967" s="4">
        <v>107.24154000000001</v>
      </c>
      <c r="O967" s="4">
        <v>131.119</v>
      </c>
      <c r="P967" s="4">
        <v>110.41600000000001</v>
      </c>
      <c r="Q967" s="4">
        <v>82.811999999999998</v>
      </c>
    </row>
    <row r="968" spans="1:17" x14ac:dyDescent="0.35">
      <c r="E968">
        <v>300</v>
      </c>
      <c r="F968" t="s">
        <v>733</v>
      </c>
      <c r="G968" s="10">
        <v>84133</v>
      </c>
      <c r="H968" t="s">
        <v>635</v>
      </c>
      <c r="I968" s="6">
        <v>1</v>
      </c>
      <c r="J968" s="4">
        <v>59.74</v>
      </c>
      <c r="K968" s="4">
        <v>9.98</v>
      </c>
      <c r="L968" s="4">
        <v>56.753</v>
      </c>
      <c r="M968" s="4">
        <v>9.98</v>
      </c>
      <c r="N968" s="4">
        <v>46.41798</v>
      </c>
      <c r="O968" s="4">
        <v>56.753</v>
      </c>
      <c r="P968" s="4">
        <v>47.792000000000002</v>
      </c>
      <c r="Q968" s="4">
        <v>35.844000000000001</v>
      </c>
    </row>
    <row r="969" spans="1:17" x14ac:dyDescent="0.35">
      <c r="E969">
        <v>300</v>
      </c>
      <c r="F969" t="s">
        <v>733</v>
      </c>
      <c r="G969" s="10">
        <v>84540</v>
      </c>
      <c r="H969" t="s">
        <v>666</v>
      </c>
      <c r="I969" s="6">
        <v>1</v>
      </c>
      <c r="J969" s="4">
        <v>55.620000000000005</v>
      </c>
      <c r="K969" s="4">
        <v>9.0299999999999994</v>
      </c>
      <c r="L969" s="4">
        <v>52.838999999999999</v>
      </c>
      <c r="M969" s="4">
        <v>9.0299999999999994</v>
      </c>
      <c r="N969" s="4">
        <v>43.216740000000001</v>
      </c>
      <c r="O969" s="4">
        <v>52.838999999999999</v>
      </c>
      <c r="P969" s="4">
        <v>44.496000000000009</v>
      </c>
      <c r="Q969" s="4">
        <v>33.372</v>
      </c>
    </row>
    <row r="970" spans="1:17" x14ac:dyDescent="0.35">
      <c r="E970">
        <v>300</v>
      </c>
      <c r="F970" t="s">
        <v>733</v>
      </c>
      <c r="G970" s="10">
        <v>84560</v>
      </c>
      <c r="H970" t="s">
        <v>636</v>
      </c>
      <c r="I970" s="6">
        <v>1</v>
      </c>
      <c r="J970" s="4">
        <v>59.74</v>
      </c>
      <c r="K970" s="4">
        <v>10.195</v>
      </c>
      <c r="L970" s="4">
        <v>56.753</v>
      </c>
      <c r="M970" s="4">
        <v>10.195</v>
      </c>
      <c r="N970" s="4">
        <v>46.41798</v>
      </c>
      <c r="O970" s="4">
        <v>56.753</v>
      </c>
      <c r="P970" s="4">
        <v>47.792000000000002</v>
      </c>
      <c r="Q970" s="4">
        <v>35.844000000000001</v>
      </c>
    </row>
    <row r="971" spans="1:17" x14ac:dyDescent="0.35">
      <c r="A971" t="s">
        <v>44</v>
      </c>
      <c r="B971" t="s">
        <v>297</v>
      </c>
      <c r="C971">
        <v>84112</v>
      </c>
      <c r="E971">
        <v>300</v>
      </c>
      <c r="F971" t="s">
        <v>733</v>
      </c>
      <c r="G971" s="10">
        <v>84112</v>
      </c>
      <c r="H971" t="s">
        <v>472</v>
      </c>
      <c r="I971" s="6">
        <v>1</v>
      </c>
      <c r="J971" s="4">
        <v>216.3</v>
      </c>
      <c r="K971" s="4">
        <v>62.055</v>
      </c>
      <c r="L971" s="4">
        <v>205.48500000000001</v>
      </c>
      <c r="M971" s="4">
        <v>62.055</v>
      </c>
      <c r="N971" s="4">
        <v>168.0651</v>
      </c>
      <c r="O971" s="4">
        <v>205.48500000000001</v>
      </c>
      <c r="P971" s="4">
        <v>173.04000000000002</v>
      </c>
      <c r="Q971" s="4">
        <v>129.78</v>
      </c>
    </row>
    <row r="972" spans="1:17" x14ac:dyDescent="0.35">
      <c r="E972">
        <v>761</v>
      </c>
      <c r="F972" t="s">
        <v>762</v>
      </c>
      <c r="G972" s="10">
        <v>99211</v>
      </c>
      <c r="H972" t="s">
        <v>471</v>
      </c>
      <c r="I972" s="6">
        <v>1</v>
      </c>
      <c r="J972" s="4">
        <v>41.076400000000007</v>
      </c>
      <c r="K972" s="4">
        <v>21.25</v>
      </c>
      <c r="L972" s="4">
        <v>39.022580000000005</v>
      </c>
      <c r="M972" s="4">
        <v>21.25</v>
      </c>
      <c r="N972" s="4">
        <v>31.916362800000005</v>
      </c>
      <c r="O972" s="4">
        <v>39.022580000000005</v>
      </c>
      <c r="P972" s="4">
        <v>32.861120000000007</v>
      </c>
      <c r="Q972" s="4">
        <v>24.645840000000003</v>
      </c>
    </row>
    <row r="973" spans="1:17" x14ac:dyDescent="0.35">
      <c r="E973">
        <v>720</v>
      </c>
      <c r="F973" t="s">
        <v>732</v>
      </c>
      <c r="G973" s="10"/>
      <c r="H973" t="s">
        <v>415</v>
      </c>
      <c r="I973" s="6">
        <v>1</v>
      </c>
      <c r="J973" s="4">
        <v>230.97749999999999</v>
      </c>
      <c r="K973" s="4">
        <v>138.5865</v>
      </c>
      <c r="L973" s="4">
        <v>219.42862499999998</v>
      </c>
      <c r="M973" s="4">
        <v>196.33087499999999</v>
      </c>
      <c r="N973" s="4">
        <v>179.46951749999999</v>
      </c>
      <c r="O973" s="4">
        <v>219.42862499999998</v>
      </c>
      <c r="P973" s="4">
        <v>184.78200000000001</v>
      </c>
      <c r="Q973" s="4">
        <v>138.5865</v>
      </c>
    </row>
    <row r="974" spans="1:17" x14ac:dyDescent="0.35">
      <c r="A974" t="s">
        <v>44</v>
      </c>
      <c r="B974" t="s">
        <v>298</v>
      </c>
      <c r="C974">
        <v>84133</v>
      </c>
      <c r="E974">
        <v>300</v>
      </c>
      <c r="F974" t="s">
        <v>733</v>
      </c>
      <c r="G974" s="10">
        <v>84133</v>
      </c>
      <c r="H974" t="s">
        <v>635</v>
      </c>
      <c r="I974" s="6">
        <v>1</v>
      </c>
      <c r="J974" s="4">
        <v>59.74</v>
      </c>
      <c r="K974" s="4">
        <v>9.98</v>
      </c>
      <c r="L974" s="4">
        <v>56.753</v>
      </c>
      <c r="M974" s="4">
        <v>9.98</v>
      </c>
      <c r="N974" s="4">
        <v>46.41798</v>
      </c>
      <c r="O974" s="4">
        <v>56.753</v>
      </c>
      <c r="P974" s="4">
        <v>47.792000000000002</v>
      </c>
      <c r="Q974" s="4">
        <v>35.844000000000001</v>
      </c>
    </row>
    <row r="975" spans="1:17" x14ac:dyDescent="0.35">
      <c r="E975">
        <v>300</v>
      </c>
      <c r="F975" t="s">
        <v>733</v>
      </c>
      <c r="G975" s="10">
        <v>83735</v>
      </c>
      <c r="H975" t="s">
        <v>626</v>
      </c>
      <c r="I975" s="6">
        <v>1</v>
      </c>
      <c r="J975" s="4">
        <v>74.846666666666707</v>
      </c>
      <c r="K975" s="4">
        <v>12.925000000000001</v>
      </c>
      <c r="L975" s="4">
        <v>71.104333333333372</v>
      </c>
      <c r="M975" s="4">
        <v>12.925000000000001</v>
      </c>
      <c r="N975" s="4">
        <v>58.155860000000033</v>
      </c>
      <c r="O975" s="4">
        <v>71.104333333333372</v>
      </c>
      <c r="P975" s="4">
        <v>59.877333333333368</v>
      </c>
      <c r="Q975" s="4">
        <v>44.908000000000023</v>
      </c>
    </row>
    <row r="976" spans="1:17" x14ac:dyDescent="0.35">
      <c r="E976">
        <v>300</v>
      </c>
      <c r="F976" t="s">
        <v>733</v>
      </c>
      <c r="G976" s="10">
        <v>82340</v>
      </c>
      <c r="H976" t="s">
        <v>632</v>
      </c>
      <c r="I976" s="6">
        <v>1</v>
      </c>
      <c r="J976" s="4">
        <v>74.16</v>
      </c>
      <c r="K976" s="4">
        <v>11.135</v>
      </c>
      <c r="L976" s="4">
        <v>70.451999999999998</v>
      </c>
      <c r="M976" s="4">
        <v>11.135</v>
      </c>
      <c r="N976" s="4">
        <v>57.622320000000002</v>
      </c>
      <c r="O976" s="4">
        <v>70.451999999999998</v>
      </c>
      <c r="P976" s="4">
        <v>59.328000000000003</v>
      </c>
      <c r="Q976" s="4">
        <v>44.495999999999995</v>
      </c>
    </row>
    <row r="977" spans="1:17" x14ac:dyDescent="0.35">
      <c r="E977">
        <v>300</v>
      </c>
      <c r="F977" t="s">
        <v>733</v>
      </c>
      <c r="G977" s="10">
        <v>82507</v>
      </c>
      <c r="H977" t="s">
        <v>633</v>
      </c>
      <c r="I977" s="6">
        <v>1</v>
      </c>
      <c r="J977" s="4">
        <v>297.67</v>
      </c>
      <c r="K977" s="4">
        <v>49.95</v>
      </c>
      <c r="L977" s="4">
        <v>282.78649999999999</v>
      </c>
      <c r="M977" s="4">
        <v>49.95</v>
      </c>
      <c r="N977" s="4">
        <v>231.28959000000003</v>
      </c>
      <c r="O977" s="4">
        <v>282.78649999999999</v>
      </c>
      <c r="P977" s="4">
        <v>238.13600000000002</v>
      </c>
      <c r="Q977" s="4">
        <v>178.602</v>
      </c>
    </row>
    <row r="978" spans="1:17" x14ac:dyDescent="0.35">
      <c r="E978">
        <v>300</v>
      </c>
      <c r="F978" t="s">
        <v>733</v>
      </c>
      <c r="G978" s="10">
        <v>83945</v>
      </c>
      <c r="H978" t="s">
        <v>634</v>
      </c>
      <c r="I978" s="6">
        <v>1</v>
      </c>
      <c r="J978" s="4">
        <v>138.02000000000001</v>
      </c>
      <c r="K978" s="4">
        <v>24.18</v>
      </c>
      <c r="L978" s="4">
        <v>131.119</v>
      </c>
      <c r="M978" s="4">
        <v>24.18</v>
      </c>
      <c r="N978" s="4">
        <v>107.24154000000001</v>
      </c>
      <c r="O978" s="4">
        <v>131.119</v>
      </c>
      <c r="P978" s="4">
        <v>110.41600000000001</v>
      </c>
      <c r="Q978" s="4">
        <v>82.811999999999998</v>
      </c>
    </row>
    <row r="979" spans="1:17" x14ac:dyDescent="0.35">
      <c r="E979">
        <v>300</v>
      </c>
      <c r="F979" t="s">
        <v>733</v>
      </c>
      <c r="G979" s="10">
        <v>84560</v>
      </c>
      <c r="H979" t="s">
        <v>636</v>
      </c>
      <c r="I979" s="6">
        <v>1</v>
      </c>
      <c r="J979" s="4">
        <v>59.74</v>
      </c>
      <c r="K979" s="4">
        <v>10.195</v>
      </c>
      <c r="L979" s="4">
        <v>56.753</v>
      </c>
      <c r="M979" s="4">
        <v>10.195</v>
      </c>
      <c r="N979" s="4">
        <v>46.41798</v>
      </c>
      <c r="O979" s="4">
        <v>56.753</v>
      </c>
      <c r="P979" s="4">
        <v>47.792000000000002</v>
      </c>
      <c r="Q979" s="4">
        <v>35.844000000000001</v>
      </c>
    </row>
    <row r="980" spans="1:17" x14ac:dyDescent="0.35">
      <c r="A980" t="s">
        <v>44</v>
      </c>
      <c r="B980" t="s">
        <v>299</v>
      </c>
      <c r="C980">
        <v>84134</v>
      </c>
      <c r="E980">
        <v>300</v>
      </c>
      <c r="F980" t="s">
        <v>733</v>
      </c>
      <c r="G980" s="10">
        <v>84134</v>
      </c>
      <c r="H980" t="s">
        <v>726</v>
      </c>
      <c r="I980" s="6">
        <v>1</v>
      </c>
      <c r="J980" s="4">
        <v>132.87</v>
      </c>
      <c r="K980" s="4">
        <v>24.405000000000001</v>
      </c>
      <c r="L980" s="4">
        <v>126.2265</v>
      </c>
      <c r="M980" s="4">
        <v>24.405000000000001</v>
      </c>
      <c r="N980" s="4">
        <v>103.23999000000001</v>
      </c>
      <c r="O980" s="4">
        <v>126.2265</v>
      </c>
      <c r="P980" s="4">
        <v>106.29600000000001</v>
      </c>
      <c r="Q980" s="4">
        <v>79.721999999999994</v>
      </c>
    </row>
    <row r="981" spans="1:17" x14ac:dyDescent="0.35">
      <c r="E981">
        <v>300</v>
      </c>
      <c r="F981" t="s">
        <v>733</v>
      </c>
      <c r="G981" s="10">
        <v>36415</v>
      </c>
      <c r="H981" t="s">
        <v>427</v>
      </c>
      <c r="I981" s="6">
        <v>1</v>
      </c>
      <c r="J981" s="4">
        <v>34.505000000000003</v>
      </c>
      <c r="K981" s="4">
        <v>6.0250000000000004</v>
      </c>
      <c r="L981" s="4">
        <v>32.77975</v>
      </c>
      <c r="M981" s="4">
        <v>6.0250000000000004</v>
      </c>
      <c r="N981" s="4">
        <v>26.810385000000004</v>
      </c>
      <c r="O981" s="4">
        <v>32.77975</v>
      </c>
      <c r="P981" s="4">
        <v>27.604000000000003</v>
      </c>
      <c r="Q981" s="4">
        <v>20.702999999999999</v>
      </c>
    </row>
    <row r="982" spans="1:17" x14ac:dyDescent="0.35">
      <c r="E982">
        <v>300</v>
      </c>
      <c r="F982" t="s">
        <v>733</v>
      </c>
      <c r="G982" s="10">
        <v>80053</v>
      </c>
      <c r="H982" t="s">
        <v>431</v>
      </c>
      <c r="I982" s="6">
        <v>1</v>
      </c>
      <c r="J982" s="4">
        <v>285.31</v>
      </c>
      <c r="K982" s="4">
        <v>11.34</v>
      </c>
      <c r="L982" s="4">
        <v>271.04449999999997</v>
      </c>
      <c r="M982" s="4">
        <v>11.34</v>
      </c>
      <c r="N982" s="4">
        <v>221.68587000000002</v>
      </c>
      <c r="O982" s="4">
        <v>271.04449999999997</v>
      </c>
      <c r="P982" s="4">
        <v>228.24800000000002</v>
      </c>
      <c r="Q982" s="4">
        <v>171.18600000000001</v>
      </c>
    </row>
    <row r="983" spans="1:17" x14ac:dyDescent="0.35">
      <c r="E983">
        <v>300</v>
      </c>
      <c r="F983" t="s">
        <v>733</v>
      </c>
      <c r="G983" s="10">
        <v>85025</v>
      </c>
      <c r="H983" t="s">
        <v>432</v>
      </c>
      <c r="I983" s="6">
        <v>1</v>
      </c>
      <c r="J983" s="4">
        <v>47.38</v>
      </c>
      <c r="K983" s="4">
        <v>6.68</v>
      </c>
      <c r="L983" s="4">
        <v>45.011000000000003</v>
      </c>
      <c r="M983" s="4">
        <v>6.68</v>
      </c>
      <c r="N983" s="4">
        <v>36.814260000000004</v>
      </c>
      <c r="O983" s="4">
        <v>45.011000000000003</v>
      </c>
      <c r="P983" s="4">
        <v>37.904000000000003</v>
      </c>
      <c r="Q983" s="4">
        <v>28.428000000000001</v>
      </c>
    </row>
    <row r="984" spans="1:17" x14ac:dyDescent="0.35">
      <c r="A984" t="s">
        <v>44</v>
      </c>
      <c r="B984" t="s">
        <v>301</v>
      </c>
      <c r="C984">
        <v>84144</v>
      </c>
      <c r="E984">
        <v>300</v>
      </c>
      <c r="F984" t="s">
        <v>733</v>
      </c>
      <c r="G984" s="10">
        <v>84144</v>
      </c>
      <c r="H984" t="s">
        <v>689</v>
      </c>
      <c r="I984" s="6">
        <v>1</v>
      </c>
      <c r="J984" s="4">
        <v>189.52</v>
      </c>
      <c r="K984" s="4">
        <v>35.86</v>
      </c>
      <c r="L984" s="4">
        <v>180.04400000000001</v>
      </c>
      <c r="M984" s="4">
        <v>35.86</v>
      </c>
      <c r="N984" s="4">
        <v>147.25704000000002</v>
      </c>
      <c r="O984" s="4">
        <v>180.04400000000001</v>
      </c>
      <c r="P984" s="4">
        <v>151.61600000000001</v>
      </c>
      <c r="Q984" s="4">
        <v>113.712</v>
      </c>
    </row>
    <row r="985" spans="1:17" x14ac:dyDescent="0.35">
      <c r="E985">
        <v>300</v>
      </c>
      <c r="F985" t="s">
        <v>733</v>
      </c>
      <c r="G985" s="10">
        <v>36415</v>
      </c>
      <c r="H985" t="s">
        <v>427</v>
      </c>
      <c r="I985" s="6">
        <v>1</v>
      </c>
      <c r="J985" s="4">
        <v>32.717647058823488</v>
      </c>
      <c r="K985" s="4">
        <v>6.0250000000000004</v>
      </c>
      <c r="L985" s="4">
        <v>31.081764705882311</v>
      </c>
      <c r="M985" s="4">
        <v>6.0250000000000004</v>
      </c>
      <c r="N985" s="4">
        <v>25.421611764705851</v>
      </c>
      <c r="O985" s="4">
        <v>31.081764705882311</v>
      </c>
      <c r="P985" s="4">
        <v>26.174117647058793</v>
      </c>
      <c r="Q985" s="4">
        <v>19.630588235294091</v>
      </c>
    </row>
    <row r="986" spans="1:17" x14ac:dyDescent="0.35">
      <c r="E986">
        <v>300</v>
      </c>
      <c r="F986" t="s">
        <v>733</v>
      </c>
      <c r="G986" s="10">
        <v>82670</v>
      </c>
      <c r="H986" t="s">
        <v>687</v>
      </c>
      <c r="I986" s="6">
        <v>1</v>
      </c>
      <c r="J986" s="4">
        <v>345.05</v>
      </c>
      <c r="K986" s="4">
        <v>62.594999999999999</v>
      </c>
      <c r="L986" s="4">
        <v>327.79750000000001</v>
      </c>
      <c r="M986" s="4">
        <v>62.594999999999999</v>
      </c>
      <c r="N986" s="4">
        <v>268.10385000000002</v>
      </c>
      <c r="O986" s="4">
        <v>327.79750000000001</v>
      </c>
      <c r="P986" s="4">
        <v>276.04000000000002</v>
      </c>
      <c r="Q986" s="4">
        <v>207.03</v>
      </c>
    </row>
    <row r="987" spans="1:17" x14ac:dyDescent="0.35">
      <c r="E987">
        <v>300</v>
      </c>
      <c r="F987" t="s">
        <v>733</v>
      </c>
      <c r="G987" s="10">
        <v>83001</v>
      </c>
      <c r="H987" t="s">
        <v>649</v>
      </c>
      <c r="I987" s="6">
        <v>1</v>
      </c>
      <c r="J987" s="4">
        <v>199.82</v>
      </c>
      <c r="K987" s="4">
        <v>35.645000000000003</v>
      </c>
      <c r="L987" s="4">
        <v>189.82899999999998</v>
      </c>
      <c r="M987" s="4">
        <v>35.645000000000003</v>
      </c>
      <c r="N987" s="4">
        <v>155.26014000000001</v>
      </c>
      <c r="O987" s="4">
        <v>189.82899999999998</v>
      </c>
      <c r="P987" s="4">
        <v>159.85599999999999</v>
      </c>
      <c r="Q987" s="4">
        <v>119.892</v>
      </c>
    </row>
    <row r="988" spans="1:17" x14ac:dyDescent="0.35">
      <c r="E988">
        <v>300</v>
      </c>
      <c r="F988" t="s">
        <v>733</v>
      </c>
      <c r="G988" s="10">
        <v>84443</v>
      </c>
      <c r="H988" t="s">
        <v>437</v>
      </c>
      <c r="I988" s="6">
        <v>1</v>
      </c>
      <c r="J988" s="4">
        <v>149.35</v>
      </c>
      <c r="K988" s="4">
        <v>21.984999999999999</v>
      </c>
      <c r="L988" s="4">
        <v>141.88249999999999</v>
      </c>
      <c r="M988" s="4">
        <v>21.984999999999999</v>
      </c>
      <c r="N988" s="4">
        <v>116.04495</v>
      </c>
      <c r="O988" s="4">
        <v>141.88249999999999</v>
      </c>
      <c r="P988" s="4">
        <v>119.48</v>
      </c>
      <c r="Q988" s="4">
        <v>89.61</v>
      </c>
    </row>
    <row r="989" spans="1:17" x14ac:dyDescent="0.35">
      <c r="A989" t="s">
        <v>44</v>
      </c>
      <c r="B989" t="s">
        <v>302</v>
      </c>
      <c r="C989">
        <v>84145</v>
      </c>
      <c r="E989">
        <v>300</v>
      </c>
      <c r="F989" t="s">
        <v>733</v>
      </c>
      <c r="G989" s="10">
        <v>84145</v>
      </c>
      <c r="H989" t="s">
        <v>494</v>
      </c>
      <c r="I989" s="6">
        <v>1</v>
      </c>
      <c r="J989" s="4">
        <v>170.59851851851889</v>
      </c>
      <c r="K989" s="4">
        <v>45.97</v>
      </c>
      <c r="L989" s="4">
        <v>162.06859259259292</v>
      </c>
      <c r="M989" s="4">
        <v>45.97</v>
      </c>
      <c r="N989" s="4">
        <v>132.55504888888919</v>
      </c>
      <c r="O989" s="4">
        <v>162.06859259259292</v>
      </c>
      <c r="P989" s="4">
        <v>136.47881481481511</v>
      </c>
      <c r="Q989" s="4">
        <v>102.35911111111133</v>
      </c>
    </row>
    <row r="990" spans="1:17" x14ac:dyDescent="0.35">
      <c r="A990" t="s">
        <v>44</v>
      </c>
      <c r="B990" t="s">
        <v>303</v>
      </c>
      <c r="C990">
        <v>84146</v>
      </c>
      <c r="E990">
        <v>300</v>
      </c>
      <c r="F990" t="s">
        <v>733</v>
      </c>
      <c r="G990" s="10">
        <v>84146</v>
      </c>
      <c r="H990" t="s">
        <v>580</v>
      </c>
      <c r="I990" s="6">
        <v>1</v>
      </c>
      <c r="J990" s="4">
        <v>222.48000000000002</v>
      </c>
      <c r="K990" s="4">
        <v>39.704999999999998</v>
      </c>
      <c r="L990" s="4">
        <v>211.35599999999999</v>
      </c>
      <c r="M990" s="4">
        <v>39.704999999999998</v>
      </c>
      <c r="N990" s="4">
        <v>172.86696000000001</v>
      </c>
      <c r="O990" s="4">
        <v>211.35599999999999</v>
      </c>
      <c r="P990" s="4">
        <v>177.98400000000004</v>
      </c>
      <c r="Q990" s="4">
        <v>133.488</v>
      </c>
    </row>
    <row r="991" spans="1:17" x14ac:dyDescent="0.35">
      <c r="E991">
        <v>300</v>
      </c>
      <c r="F991" t="s">
        <v>733</v>
      </c>
      <c r="G991" s="10">
        <v>36415</v>
      </c>
      <c r="H991" t="s">
        <v>427</v>
      </c>
      <c r="I991" s="6">
        <v>1</v>
      </c>
      <c r="J991" s="4">
        <v>32.623673469387754</v>
      </c>
      <c r="K991" s="4">
        <v>6.0250000000000004</v>
      </c>
      <c r="L991" s="4">
        <v>30.992489795918363</v>
      </c>
      <c r="M991" s="4">
        <v>6.0250000000000004</v>
      </c>
      <c r="N991" s="4">
        <v>25.348594285714285</v>
      </c>
      <c r="O991" s="4">
        <v>30.992489795918363</v>
      </c>
      <c r="P991" s="4">
        <v>26.098938775510206</v>
      </c>
      <c r="Q991" s="4">
        <v>19.574204081632651</v>
      </c>
    </row>
    <row r="992" spans="1:17" x14ac:dyDescent="0.35">
      <c r="E992">
        <v>300</v>
      </c>
      <c r="F992" t="s">
        <v>733</v>
      </c>
      <c r="G992" s="10">
        <v>84443</v>
      </c>
      <c r="H992" t="s">
        <v>437</v>
      </c>
      <c r="I992" s="6">
        <v>1</v>
      </c>
      <c r="J992" s="4">
        <v>149.35</v>
      </c>
      <c r="K992" s="4">
        <v>21.984999999999999</v>
      </c>
      <c r="L992" s="4">
        <v>141.88249999999999</v>
      </c>
      <c r="M992" s="4">
        <v>21.984999999999999</v>
      </c>
      <c r="N992" s="4">
        <v>116.04495</v>
      </c>
      <c r="O992" s="4">
        <v>141.88249999999999</v>
      </c>
      <c r="P992" s="4">
        <v>119.48</v>
      </c>
      <c r="Q992" s="4">
        <v>89.61</v>
      </c>
    </row>
    <row r="993" spans="1:17" x14ac:dyDescent="0.35">
      <c r="E993">
        <v>300</v>
      </c>
      <c r="F993" t="s">
        <v>733</v>
      </c>
      <c r="G993" s="10">
        <v>83001</v>
      </c>
      <c r="H993" t="s">
        <v>649</v>
      </c>
      <c r="I993" s="6">
        <v>1</v>
      </c>
      <c r="J993" s="4">
        <v>199.82</v>
      </c>
      <c r="K993" s="4">
        <v>35.645000000000003</v>
      </c>
      <c r="L993" s="4">
        <v>189.82899999999998</v>
      </c>
      <c r="M993" s="4">
        <v>35.645000000000003</v>
      </c>
      <c r="N993" s="4">
        <v>155.26014000000001</v>
      </c>
      <c r="O993" s="4">
        <v>189.82899999999998</v>
      </c>
      <c r="P993" s="4">
        <v>159.85599999999999</v>
      </c>
      <c r="Q993" s="4">
        <v>119.892</v>
      </c>
    </row>
    <row r="994" spans="1:17" x14ac:dyDescent="0.35">
      <c r="A994" t="s">
        <v>44</v>
      </c>
      <c r="B994" t="s">
        <v>304</v>
      </c>
      <c r="C994">
        <v>84152</v>
      </c>
      <c r="E994">
        <v>300</v>
      </c>
      <c r="F994" t="s">
        <v>733</v>
      </c>
      <c r="G994" s="10">
        <v>84152</v>
      </c>
      <c r="H994" t="s">
        <v>616</v>
      </c>
      <c r="I994" s="6">
        <v>1</v>
      </c>
      <c r="J994" s="4">
        <v>179.72596491228026</v>
      </c>
      <c r="K994" s="4">
        <v>33.975000000000001</v>
      </c>
      <c r="L994" s="4">
        <v>170.73966666666624</v>
      </c>
      <c r="M994" s="4">
        <v>33.975000000000001</v>
      </c>
      <c r="N994" s="4">
        <v>139.64707473684177</v>
      </c>
      <c r="O994" s="4">
        <v>170.73966666666624</v>
      </c>
      <c r="P994" s="4">
        <v>143.78077192982423</v>
      </c>
      <c r="Q994" s="4">
        <v>107.83557894736815</v>
      </c>
    </row>
    <row r="995" spans="1:17" x14ac:dyDescent="0.35">
      <c r="E995">
        <v>300</v>
      </c>
      <c r="F995" t="s">
        <v>733</v>
      </c>
      <c r="G995" s="10">
        <v>36415</v>
      </c>
      <c r="H995" t="s">
        <v>427</v>
      </c>
      <c r="I995" s="6">
        <v>1</v>
      </c>
      <c r="J995" s="4">
        <v>32.718661087866074</v>
      </c>
      <c r="K995" s="4">
        <v>6.0250000000000004</v>
      </c>
      <c r="L995" s="4">
        <v>31.082728033472769</v>
      </c>
      <c r="M995" s="4">
        <v>6.0250000000000004</v>
      </c>
      <c r="N995" s="4">
        <v>25.422399665271939</v>
      </c>
      <c r="O995" s="4">
        <v>31.082728033472769</v>
      </c>
      <c r="P995" s="4">
        <v>26.17492887029286</v>
      </c>
      <c r="Q995" s="4">
        <v>19.631196652719645</v>
      </c>
    </row>
    <row r="996" spans="1:17" x14ac:dyDescent="0.35">
      <c r="E996">
        <v>300</v>
      </c>
      <c r="F996" t="s">
        <v>733</v>
      </c>
      <c r="G996" s="10">
        <v>80053</v>
      </c>
      <c r="H996" t="s">
        <v>431</v>
      </c>
      <c r="I996" s="6">
        <v>1</v>
      </c>
      <c r="J996" s="4">
        <v>285.31</v>
      </c>
      <c r="K996" s="4">
        <v>11.34</v>
      </c>
      <c r="L996" s="4">
        <v>271.04449999999997</v>
      </c>
      <c r="M996" s="4">
        <v>11.34</v>
      </c>
      <c r="N996" s="4">
        <v>221.68587000000002</v>
      </c>
      <c r="O996" s="4">
        <v>271.04449999999997</v>
      </c>
      <c r="P996" s="4">
        <v>228.24800000000002</v>
      </c>
      <c r="Q996" s="4">
        <v>171.18600000000001</v>
      </c>
    </row>
    <row r="997" spans="1:17" x14ac:dyDescent="0.35">
      <c r="E997">
        <v>300</v>
      </c>
      <c r="F997" t="s">
        <v>733</v>
      </c>
      <c r="G997" s="10">
        <v>80061</v>
      </c>
      <c r="H997" t="s">
        <v>435</v>
      </c>
      <c r="I997" s="6">
        <v>1</v>
      </c>
      <c r="J997" s="4">
        <v>197.76</v>
      </c>
      <c r="K997" s="4">
        <v>21.59</v>
      </c>
      <c r="L997" s="4">
        <v>187.87199999999999</v>
      </c>
      <c r="M997" s="4">
        <v>21.59</v>
      </c>
      <c r="N997" s="4">
        <v>153.65951999999999</v>
      </c>
      <c r="O997" s="4">
        <v>187.87199999999999</v>
      </c>
      <c r="P997" s="4">
        <v>158.208</v>
      </c>
      <c r="Q997" s="4">
        <v>118.65599999999999</v>
      </c>
    </row>
    <row r="998" spans="1:17" x14ac:dyDescent="0.35">
      <c r="E998">
        <v>300</v>
      </c>
      <c r="F998" t="s">
        <v>733</v>
      </c>
      <c r="G998" s="10">
        <v>85025</v>
      </c>
      <c r="H998" t="s">
        <v>432</v>
      </c>
      <c r="I998" s="6">
        <v>1</v>
      </c>
      <c r="J998" s="4">
        <v>48.199569892473136</v>
      </c>
      <c r="K998" s="4">
        <v>6.68</v>
      </c>
      <c r="L998" s="4">
        <v>45.789591397849478</v>
      </c>
      <c r="M998" s="4">
        <v>6.68</v>
      </c>
      <c r="N998" s="4">
        <v>37.451065806451631</v>
      </c>
      <c r="O998" s="4">
        <v>45.789591397849478</v>
      </c>
      <c r="P998" s="4">
        <v>38.55965591397851</v>
      </c>
      <c r="Q998" s="4">
        <v>28.919741935483881</v>
      </c>
    </row>
    <row r="999" spans="1:17" x14ac:dyDescent="0.35">
      <c r="E999">
        <v>300</v>
      </c>
      <c r="F999" t="s">
        <v>733</v>
      </c>
      <c r="G999" s="10">
        <v>83036</v>
      </c>
      <c r="H999" t="s">
        <v>453</v>
      </c>
      <c r="I999" s="6">
        <v>1</v>
      </c>
      <c r="J999" s="4">
        <v>99.91</v>
      </c>
      <c r="K999" s="4">
        <v>17.97</v>
      </c>
      <c r="L999" s="4">
        <v>94.91449999999999</v>
      </c>
      <c r="M999" s="4">
        <v>17.97</v>
      </c>
      <c r="N999" s="4">
        <v>77.630070000000003</v>
      </c>
      <c r="O999" s="4">
        <v>94.91449999999999</v>
      </c>
      <c r="P999" s="4">
        <v>79.927999999999997</v>
      </c>
      <c r="Q999" s="4">
        <v>59.945999999999998</v>
      </c>
    </row>
    <row r="1000" spans="1:17" x14ac:dyDescent="0.35">
      <c r="A1000" t="s">
        <v>44</v>
      </c>
      <c r="B1000" t="s">
        <v>306</v>
      </c>
      <c r="C1000">
        <v>84156</v>
      </c>
      <c r="E1000">
        <v>300</v>
      </c>
      <c r="F1000" t="s">
        <v>733</v>
      </c>
      <c r="G1000" s="10">
        <v>84156</v>
      </c>
      <c r="H1000" t="s">
        <v>600</v>
      </c>
      <c r="I1000" s="6">
        <v>1</v>
      </c>
      <c r="J1000" s="4">
        <v>45.32</v>
      </c>
      <c r="K1000" s="4">
        <v>9.41</v>
      </c>
      <c r="L1000" s="4">
        <v>43.053999999999995</v>
      </c>
      <c r="M1000" s="4">
        <v>9.41</v>
      </c>
      <c r="N1000" s="4">
        <v>35.213639999999998</v>
      </c>
      <c r="O1000" s="4">
        <v>43.053999999999995</v>
      </c>
      <c r="P1000" s="4">
        <v>36.256</v>
      </c>
      <c r="Q1000" s="4">
        <v>27.192</v>
      </c>
    </row>
    <row r="1001" spans="1:17" x14ac:dyDescent="0.35">
      <c r="E1001">
        <v>300</v>
      </c>
      <c r="F1001" t="s">
        <v>733</v>
      </c>
      <c r="G1001" s="10">
        <v>82575</v>
      </c>
      <c r="H1001" t="s">
        <v>599</v>
      </c>
      <c r="I1001" s="6">
        <v>1</v>
      </c>
      <c r="J1001" s="4">
        <v>75.272035398230074</v>
      </c>
      <c r="K1001" s="4">
        <v>17.555</v>
      </c>
      <c r="L1001" s="4">
        <v>71.508433628318571</v>
      </c>
      <c r="M1001" s="4">
        <v>17.555</v>
      </c>
      <c r="N1001" s="4">
        <v>58.486371504424767</v>
      </c>
      <c r="O1001" s="4">
        <v>71.508433628318571</v>
      </c>
      <c r="P1001" s="4">
        <v>60.217628318584062</v>
      </c>
      <c r="Q1001" s="4">
        <v>45.163221238938043</v>
      </c>
    </row>
    <row r="1002" spans="1:17" x14ac:dyDescent="0.35">
      <c r="E1002">
        <v>300</v>
      </c>
      <c r="F1002" t="s">
        <v>733</v>
      </c>
      <c r="G1002" s="10">
        <v>36415</v>
      </c>
      <c r="H1002" t="s">
        <v>427</v>
      </c>
      <c r="I1002" s="6">
        <v>1</v>
      </c>
      <c r="J1002" s="4">
        <v>31.80125</v>
      </c>
      <c r="K1002" s="4">
        <v>6.0250000000000004</v>
      </c>
      <c r="L1002" s="4">
        <v>30.211187499999998</v>
      </c>
      <c r="M1002" s="4">
        <v>6.0250000000000004</v>
      </c>
      <c r="N1002" s="4">
        <v>24.70957125</v>
      </c>
      <c r="O1002" s="4">
        <v>30.211187499999998</v>
      </c>
      <c r="P1002" s="4">
        <v>25.441000000000003</v>
      </c>
      <c r="Q1002" s="4">
        <v>19.080749999999998</v>
      </c>
    </row>
    <row r="1003" spans="1:17" x14ac:dyDescent="0.35">
      <c r="E1003">
        <v>300</v>
      </c>
      <c r="F1003" t="s">
        <v>733</v>
      </c>
      <c r="G1003" s="10">
        <v>80053</v>
      </c>
      <c r="H1003" t="s">
        <v>431</v>
      </c>
      <c r="I1003" s="6">
        <v>1</v>
      </c>
      <c r="J1003" s="4">
        <v>285.31</v>
      </c>
      <c r="K1003" s="4">
        <v>11.34</v>
      </c>
      <c r="L1003" s="4">
        <v>271.04449999999997</v>
      </c>
      <c r="M1003" s="4">
        <v>11.34</v>
      </c>
      <c r="N1003" s="4">
        <v>221.68587000000002</v>
      </c>
      <c r="O1003" s="4">
        <v>271.04449999999997</v>
      </c>
      <c r="P1003" s="4">
        <v>228.24800000000002</v>
      </c>
      <c r="Q1003" s="4">
        <v>171.18600000000001</v>
      </c>
    </row>
    <row r="1004" spans="1:17" x14ac:dyDescent="0.35">
      <c r="E1004">
        <v>300</v>
      </c>
      <c r="F1004" t="s">
        <v>733</v>
      </c>
      <c r="G1004" s="10">
        <v>85025</v>
      </c>
      <c r="H1004" t="s">
        <v>432</v>
      </c>
      <c r="I1004" s="6">
        <v>1</v>
      </c>
      <c r="J1004" s="4">
        <v>47.883555555555567</v>
      </c>
      <c r="K1004" s="4">
        <v>6.68</v>
      </c>
      <c r="L1004" s="4">
        <v>45.48937777777779</v>
      </c>
      <c r="M1004" s="4">
        <v>6.68</v>
      </c>
      <c r="N1004" s="4">
        <v>37.205522666666674</v>
      </c>
      <c r="O1004" s="4">
        <v>45.48937777777779</v>
      </c>
      <c r="P1004" s="4">
        <v>38.306844444444458</v>
      </c>
      <c r="Q1004" s="4">
        <v>28.730133333333338</v>
      </c>
    </row>
    <row r="1005" spans="1:17" x14ac:dyDescent="0.35">
      <c r="A1005" t="s">
        <v>44</v>
      </c>
      <c r="B1005" t="s">
        <v>307</v>
      </c>
      <c r="C1005">
        <v>84157</v>
      </c>
      <c r="E1005">
        <v>300</v>
      </c>
      <c r="F1005" t="s">
        <v>733</v>
      </c>
      <c r="G1005" s="10">
        <v>84157</v>
      </c>
      <c r="H1005" t="s">
        <v>654</v>
      </c>
      <c r="I1005" s="6">
        <v>1</v>
      </c>
      <c r="J1005" s="4">
        <v>61.800000000000004</v>
      </c>
      <c r="K1005" s="4">
        <v>9.41</v>
      </c>
      <c r="L1005" s="4">
        <v>58.71</v>
      </c>
      <c r="M1005" s="4">
        <v>9.41</v>
      </c>
      <c r="N1005" s="4">
        <v>48.018600000000006</v>
      </c>
      <c r="O1005" s="4">
        <v>58.71</v>
      </c>
      <c r="P1005" s="4">
        <v>49.440000000000005</v>
      </c>
      <c r="Q1005" s="4">
        <v>37.08</v>
      </c>
    </row>
    <row r="1006" spans="1:17" x14ac:dyDescent="0.35">
      <c r="A1006" t="s">
        <v>44</v>
      </c>
      <c r="B1006" t="s">
        <v>309</v>
      </c>
      <c r="C1006">
        <v>84207</v>
      </c>
      <c r="E1006">
        <v>300</v>
      </c>
      <c r="F1006" t="s">
        <v>733</v>
      </c>
      <c r="G1006" s="10">
        <v>84207</v>
      </c>
      <c r="H1006" t="s">
        <v>727</v>
      </c>
      <c r="I1006" s="6">
        <v>1</v>
      </c>
      <c r="J1006" s="4">
        <v>388.31</v>
      </c>
      <c r="K1006" s="4">
        <v>70.260000000000005</v>
      </c>
      <c r="L1006" s="4">
        <v>368.89449999999999</v>
      </c>
      <c r="M1006" s="4">
        <v>70.260000000000005</v>
      </c>
      <c r="N1006" s="4">
        <v>301.71687000000003</v>
      </c>
      <c r="O1006" s="4">
        <v>368.89449999999999</v>
      </c>
      <c r="P1006" s="4">
        <v>310.64800000000002</v>
      </c>
      <c r="Q1006" s="4">
        <v>232.98599999999999</v>
      </c>
    </row>
    <row r="1007" spans="1:17" x14ac:dyDescent="0.35">
      <c r="E1007">
        <v>300</v>
      </c>
      <c r="F1007" t="s">
        <v>733</v>
      </c>
      <c r="G1007" s="10">
        <v>36415</v>
      </c>
      <c r="H1007" t="s">
        <v>427</v>
      </c>
      <c r="I1007" s="6">
        <v>1</v>
      </c>
      <c r="J1007" s="4">
        <v>32.96</v>
      </c>
      <c r="K1007" s="4">
        <v>6.0250000000000004</v>
      </c>
      <c r="L1007" s="4">
        <v>31.311999999999998</v>
      </c>
      <c r="M1007" s="4">
        <v>6.0250000000000004</v>
      </c>
      <c r="N1007" s="4">
        <v>25.609920000000002</v>
      </c>
      <c r="O1007" s="4">
        <v>31.311999999999998</v>
      </c>
      <c r="P1007" s="4">
        <v>26.368000000000002</v>
      </c>
      <c r="Q1007" s="4">
        <v>19.776</v>
      </c>
    </row>
    <row r="1008" spans="1:17" x14ac:dyDescent="0.35">
      <c r="A1008" t="s">
        <v>44</v>
      </c>
      <c r="B1008" t="s">
        <v>311</v>
      </c>
      <c r="C1008">
        <v>84244</v>
      </c>
      <c r="E1008">
        <v>300</v>
      </c>
      <c r="F1008" t="s">
        <v>733</v>
      </c>
      <c r="G1008" s="10">
        <v>84244</v>
      </c>
      <c r="H1008" t="s">
        <v>660</v>
      </c>
      <c r="I1008" s="6">
        <v>1</v>
      </c>
      <c r="J1008" s="4">
        <v>204.97</v>
      </c>
      <c r="K1008" s="4">
        <v>40.19</v>
      </c>
      <c r="L1008" s="4">
        <v>194.72149999999999</v>
      </c>
      <c r="M1008" s="4">
        <v>40.19</v>
      </c>
      <c r="N1008" s="4">
        <v>159.26169000000002</v>
      </c>
      <c r="O1008" s="4">
        <v>194.72149999999999</v>
      </c>
      <c r="P1008" s="4">
        <v>163.976</v>
      </c>
      <c r="Q1008" s="4">
        <v>122.982</v>
      </c>
    </row>
    <row r="1009" spans="1:17" x14ac:dyDescent="0.35">
      <c r="E1009">
        <v>300</v>
      </c>
      <c r="F1009" t="s">
        <v>733</v>
      </c>
      <c r="G1009" s="10">
        <v>36415</v>
      </c>
      <c r="H1009" t="s">
        <v>427</v>
      </c>
      <c r="I1009" s="6">
        <v>1</v>
      </c>
      <c r="J1009" s="4">
        <v>31.311999999999998</v>
      </c>
      <c r="K1009" s="4">
        <v>6.0250000000000004</v>
      </c>
      <c r="L1009" s="4">
        <v>29.746399999999998</v>
      </c>
      <c r="M1009" s="4">
        <v>6.0250000000000004</v>
      </c>
      <c r="N1009" s="4">
        <v>24.329423999999999</v>
      </c>
      <c r="O1009" s="4">
        <v>29.746399999999998</v>
      </c>
      <c r="P1009" s="4">
        <v>25.049599999999998</v>
      </c>
      <c r="Q1009" s="4">
        <v>18.787199999999999</v>
      </c>
    </row>
    <row r="1010" spans="1:17" x14ac:dyDescent="0.35">
      <c r="E1010">
        <v>300</v>
      </c>
      <c r="F1010" t="s">
        <v>733</v>
      </c>
      <c r="G1010" s="10">
        <v>82088</v>
      </c>
      <c r="H1010" t="s">
        <v>659</v>
      </c>
      <c r="I1010" s="6">
        <v>1</v>
      </c>
      <c r="J1010" s="4">
        <v>311.06</v>
      </c>
      <c r="K1010" s="4">
        <v>61.6</v>
      </c>
      <c r="L1010" s="4">
        <v>295.50700000000001</v>
      </c>
      <c r="M1010" s="4">
        <v>61.6</v>
      </c>
      <c r="N1010" s="4">
        <v>241.69362000000001</v>
      </c>
      <c r="O1010" s="4">
        <v>295.50700000000001</v>
      </c>
      <c r="P1010" s="4">
        <v>248.84800000000001</v>
      </c>
      <c r="Q1010" s="4">
        <v>186.636</v>
      </c>
    </row>
    <row r="1011" spans="1:17" x14ac:dyDescent="0.35">
      <c r="E1011">
        <v>300</v>
      </c>
      <c r="F1011" t="s">
        <v>733</v>
      </c>
      <c r="G1011" s="10">
        <v>82533</v>
      </c>
      <c r="H1011" t="s">
        <v>648</v>
      </c>
      <c r="I1011" s="6">
        <v>1</v>
      </c>
      <c r="J1011" s="4">
        <v>172.01</v>
      </c>
      <c r="K1011" s="4">
        <v>30.27</v>
      </c>
      <c r="L1011" s="4">
        <v>163.40949999999998</v>
      </c>
      <c r="M1011" s="4">
        <v>30.27</v>
      </c>
      <c r="N1011" s="4">
        <v>133.65177</v>
      </c>
      <c r="O1011" s="4">
        <v>163.40949999999998</v>
      </c>
      <c r="P1011" s="4">
        <v>137.608</v>
      </c>
      <c r="Q1011" s="4">
        <v>103.20599999999999</v>
      </c>
    </row>
    <row r="1012" spans="1:17" x14ac:dyDescent="0.35">
      <c r="E1012">
        <v>300</v>
      </c>
      <c r="F1012" t="s">
        <v>733</v>
      </c>
      <c r="G1012" s="10">
        <v>83735</v>
      </c>
      <c r="H1012" t="s">
        <v>626</v>
      </c>
      <c r="I1012" s="6">
        <v>1</v>
      </c>
      <c r="J1012" s="4">
        <v>80.34</v>
      </c>
      <c r="K1012" s="4">
        <v>12.925000000000001</v>
      </c>
      <c r="L1012" s="4">
        <v>76.322999999999993</v>
      </c>
      <c r="M1012" s="4">
        <v>12.925000000000001</v>
      </c>
      <c r="N1012" s="4">
        <v>62.424180000000007</v>
      </c>
      <c r="O1012" s="4">
        <v>76.322999999999993</v>
      </c>
      <c r="P1012" s="4">
        <v>64.272000000000006</v>
      </c>
      <c r="Q1012" s="4">
        <v>48.204000000000001</v>
      </c>
    </row>
    <row r="1013" spans="1:17" x14ac:dyDescent="0.35">
      <c r="A1013" t="s">
        <v>44</v>
      </c>
      <c r="B1013" t="s">
        <v>312</v>
      </c>
      <c r="C1013">
        <v>84270</v>
      </c>
      <c r="E1013">
        <v>300</v>
      </c>
      <c r="F1013" t="s">
        <v>733</v>
      </c>
      <c r="G1013" s="10">
        <v>84270</v>
      </c>
      <c r="H1013" t="s">
        <v>728</v>
      </c>
      <c r="I1013" s="6">
        <v>1</v>
      </c>
      <c r="J1013" s="4">
        <v>359.47</v>
      </c>
      <c r="K1013" s="4">
        <v>64.430000000000007</v>
      </c>
      <c r="L1013" s="4">
        <v>341.49650000000003</v>
      </c>
      <c r="M1013" s="4">
        <v>64.430000000000007</v>
      </c>
      <c r="N1013" s="4">
        <v>279.30819000000002</v>
      </c>
      <c r="O1013" s="4">
        <v>341.49650000000003</v>
      </c>
      <c r="P1013" s="4">
        <v>287.57600000000002</v>
      </c>
      <c r="Q1013" s="4">
        <v>215.68200000000002</v>
      </c>
    </row>
    <row r="1014" spans="1:17" x14ac:dyDescent="0.35">
      <c r="A1014" t="s">
        <v>44</v>
      </c>
      <c r="B1014" t="s">
        <v>313</v>
      </c>
      <c r="C1014">
        <v>84300</v>
      </c>
      <c r="E1014">
        <v>300</v>
      </c>
      <c r="F1014" t="s">
        <v>733</v>
      </c>
      <c r="G1014" s="10">
        <v>84300</v>
      </c>
      <c r="H1014" t="s">
        <v>729</v>
      </c>
      <c r="I1014" s="6">
        <v>1</v>
      </c>
      <c r="J1014" s="4">
        <v>58.71</v>
      </c>
      <c r="K1014" s="4">
        <v>9.7650000000000006</v>
      </c>
      <c r="L1014" s="4">
        <v>55.774499999999996</v>
      </c>
      <c r="M1014" s="4">
        <v>9.7650000000000006</v>
      </c>
      <c r="N1014" s="4">
        <v>45.617670000000004</v>
      </c>
      <c r="O1014" s="4">
        <v>55.774499999999996</v>
      </c>
      <c r="P1014" s="4">
        <v>46.968000000000004</v>
      </c>
      <c r="Q1014" s="4">
        <v>35.225999999999999</v>
      </c>
    </row>
    <row r="1015" spans="1:17" x14ac:dyDescent="0.35">
      <c r="E1015">
        <v>300</v>
      </c>
      <c r="F1015" t="s">
        <v>733</v>
      </c>
      <c r="G1015" s="10">
        <v>82340</v>
      </c>
      <c r="H1015" t="s">
        <v>632</v>
      </c>
      <c r="I1015" s="6">
        <v>1</v>
      </c>
      <c r="J1015" s="4">
        <v>74.16</v>
      </c>
      <c r="K1015" s="4">
        <v>11.135</v>
      </c>
      <c r="L1015" s="4">
        <v>70.451999999999998</v>
      </c>
      <c r="M1015" s="4">
        <v>11.135</v>
      </c>
      <c r="N1015" s="4">
        <v>57.622320000000002</v>
      </c>
      <c r="O1015" s="4">
        <v>70.451999999999998</v>
      </c>
      <c r="P1015" s="4">
        <v>59.328000000000003</v>
      </c>
      <c r="Q1015" s="4">
        <v>44.495999999999995</v>
      </c>
    </row>
    <row r="1016" spans="1:17" x14ac:dyDescent="0.35">
      <c r="E1016">
        <v>300</v>
      </c>
      <c r="F1016" t="s">
        <v>733</v>
      </c>
      <c r="G1016" s="10">
        <v>82507</v>
      </c>
      <c r="H1016" t="s">
        <v>633</v>
      </c>
      <c r="I1016" s="6">
        <v>1</v>
      </c>
      <c r="J1016" s="4">
        <v>297.67</v>
      </c>
      <c r="K1016" s="4">
        <v>49.95</v>
      </c>
      <c r="L1016" s="4">
        <v>282.78649999999999</v>
      </c>
      <c r="M1016" s="4">
        <v>49.95</v>
      </c>
      <c r="N1016" s="4">
        <v>231.28959000000003</v>
      </c>
      <c r="O1016" s="4">
        <v>282.78649999999999</v>
      </c>
      <c r="P1016" s="4">
        <v>238.13600000000002</v>
      </c>
      <c r="Q1016" s="4">
        <v>178.602</v>
      </c>
    </row>
    <row r="1017" spans="1:17" x14ac:dyDescent="0.35">
      <c r="E1017">
        <v>300</v>
      </c>
      <c r="F1017" t="s">
        <v>733</v>
      </c>
      <c r="G1017" s="10">
        <v>83735</v>
      </c>
      <c r="H1017" t="s">
        <v>626</v>
      </c>
      <c r="I1017" s="6">
        <v>1</v>
      </c>
      <c r="J1017" s="4">
        <v>74.16</v>
      </c>
      <c r="K1017" s="4">
        <v>12.925000000000001</v>
      </c>
      <c r="L1017" s="4">
        <v>70.451999999999998</v>
      </c>
      <c r="M1017" s="4">
        <v>12.925000000000001</v>
      </c>
      <c r="N1017" s="4">
        <v>57.622320000000002</v>
      </c>
      <c r="O1017" s="4">
        <v>70.451999999999998</v>
      </c>
      <c r="P1017" s="4">
        <v>59.328000000000003</v>
      </c>
      <c r="Q1017" s="4">
        <v>44.495999999999995</v>
      </c>
    </row>
    <row r="1018" spans="1:17" x14ac:dyDescent="0.35">
      <c r="E1018">
        <v>300</v>
      </c>
      <c r="F1018" t="s">
        <v>733</v>
      </c>
      <c r="G1018" s="10">
        <v>83945</v>
      </c>
      <c r="H1018" t="s">
        <v>634</v>
      </c>
      <c r="I1018" s="6">
        <v>1</v>
      </c>
      <c r="J1018" s="4">
        <v>138.02000000000001</v>
      </c>
      <c r="K1018" s="4">
        <v>24.18</v>
      </c>
      <c r="L1018" s="4">
        <v>131.119</v>
      </c>
      <c r="M1018" s="4">
        <v>24.18</v>
      </c>
      <c r="N1018" s="4">
        <v>107.24154000000001</v>
      </c>
      <c r="O1018" s="4">
        <v>131.119</v>
      </c>
      <c r="P1018" s="4">
        <v>110.41600000000001</v>
      </c>
      <c r="Q1018" s="4">
        <v>82.811999999999998</v>
      </c>
    </row>
    <row r="1019" spans="1:17" x14ac:dyDescent="0.35">
      <c r="E1019">
        <v>300</v>
      </c>
      <c r="F1019" t="s">
        <v>733</v>
      </c>
      <c r="G1019" s="10">
        <v>84133</v>
      </c>
      <c r="H1019" t="s">
        <v>635</v>
      </c>
      <c r="I1019" s="6">
        <v>1</v>
      </c>
      <c r="J1019" s="4">
        <v>59.74</v>
      </c>
      <c r="K1019" s="4">
        <v>9.98</v>
      </c>
      <c r="L1019" s="4">
        <v>56.753</v>
      </c>
      <c r="M1019" s="4">
        <v>9.98</v>
      </c>
      <c r="N1019" s="4">
        <v>46.41798</v>
      </c>
      <c r="O1019" s="4">
        <v>56.753</v>
      </c>
      <c r="P1019" s="4">
        <v>47.792000000000002</v>
      </c>
      <c r="Q1019" s="4">
        <v>35.844000000000001</v>
      </c>
    </row>
    <row r="1020" spans="1:17" x14ac:dyDescent="0.35">
      <c r="E1020">
        <v>300</v>
      </c>
      <c r="F1020" t="s">
        <v>733</v>
      </c>
      <c r="G1020" s="10">
        <v>84560</v>
      </c>
      <c r="H1020" t="s">
        <v>636</v>
      </c>
      <c r="I1020" s="6">
        <v>1</v>
      </c>
      <c r="J1020" s="4">
        <v>59.74</v>
      </c>
      <c r="K1020" s="4">
        <v>10.195</v>
      </c>
      <c r="L1020" s="4">
        <v>56.753</v>
      </c>
      <c r="M1020" s="4">
        <v>10.195</v>
      </c>
      <c r="N1020" s="4">
        <v>46.41798</v>
      </c>
      <c r="O1020" s="4">
        <v>56.753</v>
      </c>
      <c r="P1020" s="4">
        <v>47.792000000000002</v>
      </c>
      <c r="Q1020" s="4">
        <v>35.844000000000001</v>
      </c>
    </row>
    <row r="1021" spans="1:17" x14ac:dyDescent="0.35">
      <c r="A1021" t="s">
        <v>44</v>
      </c>
      <c r="B1021" t="s">
        <v>314</v>
      </c>
      <c r="C1021">
        <v>84305</v>
      </c>
      <c r="E1021">
        <v>300</v>
      </c>
      <c r="F1021" t="s">
        <v>733</v>
      </c>
      <c r="G1021" s="10">
        <v>84305</v>
      </c>
      <c r="H1021" t="s">
        <v>730</v>
      </c>
      <c r="I1021" s="6">
        <v>1</v>
      </c>
      <c r="J1021" s="4">
        <v>311.06</v>
      </c>
      <c r="K1021" s="4">
        <v>60.37</v>
      </c>
      <c r="L1021" s="4">
        <v>295.50700000000001</v>
      </c>
      <c r="M1021" s="4">
        <v>60.37</v>
      </c>
      <c r="N1021" s="4">
        <v>241.69362000000001</v>
      </c>
      <c r="O1021" s="4">
        <v>295.50700000000001</v>
      </c>
      <c r="P1021" s="4">
        <v>248.84800000000001</v>
      </c>
      <c r="Q1021" s="4">
        <v>186.636</v>
      </c>
    </row>
    <row r="1022" spans="1:17" x14ac:dyDescent="0.35">
      <c r="E1022">
        <v>300</v>
      </c>
      <c r="F1022" t="s">
        <v>733</v>
      </c>
      <c r="G1022" s="10">
        <v>36415</v>
      </c>
      <c r="H1022" t="s">
        <v>427</v>
      </c>
      <c r="I1022" s="6">
        <v>1</v>
      </c>
      <c r="J1022" s="4">
        <v>32.96</v>
      </c>
      <c r="K1022" s="4">
        <v>6.0250000000000004</v>
      </c>
      <c r="L1022" s="4">
        <v>31.311999999999998</v>
      </c>
      <c r="M1022" s="4">
        <v>6.0250000000000004</v>
      </c>
      <c r="N1022" s="4">
        <v>25.609920000000002</v>
      </c>
      <c r="O1022" s="4">
        <v>31.311999999999998</v>
      </c>
      <c r="P1022" s="4">
        <v>26.368000000000002</v>
      </c>
      <c r="Q1022" s="4">
        <v>19.776</v>
      </c>
    </row>
    <row r="1023" spans="1:17" x14ac:dyDescent="0.35">
      <c r="E1023">
        <v>300</v>
      </c>
      <c r="F1023" t="s">
        <v>733</v>
      </c>
      <c r="G1023" s="10">
        <v>82024</v>
      </c>
      <c r="H1023" t="s">
        <v>647</v>
      </c>
      <c r="I1023" s="6">
        <v>1</v>
      </c>
      <c r="J1023" s="4">
        <v>51.5</v>
      </c>
      <c r="K1023" s="4">
        <v>30.9</v>
      </c>
      <c r="L1023" s="4">
        <v>59.19</v>
      </c>
      <c r="M1023" s="4">
        <v>59.19</v>
      </c>
      <c r="N1023" s="4">
        <v>40.015500000000003</v>
      </c>
      <c r="O1023" s="4">
        <v>48.924999999999997</v>
      </c>
      <c r="P1023" s="4">
        <v>41.2</v>
      </c>
      <c r="Q1023" s="4">
        <v>30.9</v>
      </c>
    </row>
    <row r="1024" spans="1:17" x14ac:dyDescent="0.35">
      <c r="E1024">
        <v>300</v>
      </c>
      <c r="F1024" t="s">
        <v>733</v>
      </c>
      <c r="G1024" s="10">
        <v>82533</v>
      </c>
      <c r="H1024" t="s">
        <v>648</v>
      </c>
      <c r="I1024" s="6">
        <v>1</v>
      </c>
      <c r="J1024" s="4">
        <v>172.01</v>
      </c>
      <c r="K1024" s="4">
        <v>30.27</v>
      </c>
      <c r="L1024" s="4">
        <v>163.40949999999998</v>
      </c>
      <c r="M1024" s="4">
        <v>30.27</v>
      </c>
      <c r="N1024" s="4">
        <v>133.65177</v>
      </c>
      <c r="O1024" s="4">
        <v>163.40949999999998</v>
      </c>
      <c r="P1024" s="4">
        <v>137.608</v>
      </c>
      <c r="Q1024" s="4">
        <v>103.20599999999999</v>
      </c>
    </row>
    <row r="1025" spans="1:17" x14ac:dyDescent="0.35">
      <c r="E1025">
        <v>300</v>
      </c>
      <c r="F1025" t="s">
        <v>733</v>
      </c>
      <c r="G1025" s="10">
        <v>83001</v>
      </c>
      <c r="H1025" t="s">
        <v>649</v>
      </c>
      <c r="I1025" s="6">
        <v>1</v>
      </c>
      <c r="J1025" s="4">
        <v>199.82</v>
      </c>
      <c r="K1025" s="4">
        <v>35.645000000000003</v>
      </c>
      <c r="L1025" s="4">
        <v>189.82899999999998</v>
      </c>
      <c r="M1025" s="4">
        <v>35.645000000000003</v>
      </c>
      <c r="N1025" s="4">
        <v>155.26014000000001</v>
      </c>
      <c r="O1025" s="4">
        <v>189.82899999999998</v>
      </c>
      <c r="P1025" s="4">
        <v>159.85599999999999</v>
      </c>
      <c r="Q1025" s="4">
        <v>119.892</v>
      </c>
    </row>
    <row r="1026" spans="1:17" x14ac:dyDescent="0.35">
      <c r="E1026">
        <v>300</v>
      </c>
      <c r="F1026" t="s">
        <v>733</v>
      </c>
      <c r="G1026" s="10">
        <v>84403</v>
      </c>
      <c r="H1026" t="s">
        <v>460</v>
      </c>
      <c r="I1026" s="6">
        <v>1</v>
      </c>
      <c r="J1026" s="4">
        <v>292.52</v>
      </c>
      <c r="K1026" s="4">
        <v>52.43</v>
      </c>
      <c r="L1026" s="4">
        <v>277.89399999999995</v>
      </c>
      <c r="M1026" s="4">
        <v>52.43</v>
      </c>
      <c r="N1026" s="4">
        <v>227.28804</v>
      </c>
      <c r="O1026" s="4">
        <v>277.89399999999995</v>
      </c>
      <c r="P1026" s="4">
        <v>234.01599999999999</v>
      </c>
      <c r="Q1026" s="4">
        <v>175.51199999999997</v>
      </c>
    </row>
    <row r="1027" spans="1:17" x14ac:dyDescent="0.35">
      <c r="E1027">
        <v>300</v>
      </c>
      <c r="F1027" t="s">
        <v>733</v>
      </c>
      <c r="G1027" s="10">
        <v>84146</v>
      </c>
      <c r="H1027" t="s">
        <v>580</v>
      </c>
      <c r="I1027" s="6">
        <v>1</v>
      </c>
      <c r="J1027" s="4">
        <v>222.48000000000002</v>
      </c>
      <c r="K1027" s="4">
        <v>39.704999999999998</v>
      </c>
      <c r="L1027" s="4">
        <v>211.35599999999999</v>
      </c>
      <c r="M1027" s="4">
        <v>39.704999999999998</v>
      </c>
      <c r="N1027" s="4">
        <v>172.86696000000001</v>
      </c>
      <c r="O1027" s="4">
        <v>211.35599999999999</v>
      </c>
      <c r="P1027" s="4">
        <v>177.98400000000004</v>
      </c>
      <c r="Q1027" s="4">
        <v>133.488</v>
      </c>
    </row>
    <row r="1028" spans="1:17" x14ac:dyDescent="0.35">
      <c r="E1028">
        <v>300</v>
      </c>
      <c r="F1028" t="s">
        <v>733</v>
      </c>
      <c r="G1028" s="10">
        <v>84439</v>
      </c>
      <c r="H1028" t="s">
        <v>520</v>
      </c>
      <c r="I1028" s="6">
        <v>1</v>
      </c>
      <c r="J1028" s="4">
        <v>85.490000000000009</v>
      </c>
      <c r="K1028" s="4">
        <v>15.385</v>
      </c>
      <c r="L1028" s="4">
        <v>81.215500000000006</v>
      </c>
      <c r="M1028" s="4">
        <v>15.385</v>
      </c>
      <c r="N1028" s="4">
        <v>66.425730000000016</v>
      </c>
      <c r="O1028" s="4">
        <v>81.215500000000006</v>
      </c>
      <c r="P1028" s="4">
        <v>68.39200000000001</v>
      </c>
      <c r="Q1028" s="4">
        <v>51.294000000000004</v>
      </c>
    </row>
    <row r="1029" spans="1:17" x14ac:dyDescent="0.35">
      <c r="E1029">
        <v>300</v>
      </c>
      <c r="F1029" t="s">
        <v>733</v>
      </c>
      <c r="G1029" s="10">
        <v>84443</v>
      </c>
      <c r="H1029" t="s">
        <v>437</v>
      </c>
      <c r="I1029" s="6">
        <v>1</v>
      </c>
      <c r="J1029" s="4">
        <v>149.35</v>
      </c>
      <c r="K1029" s="4">
        <v>21.984999999999999</v>
      </c>
      <c r="L1029" s="4">
        <v>141.88249999999999</v>
      </c>
      <c r="M1029" s="4">
        <v>21.984999999999999</v>
      </c>
      <c r="N1029" s="4">
        <v>116.04495</v>
      </c>
      <c r="O1029" s="4">
        <v>141.88249999999999</v>
      </c>
      <c r="P1029" s="4">
        <v>119.48</v>
      </c>
      <c r="Q1029" s="4">
        <v>89.61</v>
      </c>
    </row>
    <row r="1030" spans="1:17" x14ac:dyDescent="0.35">
      <c r="A1030" t="s">
        <v>21</v>
      </c>
      <c r="B1030" t="s">
        <v>29</v>
      </c>
      <c r="C1030">
        <v>62323</v>
      </c>
      <c r="E1030">
        <v>361</v>
      </c>
      <c r="F1030" t="s">
        <v>734</v>
      </c>
      <c r="G1030" s="10">
        <v>62323</v>
      </c>
      <c r="H1030" t="s">
        <v>29</v>
      </c>
      <c r="I1030" s="6">
        <v>1</v>
      </c>
      <c r="J1030" s="4">
        <v>888.89</v>
      </c>
      <c r="K1030" s="4">
        <v>533.33399999999995</v>
      </c>
      <c r="L1030" s="4">
        <v>844.44549999999992</v>
      </c>
      <c r="M1030" s="4">
        <v>570.9</v>
      </c>
      <c r="N1030" s="4">
        <v>690.66753000000006</v>
      </c>
      <c r="O1030" s="4">
        <v>844.44549999999992</v>
      </c>
      <c r="P1030" s="4">
        <v>711.11200000000008</v>
      </c>
      <c r="Q1030" s="4">
        <v>533.33399999999995</v>
      </c>
    </row>
    <row r="1031" spans="1:17" x14ac:dyDescent="0.35">
      <c r="A1031" t="s">
        <v>30</v>
      </c>
      <c r="B1031" t="s">
        <v>43</v>
      </c>
      <c r="C1031">
        <v>77067</v>
      </c>
      <c r="E1031">
        <v>403</v>
      </c>
      <c r="F1031" t="s">
        <v>735</v>
      </c>
      <c r="G1031" s="10">
        <v>77067</v>
      </c>
      <c r="H1031" t="s">
        <v>43</v>
      </c>
      <c r="I1031" s="6">
        <v>1</v>
      </c>
      <c r="J1031" s="4">
        <v>239.99</v>
      </c>
      <c r="K1031" s="4">
        <v>61.61</v>
      </c>
      <c r="L1031" s="4">
        <v>227.9905</v>
      </c>
      <c r="M1031" s="4">
        <v>61.61</v>
      </c>
      <c r="N1031" s="4">
        <v>186.47223000000002</v>
      </c>
      <c r="O1031" s="4">
        <v>227.9905</v>
      </c>
      <c r="P1031" s="4">
        <v>191.99200000000002</v>
      </c>
      <c r="Q1031" s="4">
        <v>143.994</v>
      </c>
    </row>
    <row r="1032" spans="1:17" x14ac:dyDescent="0.35">
      <c r="A1032" t="s">
        <v>30</v>
      </c>
      <c r="B1032" t="s">
        <v>64</v>
      </c>
      <c r="C1032">
        <v>70140</v>
      </c>
      <c r="E1032">
        <v>320</v>
      </c>
      <c r="F1032" t="s">
        <v>736</v>
      </c>
      <c r="G1032" s="10">
        <v>70140</v>
      </c>
      <c r="H1032" t="s">
        <v>64</v>
      </c>
      <c r="I1032" s="6">
        <v>1</v>
      </c>
      <c r="J1032" s="4">
        <v>230.72</v>
      </c>
      <c r="K1032" s="4">
        <v>89.67</v>
      </c>
      <c r="L1032" s="4">
        <v>219.184</v>
      </c>
      <c r="M1032" s="4">
        <v>89.67</v>
      </c>
      <c r="N1032" s="4">
        <v>179.26944</v>
      </c>
      <c r="O1032" s="4">
        <v>219.184</v>
      </c>
      <c r="P1032" s="4">
        <v>184.57600000000002</v>
      </c>
      <c r="Q1032" s="4">
        <v>138.43199999999999</v>
      </c>
    </row>
    <row r="1033" spans="1:17" x14ac:dyDescent="0.35">
      <c r="A1033" t="s">
        <v>30</v>
      </c>
      <c r="B1033" t="s">
        <v>66</v>
      </c>
      <c r="C1033">
        <v>70250</v>
      </c>
      <c r="E1033">
        <v>320</v>
      </c>
      <c r="F1033" t="s">
        <v>736</v>
      </c>
      <c r="G1033" s="10">
        <v>70250</v>
      </c>
      <c r="H1033" t="s">
        <v>66</v>
      </c>
      <c r="I1033" s="6">
        <v>1</v>
      </c>
      <c r="J1033" s="4">
        <v>201.88</v>
      </c>
      <c r="K1033" s="4">
        <v>71.55</v>
      </c>
      <c r="L1033" s="4">
        <v>191.78599999999997</v>
      </c>
      <c r="M1033" s="4">
        <v>71.55</v>
      </c>
      <c r="N1033" s="4">
        <v>156.86076</v>
      </c>
      <c r="O1033" s="4">
        <v>191.78599999999997</v>
      </c>
      <c r="P1033" s="4">
        <v>161.50400000000002</v>
      </c>
      <c r="Q1033" s="4">
        <v>121.12799999999999</v>
      </c>
    </row>
    <row r="1034" spans="1:17" x14ac:dyDescent="0.35">
      <c r="A1034" t="s">
        <v>30</v>
      </c>
      <c r="B1034" t="s">
        <v>84</v>
      </c>
      <c r="C1034">
        <v>71120</v>
      </c>
      <c r="E1034">
        <v>320</v>
      </c>
      <c r="F1034" t="s">
        <v>736</v>
      </c>
      <c r="G1034" s="10">
        <v>71120</v>
      </c>
      <c r="H1034" t="s">
        <v>84</v>
      </c>
      <c r="I1034" s="6">
        <v>1</v>
      </c>
      <c r="J1034" s="4">
        <v>201.88</v>
      </c>
      <c r="K1034" s="4">
        <v>72.48</v>
      </c>
      <c r="L1034" s="4">
        <v>191.78599999999997</v>
      </c>
      <c r="M1034" s="4">
        <v>72.48</v>
      </c>
      <c r="N1034" s="4">
        <v>156.86076</v>
      </c>
      <c r="O1034" s="4">
        <v>191.78599999999997</v>
      </c>
      <c r="P1034" s="4">
        <v>161.50400000000002</v>
      </c>
      <c r="Q1034" s="4">
        <v>121.12799999999999</v>
      </c>
    </row>
    <row r="1035" spans="1:17" x14ac:dyDescent="0.35">
      <c r="A1035" t="s">
        <v>30</v>
      </c>
      <c r="B1035" t="s">
        <v>94</v>
      </c>
      <c r="C1035">
        <v>72072</v>
      </c>
      <c r="E1035">
        <v>320</v>
      </c>
      <c r="F1035" t="s">
        <v>736</v>
      </c>
      <c r="G1035" s="10">
        <v>72072</v>
      </c>
      <c r="H1035" t="s">
        <v>94</v>
      </c>
      <c r="I1035" s="6">
        <v>1</v>
      </c>
      <c r="J1035" s="4">
        <v>298.7</v>
      </c>
      <c r="K1035" s="4">
        <v>100.82</v>
      </c>
      <c r="L1035" s="4">
        <v>283.76499999999999</v>
      </c>
      <c r="M1035" s="4">
        <v>100.82</v>
      </c>
      <c r="N1035" s="4">
        <v>232.0899</v>
      </c>
      <c r="O1035" s="4">
        <v>283.76499999999999</v>
      </c>
      <c r="P1035" s="4">
        <v>238.96</v>
      </c>
      <c r="Q1035" s="4">
        <v>179.22</v>
      </c>
    </row>
    <row r="1036" spans="1:17" x14ac:dyDescent="0.35">
      <c r="A1036" t="s">
        <v>30</v>
      </c>
      <c r="B1036" t="s">
        <v>102</v>
      </c>
      <c r="C1036">
        <v>72156</v>
      </c>
      <c r="E1036">
        <v>612</v>
      </c>
      <c r="F1036" t="s">
        <v>737</v>
      </c>
      <c r="G1036" s="10">
        <v>72156</v>
      </c>
      <c r="H1036" t="s">
        <v>102</v>
      </c>
      <c r="I1036" s="6">
        <v>1</v>
      </c>
      <c r="J1036" s="4">
        <v>1718.04</v>
      </c>
      <c r="K1036" s="4">
        <v>263.10500000000002</v>
      </c>
      <c r="L1036" s="4">
        <v>1632.1379999999999</v>
      </c>
      <c r="M1036" s="4">
        <v>263.10500000000002</v>
      </c>
      <c r="N1036" s="4">
        <v>1334.9170799999999</v>
      </c>
      <c r="O1036" s="4">
        <v>1632.1379999999999</v>
      </c>
      <c r="P1036" s="4">
        <v>1374.432</v>
      </c>
      <c r="Q1036" s="4">
        <v>1030.8239999999998</v>
      </c>
    </row>
    <row r="1037" spans="1:17" x14ac:dyDescent="0.35">
      <c r="A1037" t="s">
        <v>30</v>
      </c>
      <c r="B1037" t="s">
        <v>105</v>
      </c>
      <c r="C1037">
        <v>72191</v>
      </c>
      <c r="E1037">
        <v>351</v>
      </c>
      <c r="F1037" t="s">
        <v>738</v>
      </c>
      <c r="G1037" s="10">
        <v>72191</v>
      </c>
      <c r="H1037" t="s">
        <v>105</v>
      </c>
      <c r="I1037" s="6">
        <v>1</v>
      </c>
      <c r="J1037" s="4">
        <v>2703.75</v>
      </c>
      <c r="K1037" s="4">
        <v>1622.25</v>
      </c>
      <c r="L1037" s="4">
        <v>2568.5625</v>
      </c>
      <c r="M1037" s="4">
        <v>2298.1875</v>
      </c>
      <c r="N1037" s="4">
        <v>2100.8137500000003</v>
      </c>
      <c r="O1037" s="4">
        <v>2568.5625</v>
      </c>
      <c r="P1037" s="4">
        <v>2163</v>
      </c>
      <c r="Q1037" s="4">
        <v>1622.25</v>
      </c>
    </row>
    <row r="1038" spans="1:17" x14ac:dyDescent="0.35">
      <c r="A1038" t="s">
        <v>30</v>
      </c>
      <c r="B1038" t="s">
        <v>110</v>
      </c>
      <c r="C1038">
        <v>73050</v>
      </c>
      <c r="E1038">
        <v>320</v>
      </c>
      <c r="F1038" t="s">
        <v>736</v>
      </c>
      <c r="G1038" s="10">
        <v>73050</v>
      </c>
      <c r="H1038" t="s">
        <v>110</v>
      </c>
      <c r="I1038" s="6">
        <v>1</v>
      </c>
      <c r="J1038" s="4">
        <v>222.48000000000002</v>
      </c>
      <c r="K1038" s="4">
        <v>73.405000000000001</v>
      </c>
      <c r="L1038" s="4">
        <v>211.35599999999999</v>
      </c>
      <c r="M1038" s="4">
        <v>73.405000000000001</v>
      </c>
      <c r="N1038" s="4">
        <v>172.86696000000001</v>
      </c>
      <c r="O1038" s="4">
        <v>211.35599999999999</v>
      </c>
      <c r="P1038" s="4">
        <v>177.98400000000004</v>
      </c>
      <c r="Q1038" s="4">
        <v>133.488</v>
      </c>
    </row>
    <row r="1039" spans="1:17" x14ac:dyDescent="0.35">
      <c r="A1039" t="s">
        <v>30</v>
      </c>
      <c r="B1039" t="s">
        <v>116</v>
      </c>
      <c r="C1039">
        <v>73140</v>
      </c>
      <c r="E1039">
        <v>320</v>
      </c>
      <c r="F1039" t="s">
        <v>736</v>
      </c>
      <c r="G1039" s="10">
        <v>73140</v>
      </c>
      <c r="H1039" t="s">
        <v>116</v>
      </c>
      <c r="I1039" s="6">
        <v>1</v>
      </c>
      <c r="J1039" s="4">
        <v>200.85</v>
      </c>
      <c r="K1039" s="4">
        <v>52.965000000000003</v>
      </c>
      <c r="L1039" s="4">
        <v>190.80749999999998</v>
      </c>
      <c r="M1039" s="4">
        <v>52.965000000000003</v>
      </c>
      <c r="N1039" s="4">
        <v>156.06045</v>
      </c>
      <c r="O1039" s="4">
        <v>190.80749999999998</v>
      </c>
      <c r="P1039" s="4">
        <v>160.68</v>
      </c>
      <c r="Q1039" s="4">
        <v>120.50999999999999</v>
      </c>
    </row>
    <row r="1040" spans="1:17" x14ac:dyDescent="0.35">
      <c r="A1040" t="s">
        <v>30</v>
      </c>
      <c r="B1040" t="s">
        <v>129</v>
      </c>
      <c r="C1040">
        <v>73650</v>
      </c>
      <c r="E1040">
        <v>320</v>
      </c>
      <c r="F1040" t="s">
        <v>736</v>
      </c>
      <c r="G1040" s="10">
        <v>73650</v>
      </c>
      <c r="H1040" t="s">
        <v>129</v>
      </c>
      <c r="I1040" s="6">
        <v>1</v>
      </c>
      <c r="J1040" s="4">
        <v>154.5</v>
      </c>
      <c r="K1040" s="4">
        <v>57.145000000000003</v>
      </c>
      <c r="L1040" s="4">
        <v>146.77500000000001</v>
      </c>
      <c r="M1040" s="4">
        <v>57.145000000000003</v>
      </c>
      <c r="N1040" s="4">
        <v>120.04650000000001</v>
      </c>
      <c r="O1040" s="4">
        <v>146.77500000000001</v>
      </c>
      <c r="P1040" s="4">
        <v>123.60000000000001</v>
      </c>
      <c r="Q1040" s="4">
        <v>92.7</v>
      </c>
    </row>
    <row r="1041" spans="1:17" x14ac:dyDescent="0.35">
      <c r="A1041" t="s">
        <v>30</v>
      </c>
      <c r="B1041" t="s">
        <v>132</v>
      </c>
      <c r="C1041">
        <v>73718</v>
      </c>
      <c r="E1041">
        <v>610</v>
      </c>
      <c r="F1041" t="s">
        <v>739</v>
      </c>
      <c r="G1041" s="10">
        <v>73718</v>
      </c>
      <c r="H1041" t="s">
        <v>132</v>
      </c>
      <c r="I1041" s="6">
        <v>1</v>
      </c>
      <c r="J1041" s="4">
        <v>1339</v>
      </c>
      <c r="K1041" s="4">
        <v>263.10500000000002</v>
      </c>
      <c r="L1041" s="4">
        <v>1272.05</v>
      </c>
      <c r="M1041" s="4">
        <v>263.10500000000002</v>
      </c>
      <c r="N1041" s="4">
        <v>1040.403</v>
      </c>
      <c r="O1041" s="4">
        <v>1272.05</v>
      </c>
      <c r="P1041" s="4">
        <v>1071.2</v>
      </c>
      <c r="Q1041" s="4">
        <v>803.4</v>
      </c>
    </row>
    <row r="1042" spans="1:17" x14ac:dyDescent="0.35">
      <c r="A1042" t="s">
        <v>30</v>
      </c>
      <c r="B1042" t="s">
        <v>136</v>
      </c>
      <c r="C1042">
        <v>74150</v>
      </c>
      <c r="E1042">
        <v>352</v>
      </c>
      <c r="F1042" t="s">
        <v>740</v>
      </c>
      <c r="G1042" s="10">
        <v>74150</v>
      </c>
      <c r="H1042" t="s">
        <v>136</v>
      </c>
      <c r="I1042" s="6">
        <v>1</v>
      </c>
      <c r="J1042" s="4">
        <v>0</v>
      </c>
      <c r="K1042" s="4">
        <v>0</v>
      </c>
      <c r="L1042" s="4">
        <v>228.76499999999999</v>
      </c>
      <c r="M1042" s="4">
        <v>228.76499999999999</v>
      </c>
      <c r="N1042" s="4">
        <v>0</v>
      </c>
      <c r="O1042" s="4">
        <v>0</v>
      </c>
      <c r="P1042" s="4">
        <v>0</v>
      </c>
      <c r="Q1042" s="4">
        <v>0</v>
      </c>
    </row>
    <row r="1043" spans="1:17" x14ac:dyDescent="0.35">
      <c r="A1043" t="s">
        <v>30</v>
      </c>
      <c r="B1043" t="s">
        <v>138</v>
      </c>
      <c r="C1043">
        <v>74170</v>
      </c>
      <c r="E1043">
        <v>359</v>
      </c>
      <c r="F1043" t="s">
        <v>741</v>
      </c>
      <c r="G1043" s="10">
        <v>74170</v>
      </c>
      <c r="H1043" t="s">
        <v>138</v>
      </c>
      <c r="I1043" s="6">
        <v>1</v>
      </c>
      <c r="J1043" s="4">
        <v>0</v>
      </c>
      <c r="K1043" s="4">
        <v>0</v>
      </c>
      <c r="L1043" s="4">
        <v>228.76499999999999</v>
      </c>
      <c r="M1043" s="4">
        <v>228.76499999999999</v>
      </c>
      <c r="N1043" s="4">
        <v>0</v>
      </c>
      <c r="O1043" s="4">
        <v>0</v>
      </c>
      <c r="P1043" s="4">
        <v>0</v>
      </c>
      <c r="Q1043" s="4">
        <v>0</v>
      </c>
    </row>
    <row r="1044" spans="1:17" x14ac:dyDescent="0.35">
      <c r="A1044" t="s">
        <v>30</v>
      </c>
      <c r="B1044" t="s">
        <v>142</v>
      </c>
      <c r="C1044">
        <v>74181</v>
      </c>
      <c r="E1044">
        <v>610</v>
      </c>
      <c r="F1044" t="s">
        <v>739</v>
      </c>
      <c r="G1044" s="10">
        <v>74181</v>
      </c>
      <c r="H1044" t="s">
        <v>142</v>
      </c>
      <c r="I1044" s="6">
        <v>1</v>
      </c>
      <c r="J1044" s="4">
        <v>1533.67</v>
      </c>
      <c r="K1044" s="4">
        <v>263.10500000000002</v>
      </c>
      <c r="L1044" s="4">
        <v>1456.9865</v>
      </c>
      <c r="M1044" s="4">
        <v>263.10500000000002</v>
      </c>
      <c r="N1044" s="4">
        <v>1191.6615900000002</v>
      </c>
      <c r="O1044" s="4">
        <v>1456.9865</v>
      </c>
      <c r="P1044" s="4">
        <v>1226.9360000000001</v>
      </c>
      <c r="Q1044" s="4">
        <v>920.202</v>
      </c>
    </row>
    <row r="1045" spans="1:17" x14ac:dyDescent="0.35">
      <c r="A1045" t="s">
        <v>30</v>
      </c>
      <c r="B1045" t="s">
        <v>147</v>
      </c>
      <c r="C1045">
        <v>76642</v>
      </c>
      <c r="E1045">
        <v>402</v>
      </c>
      <c r="F1045" t="s">
        <v>742</v>
      </c>
      <c r="G1045" s="10">
        <v>76642</v>
      </c>
      <c r="H1045" t="s">
        <v>147</v>
      </c>
      <c r="I1045" s="6">
        <v>1</v>
      </c>
      <c r="J1045" s="4">
        <v>430.54</v>
      </c>
      <c r="K1045" s="4">
        <v>47.47</v>
      </c>
      <c r="L1045" s="4">
        <v>409.01299999999998</v>
      </c>
      <c r="M1045" s="4">
        <v>47.47</v>
      </c>
      <c r="N1045" s="4">
        <v>334.52958000000001</v>
      </c>
      <c r="O1045" s="4">
        <v>409.01299999999998</v>
      </c>
      <c r="P1045" s="4">
        <v>344.43200000000002</v>
      </c>
      <c r="Q1045" s="4">
        <v>258.32400000000001</v>
      </c>
    </row>
    <row r="1046" spans="1:17" x14ac:dyDescent="0.35">
      <c r="A1046" t="s">
        <v>30</v>
      </c>
      <c r="B1046" t="s">
        <v>152</v>
      </c>
      <c r="C1046">
        <v>76802</v>
      </c>
      <c r="E1046">
        <v>402</v>
      </c>
      <c r="F1046" t="s">
        <v>742</v>
      </c>
      <c r="G1046" s="10">
        <v>76802</v>
      </c>
      <c r="H1046" t="s">
        <v>152</v>
      </c>
      <c r="I1046" s="6">
        <v>1</v>
      </c>
      <c r="J1046" s="4">
        <v>430.54</v>
      </c>
      <c r="K1046" s="4">
        <v>38.884999999999998</v>
      </c>
      <c r="L1046" s="4">
        <v>409.01299999999998</v>
      </c>
      <c r="M1046" s="4">
        <v>38.884999999999998</v>
      </c>
      <c r="N1046" s="4">
        <v>334.52958000000001</v>
      </c>
      <c r="O1046" s="4">
        <v>409.01299999999998</v>
      </c>
      <c r="P1046" s="4">
        <v>344.43200000000002</v>
      </c>
      <c r="Q1046" s="4">
        <v>258.32400000000001</v>
      </c>
    </row>
    <row r="1047" spans="1:17" x14ac:dyDescent="0.35">
      <c r="A1047" t="s">
        <v>30</v>
      </c>
      <c r="B1047" t="s">
        <v>153</v>
      </c>
      <c r="C1047">
        <v>76810</v>
      </c>
      <c r="E1047">
        <v>402</v>
      </c>
      <c r="F1047" t="s">
        <v>742</v>
      </c>
      <c r="G1047" s="10">
        <v>76810</v>
      </c>
      <c r="H1047" t="s">
        <v>153</v>
      </c>
      <c r="I1047" s="6">
        <v>1</v>
      </c>
      <c r="J1047" s="4">
        <v>430.54</v>
      </c>
      <c r="K1047" s="4">
        <v>36.865000000000002</v>
      </c>
      <c r="L1047" s="4">
        <v>409.01299999999998</v>
      </c>
      <c r="M1047" s="4">
        <v>36.865000000000002</v>
      </c>
      <c r="N1047" s="4">
        <v>334.52958000000001</v>
      </c>
      <c r="O1047" s="4">
        <v>409.01299999999998</v>
      </c>
      <c r="P1047" s="4">
        <v>344.43200000000002</v>
      </c>
      <c r="Q1047" s="4">
        <v>258.32400000000001</v>
      </c>
    </row>
    <row r="1048" spans="1:17" x14ac:dyDescent="0.35">
      <c r="A1048" t="s">
        <v>30</v>
      </c>
      <c r="B1048" t="s">
        <v>162</v>
      </c>
      <c r="C1048">
        <v>76881</v>
      </c>
      <c r="E1048">
        <v>402</v>
      </c>
      <c r="F1048" t="s">
        <v>742</v>
      </c>
      <c r="G1048" s="10">
        <v>76881</v>
      </c>
      <c r="H1048" t="s">
        <v>162</v>
      </c>
      <c r="I1048" s="6">
        <v>1</v>
      </c>
      <c r="J1048" s="4">
        <v>430.54</v>
      </c>
      <c r="K1048" s="4">
        <v>58.58</v>
      </c>
      <c r="L1048" s="4">
        <v>409.01299999999998</v>
      </c>
      <c r="M1048" s="4">
        <v>58.58</v>
      </c>
      <c r="N1048" s="4">
        <v>334.52958000000001</v>
      </c>
      <c r="O1048" s="4">
        <v>409.01299999999998</v>
      </c>
      <c r="P1048" s="4">
        <v>344.43200000000002</v>
      </c>
      <c r="Q1048" s="4">
        <v>258.32400000000001</v>
      </c>
    </row>
    <row r="1049" spans="1:17" x14ac:dyDescent="0.35">
      <c r="A1049" t="s">
        <v>30</v>
      </c>
      <c r="B1049" t="s">
        <v>164</v>
      </c>
      <c r="C1049">
        <v>76999</v>
      </c>
      <c r="E1049">
        <v>402</v>
      </c>
      <c r="F1049" t="s">
        <v>742</v>
      </c>
      <c r="G1049" s="10">
        <v>76999</v>
      </c>
      <c r="H1049" t="s">
        <v>164</v>
      </c>
      <c r="I1049" s="6">
        <v>1</v>
      </c>
      <c r="J1049" s="4">
        <v>430.54</v>
      </c>
      <c r="K1049" s="4">
        <v>30.805</v>
      </c>
      <c r="L1049" s="4">
        <v>409.01299999999998</v>
      </c>
      <c r="M1049" s="4">
        <v>30.805</v>
      </c>
      <c r="N1049" s="4">
        <v>334.52958000000001</v>
      </c>
      <c r="O1049" s="4">
        <v>409.01299999999998</v>
      </c>
      <c r="P1049" s="4">
        <v>344.43200000000002</v>
      </c>
      <c r="Q1049" s="4">
        <v>258.32400000000001</v>
      </c>
    </row>
    <row r="1050" spans="1:17" x14ac:dyDescent="0.35">
      <c r="A1050" t="s">
        <v>30</v>
      </c>
      <c r="B1050" t="s">
        <v>165</v>
      </c>
      <c r="C1050">
        <v>77063</v>
      </c>
      <c r="E1050">
        <v>403</v>
      </c>
      <c r="F1050" t="s">
        <v>735</v>
      </c>
      <c r="G1050" s="10">
        <v>77063</v>
      </c>
      <c r="H1050" t="s">
        <v>165</v>
      </c>
      <c r="I1050" s="6">
        <v>1</v>
      </c>
      <c r="J1050" s="4">
        <v>92.7</v>
      </c>
      <c r="K1050" s="4">
        <v>38.884999999999998</v>
      </c>
      <c r="L1050" s="4">
        <v>88.064999999999998</v>
      </c>
      <c r="M1050" s="4">
        <v>38.884999999999998</v>
      </c>
      <c r="N1050" s="4">
        <v>72.027900000000002</v>
      </c>
      <c r="O1050" s="4">
        <v>88.064999999999998</v>
      </c>
      <c r="P1050" s="4">
        <v>74.160000000000011</v>
      </c>
      <c r="Q1050" s="4">
        <v>55.62</v>
      </c>
    </row>
    <row r="1051" spans="1:17" x14ac:dyDescent="0.35">
      <c r="A1051" t="s">
        <v>30</v>
      </c>
      <c r="B1051" t="s">
        <v>166</v>
      </c>
      <c r="C1051">
        <v>77072</v>
      </c>
      <c r="E1051">
        <v>320</v>
      </c>
      <c r="F1051" t="s">
        <v>736</v>
      </c>
      <c r="G1051" s="10">
        <v>77072</v>
      </c>
      <c r="H1051" t="s">
        <v>166</v>
      </c>
      <c r="I1051" s="6">
        <v>1</v>
      </c>
      <c r="J1051" s="4">
        <v>181.28</v>
      </c>
      <c r="K1051" s="4">
        <v>69.69</v>
      </c>
      <c r="L1051" s="4">
        <v>172.21599999999998</v>
      </c>
      <c r="M1051" s="4">
        <v>69.69</v>
      </c>
      <c r="N1051" s="4">
        <v>140.85455999999999</v>
      </c>
      <c r="O1051" s="4">
        <v>172.21599999999998</v>
      </c>
      <c r="P1051" s="4">
        <v>145.024</v>
      </c>
      <c r="Q1051" s="4">
        <v>108.768</v>
      </c>
    </row>
    <row r="1052" spans="1:17" x14ac:dyDescent="0.35">
      <c r="A1052" t="s">
        <v>30</v>
      </c>
      <c r="B1052" t="s">
        <v>167</v>
      </c>
      <c r="C1052">
        <v>77076</v>
      </c>
      <c r="E1052">
        <v>320</v>
      </c>
      <c r="F1052" t="s">
        <v>736</v>
      </c>
      <c r="G1052" s="10">
        <v>77076</v>
      </c>
      <c r="H1052" t="s">
        <v>167</v>
      </c>
      <c r="I1052" s="6">
        <v>1</v>
      </c>
      <c r="J1052" s="4">
        <v>206</v>
      </c>
      <c r="K1052" s="4">
        <v>123.6</v>
      </c>
      <c r="L1052" s="4">
        <v>195.7</v>
      </c>
      <c r="M1052" s="4">
        <v>175.1</v>
      </c>
      <c r="N1052" s="4">
        <v>160.06200000000001</v>
      </c>
      <c r="O1052" s="4">
        <v>195.7</v>
      </c>
      <c r="P1052" s="4">
        <v>164.8</v>
      </c>
      <c r="Q1052" s="4">
        <v>123.6</v>
      </c>
    </row>
    <row r="1053" spans="1:17" x14ac:dyDescent="0.35">
      <c r="A1053" t="s">
        <v>30</v>
      </c>
      <c r="B1053" t="s">
        <v>168</v>
      </c>
      <c r="C1053">
        <v>77080</v>
      </c>
      <c r="E1053">
        <v>320</v>
      </c>
      <c r="F1053" t="s">
        <v>736</v>
      </c>
      <c r="G1053" s="10">
        <v>77080</v>
      </c>
      <c r="H1053" t="s">
        <v>168</v>
      </c>
      <c r="I1053" s="6">
        <v>1</v>
      </c>
      <c r="J1053" s="4">
        <v>268.83</v>
      </c>
      <c r="K1053" s="4">
        <v>98.98</v>
      </c>
      <c r="L1053" s="4">
        <v>255.38849999999996</v>
      </c>
      <c r="M1053" s="4">
        <v>98.98</v>
      </c>
      <c r="N1053" s="4">
        <v>208.88091</v>
      </c>
      <c r="O1053" s="4">
        <v>255.38849999999996</v>
      </c>
      <c r="P1053" s="4">
        <v>215.06399999999999</v>
      </c>
      <c r="Q1053" s="4">
        <v>161.29799999999997</v>
      </c>
    </row>
    <row r="1054" spans="1:17" x14ac:dyDescent="0.35">
      <c r="A1054" t="s">
        <v>30</v>
      </c>
      <c r="B1054" t="s">
        <v>169</v>
      </c>
      <c r="C1054">
        <v>78012</v>
      </c>
      <c r="E1054">
        <v>341</v>
      </c>
      <c r="F1054" t="s">
        <v>743</v>
      </c>
      <c r="G1054" s="10">
        <v>78012</v>
      </c>
      <c r="H1054" t="s">
        <v>169</v>
      </c>
      <c r="I1054" s="6">
        <v>1</v>
      </c>
      <c r="J1054" s="4">
        <v>714.82</v>
      </c>
      <c r="K1054" s="4">
        <v>101.745</v>
      </c>
      <c r="L1054" s="4">
        <v>679.07900000000006</v>
      </c>
      <c r="M1054" s="4">
        <v>101.745</v>
      </c>
      <c r="N1054" s="4">
        <v>555.41514000000006</v>
      </c>
      <c r="O1054" s="4">
        <v>679.07900000000006</v>
      </c>
      <c r="P1054" s="4">
        <v>571.85600000000011</v>
      </c>
      <c r="Q1054" s="4">
        <v>428.892</v>
      </c>
    </row>
    <row r="1055" spans="1:17" x14ac:dyDescent="0.35">
      <c r="A1055" t="s">
        <v>30</v>
      </c>
      <c r="B1055" t="s">
        <v>171</v>
      </c>
      <c r="C1055">
        <v>78264</v>
      </c>
      <c r="E1055">
        <v>341</v>
      </c>
      <c r="F1055" t="s">
        <v>743</v>
      </c>
      <c r="G1055" s="10">
        <v>78264</v>
      </c>
      <c r="H1055" t="s">
        <v>171</v>
      </c>
      <c r="I1055" s="6">
        <v>1</v>
      </c>
      <c r="J1055" s="4">
        <v>1081.5</v>
      </c>
      <c r="K1055" s="4">
        <v>134.73500000000001</v>
      </c>
      <c r="L1055" s="4">
        <v>1027.425</v>
      </c>
      <c r="M1055" s="4">
        <v>134.73500000000001</v>
      </c>
      <c r="N1055" s="4">
        <v>840.32550000000003</v>
      </c>
      <c r="O1055" s="4">
        <v>1027.425</v>
      </c>
      <c r="P1055" s="4">
        <v>865.2</v>
      </c>
      <c r="Q1055" s="4">
        <v>648.9</v>
      </c>
    </row>
    <row r="1056" spans="1:17" x14ac:dyDescent="0.35">
      <c r="A1056" t="s">
        <v>30</v>
      </c>
      <c r="B1056" t="s">
        <v>172</v>
      </c>
      <c r="C1056">
        <v>78315</v>
      </c>
      <c r="E1056">
        <v>341</v>
      </c>
      <c r="F1056" t="s">
        <v>743</v>
      </c>
      <c r="G1056" s="10">
        <v>78315</v>
      </c>
      <c r="H1056" t="s">
        <v>172</v>
      </c>
      <c r="I1056" s="6">
        <v>1</v>
      </c>
      <c r="J1056" s="4">
        <v>817.82</v>
      </c>
      <c r="K1056" s="4">
        <v>173.76</v>
      </c>
      <c r="L1056" s="4">
        <v>776.92899999999997</v>
      </c>
      <c r="M1056" s="4">
        <v>173.76</v>
      </c>
      <c r="N1056" s="4">
        <v>635.44614000000001</v>
      </c>
      <c r="O1056" s="4">
        <v>776.92899999999997</v>
      </c>
      <c r="P1056" s="4">
        <v>654.25600000000009</v>
      </c>
      <c r="Q1056" s="4">
        <v>490.69200000000001</v>
      </c>
    </row>
    <row r="1057" spans="1:17" x14ac:dyDescent="0.35">
      <c r="A1057" t="s">
        <v>44</v>
      </c>
      <c r="B1057" t="s">
        <v>174</v>
      </c>
      <c r="C1057">
        <v>80047</v>
      </c>
      <c r="E1057">
        <v>300</v>
      </c>
      <c r="F1057" t="s">
        <v>733</v>
      </c>
      <c r="G1057" s="10">
        <v>80047</v>
      </c>
      <c r="H1057" t="s">
        <v>174</v>
      </c>
      <c r="I1057" s="6">
        <v>1</v>
      </c>
      <c r="J1057" s="4">
        <v>161.71</v>
      </c>
      <c r="K1057" s="4">
        <v>9.8249999999999993</v>
      </c>
      <c r="L1057" s="4">
        <v>153.62450000000001</v>
      </c>
      <c r="M1057" s="4">
        <v>9.8249999999999993</v>
      </c>
      <c r="N1057" s="4">
        <v>125.64867000000001</v>
      </c>
      <c r="O1057" s="4">
        <v>153.62450000000001</v>
      </c>
      <c r="P1057" s="4">
        <v>129.36800000000002</v>
      </c>
      <c r="Q1057" s="4">
        <v>97.025999999999996</v>
      </c>
    </row>
    <row r="1058" spans="1:17" x14ac:dyDescent="0.35">
      <c r="A1058" t="s">
        <v>44</v>
      </c>
      <c r="B1058" t="s">
        <v>175</v>
      </c>
      <c r="C1058">
        <v>80051</v>
      </c>
      <c r="E1058">
        <v>300</v>
      </c>
      <c r="F1058" t="s">
        <v>733</v>
      </c>
      <c r="G1058" s="10">
        <v>80051</v>
      </c>
      <c r="H1058" t="s">
        <v>175</v>
      </c>
      <c r="I1058" s="6">
        <v>1</v>
      </c>
      <c r="J1058" s="4">
        <v>27.810000000000002</v>
      </c>
      <c r="K1058" s="4">
        <v>9.8249999999999993</v>
      </c>
      <c r="L1058" s="4">
        <v>26.419499999999999</v>
      </c>
      <c r="M1058" s="4">
        <v>9.8249999999999993</v>
      </c>
      <c r="N1058" s="4">
        <v>21.608370000000001</v>
      </c>
      <c r="O1058" s="4">
        <v>26.419499999999999</v>
      </c>
      <c r="P1058" s="4">
        <v>22.248000000000005</v>
      </c>
      <c r="Q1058" s="4">
        <v>16.686</v>
      </c>
    </row>
    <row r="1059" spans="1:17" x14ac:dyDescent="0.35">
      <c r="A1059" t="s">
        <v>44</v>
      </c>
      <c r="B1059" t="s">
        <v>191</v>
      </c>
      <c r="C1059">
        <v>80324</v>
      </c>
      <c r="E1059">
        <v>300</v>
      </c>
      <c r="F1059" t="s">
        <v>733</v>
      </c>
      <c r="G1059" s="10">
        <v>80324</v>
      </c>
      <c r="H1059" t="s">
        <v>191</v>
      </c>
      <c r="I1059" s="6">
        <v>1</v>
      </c>
      <c r="J1059" s="4">
        <v>57.68</v>
      </c>
      <c r="K1059" s="4">
        <v>18.57</v>
      </c>
      <c r="L1059" s="4">
        <v>54.795999999999999</v>
      </c>
      <c r="M1059" s="4">
        <v>18.57</v>
      </c>
      <c r="N1059" s="4">
        <v>44.817360000000001</v>
      </c>
      <c r="O1059" s="4">
        <v>54.795999999999999</v>
      </c>
      <c r="P1059" s="4">
        <v>46.144000000000005</v>
      </c>
      <c r="Q1059" s="4">
        <v>34.607999999999997</v>
      </c>
    </row>
    <row r="1060" spans="1:17" x14ac:dyDescent="0.35">
      <c r="A1060" t="s">
        <v>44</v>
      </c>
      <c r="B1060" t="s">
        <v>194</v>
      </c>
      <c r="C1060">
        <v>80345</v>
      </c>
      <c r="E1060">
        <v>300</v>
      </c>
      <c r="F1060" t="s">
        <v>733</v>
      </c>
      <c r="G1060" s="10">
        <v>80345</v>
      </c>
      <c r="H1060" t="s">
        <v>194</v>
      </c>
      <c r="I1060" s="6">
        <v>1</v>
      </c>
      <c r="J1060" s="4">
        <v>0</v>
      </c>
      <c r="K1060" s="4">
        <v>0</v>
      </c>
      <c r="L1060" s="4">
        <v>27.704999999999998</v>
      </c>
      <c r="M1060" s="4">
        <v>27.704999999999998</v>
      </c>
      <c r="N1060" s="4">
        <v>0</v>
      </c>
      <c r="O1060" s="4">
        <v>0</v>
      </c>
      <c r="P1060" s="4">
        <v>0</v>
      </c>
      <c r="Q1060" s="4">
        <v>0</v>
      </c>
    </row>
    <row r="1061" spans="1:17" x14ac:dyDescent="0.35">
      <c r="A1061" t="s">
        <v>44</v>
      </c>
      <c r="B1061" t="s">
        <v>195</v>
      </c>
      <c r="C1061">
        <v>80346</v>
      </c>
      <c r="E1061">
        <v>300</v>
      </c>
      <c r="F1061" t="s">
        <v>733</v>
      </c>
      <c r="G1061" s="10">
        <v>80346</v>
      </c>
      <c r="H1061" t="s">
        <v>195</v>
      </c>
      <c r="I1061" s="6">
        <v>1</v>
      </c>
      <c r="J1061" s="4">
        <v>0</v>
      </c>
      <c r="K1061" s="4">
        <v>0</v>
      </c>
      <c r="L1061" s="4">
        <v>27.375</v>
      </c>
      <c r="M1061" s="4">
        <v>27.375</v>
      </c>
      <c r="N1061" s="4">
        <v>0</v>
      </c>
      <c r="O1061" s="4">
        <v>0</v>
      </c>
      <c r="P1061" s="4">
        <v>0</v>
      </c>
      <c r="Q1061" s="4">
        <v>0</v>
      </c>
    </row>
    <row r="1062" spans="1:17" x14ac:dyDescent="0.35">
      <c r="A1062" t="s">
        <v>44</v>
      </c>
      <c r="B1062" t="s">
        <v>196</v>
      </c>
      <c r="C1062">
        <v>80349</v>
      </c>
      <c r="E1062">
        <v>300</v>
      </c>
      <c r="F1062" t="s">
        <v>733</v>
      </c>
      <c r="G1062" s="10">
        <v>80349</v>
      </c>
      <c r="H1062" t="s">
        <v>196</v>
      </c>
      <c r="I1062" s="6">
        <v>1</v>
      </c>
      <c r="J1062" s="4">
        <v>57.68</v>
      </c>
      <c r="K1062" s="4">
        <v>11.94</v>
      </c>
      <c r="L1062" s="4">
        <v>54.795999999999999</v>
      </c>
      <c r="M1062" s="4">
        <v>11.94</v>
      </c>
      <c r="N1062" s="4">
        <v>44.817360000000001</v>
      </c>
      <c r="O1062" s="4">
        <v>54.795999999999999</v>
      </c>
      <c r="P1062" s="4">
        <v>46.144000000000005</v>
      </c>
      <c r="Q1062" s="4">
        <v>34.607999999999997</v>
      </c>
    </row>
    <row r="1063" spans="1:17" x14ac:dyDescent="0.35">
      <c r="A1063" t="s">
        <v>44</v>
      </c>
      <c r="B1063" t="s">
        <v>197</v>
      </c>
      <c r="C1063">
        <v>80361</v>
      </c>
      <c r="E1063">
        <v>300</v>
      </c>
      <c r="F1063" t="s">
        <v>733</v>
      </c>
      <c r="G1063" s="10">
        <v>80361</v>
      </c>
      <c r="H1063" t="s">
        <v>197</v>
      </c>
      <c r="I1063" s="6">
        <v>1</v>
      </c>
      <c r="J1063" s="4">
        <v>38.11</v>
      </c>
      <c r="K1063" s="4">
        <v>21.34</v>
      </c>
      <c r="L1063" s="4">
        <v>36.204499999999996</v>
      </c>
      <c r="M1063" s="4">
        <v>21.34</v>
      </c>
      <c r="N1063" s="4">
        <v>29.611470000000001</v>
      </c>
      <c r="O1063" s="4">
        <v>36.204499999999996</v>
      </c>
      <c r="P1063" s="4">
        <v>30.488</v>
      </c>
      <c r="Q1063" s="4">
        <v>22.866</v>
      </c>
    </row>
    <row r="1064" spans="1:17" x14ac:dyDescent="0.35">
      <c r="A1064" t="s">
        <v>44</v>
      </c>
      <c r="B1064" t="s">
        <v>200</v>
      </c>
      <c r="C1064">
        <v>81050</v>
      </c>
      <c r="E1064">
        <v>300</v>
      </c>
      <c r="F1064" t="s">
        <v>733</v>
      </c>
      <c r="G1064" s="10">
        <v>81050</v>
      </c>
      <c r="H1064" t="s">
        <v>200</v>
      </c>
      <c r="I1064" s="6">
        <v>1</v>
      </c>
      <c r="J1064" s="4">
        <v>31.93</v>
      </c>
      <c r="K1064" s="4">
        <v>5.2949999999999999</v>
      </c>
      <c r="L1064" s="4">
        <v>30.333499999999997</v>
      </c>
      <c r="M1064" s="4">
        <v>5.2949999999999999</v>
      </c>
      <c r="N1064" s="4">
        <v>24.809609999999999</v>
      </c>
      <c r="O1064" s="4">
        <v>30.333499999999997</v>
      </c>
      <c r="P1064" s="4">
        <v>25.544</v>
      </c>
      <c r="Q1064" s="4">
        <v>19.157999999999998</v>
      </c>
    </row>
    <row r="1065" spans="1:17" x14ac:dyDescent="0.35">
      <c r="A1065" t="s">
        <v>44</v>
      </c>
      <c r="B1065" t="s">
        <v>202</v>
      </c>
      <c r="C1065">
        <v>81596</v>
      </c>
      <c r="E1065">
        <v>300</v>
      </c>
      <c r="F1065" t="s">
        <v>733</v>
      </c>
      <c r="G1065" s="10">
        <v>81596</v>
      </c>
      <c r="H1065" t="s">
        <v>202</v>
      </c>
      <c r="I1065" s="6">
        <v>1</v>
      </c>
      <c r="J1065" s="4">
        <v>257.5</v>
      </c>
      <c r="K1065" s="4">
        <v>154.5</v>
      </c>
      <c r="L1065" s="4">
        <v>244.625</v>
      </c>
      <c r="M1065" s="4">
        <v>218.875</v>
      </c>
      <c r="N1065" s="4">
        <v>200.07750000000001</v>
      </c>
      <c r="O1065" s="4">
        <v>244.625</v>
      </c>
      <c r="P1065" s="4">
        <v>206</v>
      </c>
      <c r="Q1065" s="4">
        <v>154.5</v>
      </c>
    </row>
    <row r="1066" spans="1:17" x14ac:dyDescent="0.35">
      <c r="A1066" t="s">
        <v>44</v>
      </c>
      <c r="B1066" t="s">
        <v>214</v>
      </c>
      <c r="C1066">
        <v>82164</v>
      </c>
      <c r="E1066">
        <v>300</v>
      </c>
      <c r="F1066" t="s">
        <v>733</v>
      </c>
      <c r="G1066" s="10">
        <v>82164</v>
      </c>
      <c r="H1066" t="s">
        <v>214</v>
      </c>
      <c r="I1066" s="6">
        <v>1</v>
      </c>
      <c r="J1066" s="4">
        <v>125.66</v>
      </c>
      <c r="K1066" s="4">
        <v>24.69</v>
      </c>
      <c r="L1066" s="4">
        <v>119.377</v>
      </c>
      <c r="M1066" s="4">
        <v>24.69</v>
      </c>
      <c r="N1066" s="4">
        <v>97.637820000000005</v>
      </c>
      <c r="O1066" s="4">
        <v>119.377</v>
      </c>
      <c r="P1066" s="4">
        <v>100.52800000000001</v>
      </c>
      <c r="Q1066" s="4">
        <v>75.396000000000001</v>
      </c>
    </row>
    <row r="1067" spans="1:17" x14ac:dyDescent="0.35">
      <c r="A1067" t="s">
        <v>44</v>
      </c>
      <c r="B1067" t="s">
        <v>215</v>
      </c>
      <c r="C1067">
        <v>82172</v>
      </c>
      <c r="E1067">
        <v>300</v>
      </c>
      <c r="F1067" t="s">
        <v>733</v>
      </c>
      <c r="G1067" s="10">
        <v>82172</v>
      </c>
      <c r="H1067" t="s">
        <v>215</v>
      </c>
      <c r="I1067" s="6">
        <v>1</v>
      </c>
      <c r="J1067" s="4">
        <v>44.29</v>
      </c>
      <c r="K1067" s="4">
        <v>16.63</v>
      </c>
      <c r="L1067" s="4">
        <v>42.075499999999998</v>
      </c>
      <c r="M1067" s="4">
        <v>16.63</v>
      </c>
      <c r="N1067" s="4">
        <v>34.413330000000002</v>
      </c>
      <c r="O1067" s="4">
        <v>42.075499999999998</v>
      </c>
      <c r="P1067" s="4">
        <v>35.432000000000002</v>
      </c>
      <c r="Q1067" s="4">
        <v>26.573999999999998</v>
      </c>
    </row>
    <row r="1068" spans="1:17" x14ac:dyDescent="0.35">
      <c r="A1068" t="s">
        <v>44</v>
      </c>
      <c r="B1068" t="s">
        <v>216</v>
      </c>
      <c r="C1068">
        <v>82232</v>
      </c>
      <c r="E1068">
        <v>300</v>
      </c>
      <c r="F1068" t="s">
        <v>733</v>
      </c>
      <c r="G1068" s="10">
        <v>82232</v>
      </c>
      <c r="H1068" t="s">
        <v>216</v>
      </c>
      <c r="I1068" s="6">
        <v>1</v>
      </c>
      <c r="J1068" s="4">
        <v>105.06</v>
      </c>
      <c r="K1068" s="4">
        <v>21.164999999999999</v>
      </c>
      <c r="L1068" s="4">
        <v>99.807000000000002</v>
      </c>
      <c r="M1068" s="4">
        <v>21.164999999999999</v>
      </c>
      <c r="N1068" s="4">
        <v>81.631619999999998</v>
      </c>
      <c r="O1068" s="4">
        <v>99.807000000000002</v>
      </c>
      <c r="P1068" s="4">
        <v>84.048000000000002</v>
      </c>
      <c r="Q1068" s="4">
        <v>63.036000000000001</v>
      </c>
    </row>
    <row r="1069" spans="1:17" x14ac:dyDescent="0.35">
      <c r="A1069" t="s">
        <v>44</v>
      </c>
      <c r="B1069" t="s">
        <v>222</v>
      </c>
      <c r="C1069">
        <v>82300</v>
      </c>
      <c r="E1069">
        <v>300</v>
      </c>
      <c r="F1069" t="s">
        <v>733</v>
      </c>
      <c r="G1069" s="10">
        <v>82300</v>
      </c>
      <c r="H1069" t="s">
        <v>222</v>
      </c>
      <c r="I1069" s="6">
        <v>1</v>
      </c>
      <c r="J1069" s="4">
        <v>129.78</v>
      </c>
      <c r="K1069" s="4">
        <v>32.049999999999997</v>
      </c>
      <c r="L1069" s="4">
        <v>123.291</v>
      </c>
      <c r="M1069" s="4">
        <v>32.049999999999997</v>
      </c>
      <c r="N1069" s="4">
        <v>100.83906</v>
      </c>
      <c r="O1069" s="4">
        <v>123.291</v>
      </c>
      <c r="P1069" s="4">
        <v>103.82400000000001</v>
      </c>
      <c r="Q1069" s="4">
        <v>77.867999999999995</v>
      </c>
    </row>
    <row r="1070" spans="1:17" x14ac:dyDescent="0.35">
      <c r="A1070" t="s">
        <v>44</v>
      </c>
      <c r="B1070" t="s">
        <v>226</v>
      </c>
      <c r="C1070">
        <v>82378</v>
      </c>
      <c r="E1070">
        <v>300</v>
      </c>
      <c r="F1070" t="s">
        <v>733</v>
      </c>
      <c r="G1070" s="10">
        <v>82378</v>
      </c>
      <c r="H1070" t="s">
        <v>226</v>
      </c>
      <c r="I1070" s="6">
        <v>1</v>
      </c>
      <c r="J1070" s="4">
        <v>199.82</v>
      </c>
      <c r="K1070" s="4">
        <v>35.42</v>
      </c>
      <c r="L1070" s="4">
        <v>189.82899999999998</v>
      </c>
      <c r="M1070" s="4">
        <v>35.42</v>
      </c>
      <c r="N1070" s="4">
        <v>155.26014000000001</v>
      </c>
      <c r="O1070" s="4">
        <v>189.82899999999998</v>
      </c>
      <c r="P1070" s="4">
        <v>159.85599999999999</v>
      </c>
      <c r="Q1070" s="4">
        <v>119.892</v>
      </c>
    </row>
    <row r="1071" spans="1:17" x14ac:dyDescent="0.35">
      <c r="A1071" t="s">
        <v>44</v>
      </c>
      <c r="B1071" t="s">
        <v>227</v>
      </c>
      <c r="C1071">
        <v>82379</v>
      </c>
      <c r="E1071">
        <v>300</v>
      </c>
      <c r="F1071" t="s">
        <v>733</v>
      </c>
      <c r="G1071" s="10">
        <v>82379</v>
      </c>
      <c r="H1071" t="s">
        <v>227</v>
      </c>
      <c r="I1071" s="6">
        <v>1</v>
      </c>
      <c r="J1071" s="4">
        <v>513.97</v>
      </c>
      <c r="K1071" s="4">
        <v>96.885000000000005</v>
      </c>
      <c r="L1071" s="4">
        <v>488.2715</v>
      </c>
      <c r="M1071" s="4">
        <v>96.885000000000005</v>
      </c>
      <c r="N1071" s="4">
        <v>399.35469000000006</v>
      </c>
      <c r="O1071" s="4">
        <v>488.2715</v>
      </c>
      <c r="P1071" s="4">
        <v>411.17600000000004</v>
      </c>
      <c r="Q1071" s="4">
        <v>308.38200000000001</v>
      </c>
    </row>
    <row r="1072" spans="1:17" x14ac:dyDescent="0.35">
      <c r="A1072" t="s">
        <v>44</v>
      </c>
      <c r="B1072" t="s">
        <v>232</v>
      </c>
      <c r="C1072">
        <v>82523</v>
      </c>
      <c r="E1072">
        <v>300</v>
      </c>
      <c r="F1072" t="s">
        <v>733</v>
      </c>
      <c r="G1072" s="10">
        <v>82523</v>
      </c>
      <c r="H1072" t="s">
        <v>232</v>
      </c>
      <c r="I1072" s="6">
        <v>1</v>
      </c>
      <c r="J1072" s="4">
        <v>69.010000000000005</v>
      </c>
      <c r="K1072" s="4">
        <v>31.175000000000001</v>
      </c>
      <c r="L1072" s="4">
        <v>65.5595</v>
      </c>
      <c r="M1072" s="4">
        <v>31.175000000000001</v>
      </c>
      <c r="N1072" s="4">
        <v>53.620770000000007</v>
      </c>
      <c r="O1072" s="4">
        <v>65.5595</v>
      </c>
      <c r="P1072" s="4">
        <v>55.208000000000006</v>
      </c>
      <c r="Q1072" s="4">
        <v>41.405999999999999</v>
      </c>
    </row>
    <row r="1073" spans="1:17" x14ac:dyDescent="0.35">
      <c r="A1073" t="s">
        <v>44</v>
      </c>
      <c r="B1073" t="s">
        <v>234</v>
      </c>
      <c r="C1073">
        <v>82528</v>
      </c>
      <c r="E1073">
        <v>300</v>
      </c>
      <c r="F1073" t="s">
        <v>733</v>
      </c>
      <c r="G1073" s="10">
        <v>82528</v>
      </c>
      <c r="H1073" t="s">
        <v>234</v>
      </c>
      <c r="I1073" s="6">
        <v>1</v>
      </c>
      <c r="J1073" s="4">
        <v>131.58250000000001</v>
      </c>
      <c r="K1073" s="4">
        <v>22.515000000000001</v>
      </c>
      <c r="L1073" s="4">
        <v>125.00337500000001</v>
      </c>
      <c r="M1073" s="4">
        <v>22.515000000000001</v>
      </c>
      <c r="N1073" s="4">
        <v>102.23960250000002</v>
      </c>
      <c r="O1073" s="4">
        <v>125.00337500000001</v>
      </c>
      <c r="P1073" s="4">
        <v>105.26600000000002</v>
      </c>
      <c r="Q1073" s="4">
        <v>78.9495</v>
      </c>
    </row>
    <row r="1074" spans="1:17" x14ac:dyDescent="0.35">
      <c r="A1074" t="s">
        <v>44</v>
      </c>
      <c r="B1074" t="s">
        <v>243</v>
      </c>
      <c r="C1074">
        <v>82633</v>
      </c>
      <c r="E1074">
        <v>300</v>
      </c>
      <c r="F1074" t="s">
        <v>733</v>
      </c>
      <c r="G1074" s="10">
        <v>82633</v>
      </c>
      <c r="H1074" t="s">
        <v>243</v>
      </c>
      <c r="I1074" s="6">
        <v>1</v>
      </c>
      <c r="J1074" s="4">
        <v>131.58250000000001</v>
      </c>
      <c r="K1074" s="4">
        <v>44.494999999999997</v>
      </c>
      <c r="L1074" s="4">
        <v>125.00337500000001</v>
      </c>
      <c r="M1074" s="4">
        <v>44.494999999999997</v>
      </c>
      <c r="N1074" s="4">
        <v>102.23960250000002</v>
      </c>
      <c r="O1074" s="4">
        <v>125.00337500000001</v>
      </c>
      <c r="P1074" s="4">
        <v>105.26600000000002</v>
      </c>
      <c r="Q1074" s="4">
        <v>78.9495</v>
      </c>
    </row>
    <row r="1075" spans="1:17" x14ac:dyDescent="0.35">
      <c r="A1075" t="s">
        <v>44</v>
      </c>
      <c r="B1075" t="s">
        <v>245</v>
      </c>
      <c r="C1075">
        <v>82668</v>
      </c>
      <c r="E1075">
        <v>300</v>
      </c>
      <c r="F1075" t="s">
        <v>733</v>
      </c>
      <c r="G1075" s="10">
        <v>82668</v>
      </c>
      <c r="H1075" t="s">
        <v>245</v>
      </c>
      <c r="I1075" s="6">
        <v>1</v>
      </c>
      <c r="J1075" s="4">
        <v>182.31</v>
      </c>
      <c r="K1075" s="4">
        <v>35.49</v>
      </c>
      <c r="L1075" s="4">
        <v>173.19450000000001</v>
      </c>
      <c r="M1075" s="4">
        <v>35.49</v>
      </c>
      <c r="N1075" s="4">
        <v>141.65487000000002</v>
      </c>
      <c r="O1075" s="4">
        <v>173.19450000000001</v>
      </c>
      <c r="P1075" s="4">
        <v>145.84800000000001</v>
      </c>
      <c r="Q1075" s="4">
        <v>109.386</v>
      </c>
    </row>
    <row r="1076" spans="1:17" x14ac:dyDescent="0.35">
      <c r="A1076" t="s">
        <v>44</v>
      </c>
      <c r="B1076" t="s">
        <v>254</v>
      </c>
      <c r="C1076">
        <v>82787</v>
      </c>
      <c r="E1076">
        <v>300</v>
      </c>
      <c r="F1076" t="s">
        <v>733</v>
      </c>
      <c r="G1076" s="10">
        <v>82787</v>
      </c>
      <c r="H1076" t="s">
        <v>254</v>
      </c>
      <c r="I1076" s="6">
        <v>1</v>
      </c>
      <c r="J1076" s="4">
        <v>92.7</v>
      </c>
      <c r="K1076" s="4">
        <v>16.87</v>
      </c>
      <c r="L1076" s="4">
        <v>88.064999999999998</v>
      </c>
      <c r="M1076" s="4">
        <v>16.87</v>
      </c>
      <c r="N1076" s="4">
        <v>72.027900000000002</v>
      </c>
      <c r="O1076" s="4">
        <v>88.064999999999998</v>
      </c>
      <c r="P1076" s="4">
        <v>74.160000000000011</v>
      </c>
      <c r="Q1076" s="4">
        <v>55.62</v>
      </c>
    </row>
    <row r="1077" spans="1:17" x14ac:dyDescent="0.35">
      <c r="A1077" t="s">
        <v>44</v>
      </c>
      <c r="B1077" t="s">
        <v>255</v>
      </c>
      <c r="C1077">
        <v>82800</v>
      </c>
      <c r="E1077">
        <v>300</v>
      </c>
      <c r="F1077" t="s">
        <v>733</v>
      </c>
      <c r="G1077" s="10">
        <v>82800</v>
      </c>
      <c r="H1077" t="s">
        <v>255</v>
      </c>
      <c r="I1077" s="6">
        <v>1</v>
      </c>
      <c r="J1077" s="4">
        <v>140.08000000000001</v>
      </c>
      <c r="K1077" s="4">
        <v>24.475000000000001</v>
      </c>
      <c r="L1077" s="4">
        <v>133.07599999999999</v>
      </c>
      <c r="M1077" s="4">
        <v>24.475000000000001</v>
      </c>
      <c r="N1077" s="4">
        <v>108.84216000000001</v>
      </c>
      <c r="O1077" s="4">
        <v>133.07599999999999</v>
      </c>
      <c r="P1077" s="4">
        <v>112.06400000000002</v>
      </c>
      <c r="Q1077" s="4">
        <v>84.048000000000002</v>
      </c>
    </row>
    <row r="1078" spans="1:17" x14ac:dyDescent="0.35">
      <c r="A1078" t="s">
        <v>44</v>
      </c>
      <c r="B1078" t="s">
        <v>270</v>
      </c>
      <c r="C1078">
        <v>83018</v>
      </c>
      <c r="E1078">
        <v>300</v>
      </c>
      <c r="F1078" t="s">
        <v>733</v>
      </c>
      <c r="G1078" s="10">
        <v>83018</v>
      </c>
      <c r="H1078" t="s">
        <v>270</v>
      </c>
      <c r="I1078" s="6">
        <v>1</v>
      </c>
      <c r="J1078" s="4">
        <v>0</v>
      </c>
      <c r="K1078" s="4">
        <v>0</v>
      </c>
      <c r="L1078" s="4">
        <v>22.984999999999999</v>
      </c>
      <c r="M1078" s="4">
        <v>22.984999999999999</v>
      </c>
      <c r="N1078" s="4">
        <v>0</v>
      </c>
      <c r="O1078" s="4">
        <v>0</v>
      </c>
      <c r="P1078" s="4">
        <v>0</v>
      </c>
      <c r="Q1078" s="4">
        <v>0</v>
      </c>
    </row>
    <row r="1079" spans="1:17" x14ac:dyDescent="0.35">
      <c r="A1079" t="s">
        <v>44</v>
      </c>
      <c r="B1079" t="s">
        <v>271</v>
      </c>
      <c r="C1079">
        <v>83021</v>
      </c>
      <c r="E1079">
        <v>300</v>
      </c>
      <c r="F1079" t="s">
        <v>733</v>
      </c>
      <c r="G1079" s="10">
        <v>83021</v>
      </c>
      <c r="H1079" t="s">
        <v>271</v>
      </c>
      <c r="I1079" s="6">
        <v>1</v>
      </c>
      <c r="J1079" s="4">
        <v>148.32</v>
      </c>
      <c r="K1079" s="4">
        <v>24.96</v>
      </c>
      <c r="L1079" s="4">
        <v>140.904</v>
      </c>
      <c r="M1079" s="4">
        <v>24.96</v>
      </c>
      <c r="N1079" s="4">
        <v>115.24464</v>
      </c>
      <c r="O1079" s="4">
        <v>140.904</v>
      </c>
      <c r="P1079" s="4">
        <v>118.65600000000001</v>
      </c>
      <c r="Q1079" s="4">
        <v>88.99199999999999</v>
      </c>
    </row>
    <row r="1080" spans="1:17" x14ac:dyDescent="0.35">
      <c r="A1080" t="s">
        <v>44</v>
      </c>
      <c r="B1080" t="s">
        <v>284</v>
      </c>
      <c r="C1080">
        <v>83825</v>
      </c>
      <c r="E1080">
        <v>300</v>
      </c>
      <c r="F1080" t="s">
        <v>733</v>
      </c>
      <c r="G1080" s="10">
        <v>83825</v>
      </c>
      <c r="H1080" t="s">
        <v>284</v>
      </c>
      <c r="I1080" s="6">
        <v>1</v>
      </c>
      <c r="J1080" s="4">
        <v>210.12</v>
      </c>
      <c r="K1080" s="4">
        <v>24.87</v>
      </c>
      <c r="L1080" s="4">
        <v>199.614</v>
      </c>
      <c r="M1080" s="4">
        <v>24.87</v>
      </c>
      <c r="N1080" s="4">
        <v>163.26324</v>
      </c>
      <c r="O1080" s="4">
        <v>199.614</v>
      </c>
      <c r="P1080" s="4">
        <v>168.096</v>
      </c>
      <c r="Q1080" s="4">
        <v>126.072</v>
      </c>
    </row>
    <row r="1081" spans="1:17" x14ac:dyDescent="0.35">
      <c r="A1081" t="s">
        <v>44</v>
      </c>
      <c r="B1081" t="s">
        <v>285</v>
      </c>
      <c r="C1081">
        <v>83874</v>
      </c>
      <c r="E1081">
        <v>300</v>
      </c>
      <c r="F1081" t="s">
        <v>733</v>
      </c>
      <c r="G1081" s="10">
        <v>83874</v>
      </c>
      <c r="H1081" t="s">
        <v>285</v>
      </c>
      <c r="I1081" s="6">
        <v>1</v>
      </c>
      <c r="J1081" s="4">
        <v>130.81</v>
      </c>
      <c r="K1081" s="4">
        <v>23.83</v>
      </c>
      <c r="L1081" s="4">
        <v>124.26949999999999</v>
      </c>
      <c r="M1081" s="4">
        <v>23.83</v>
      </c>
      <c r="N1081" s="4">
        <v>101.63937</v>
      </c>
      <c r="O1081" s="4">
        <v>124.26949999999999</v>
      </c>
      <c r="P1081" s="4">
        <v>104.64800000000001</v>
      </c>
      <c r="Q1081" s="4">
        <v>78.486000000000004</v>
      </c>
    </row>
    <row r="1082" spans="1:17" x14ac:dyDescent="0.35">
      <c r="A1082" t="s">
        <v>44</v>
      </c>
      <c r="B1082" t="s">
        <v>289</v>
      </c>
      <c r="C1082">
        <v>83930</v>
      </c>
      <c r="E1082">
        <v>300</v>
      </c>
      <c r="F1082" t="s">
        <v>733</v>
      </c>
      <c r="G1082" s="10">
        <v>83930</v>
      </c>
      <c r="H1082" t="s">
        <v>289</v>
      </c>
      <c r="I1082" s="6">
        <v>1</v>
      </c>
      <c r="J1082" s="4">
        <v>85.490000000000009</v>
      </c>
      <c r="K1082" s="4">
        <v>14.345000000000001</v>
      </c>
      <c r="L1082" s="4">
        <v>81.215500000000006</v>
      </c>
      <c r="M1082" s="4">
        <v>14.345000000000001</v>
      </c>
      <c r="N1082" s="4">
        <v>66.425730000000016</v>
      </c>
      <c r="O1082" s="4">
        <v>81.215500000000006</v>
      </c>
      <c r="P1082" s="4">
        <v>68.39200000000001</v>
      </c>
      <c r="Q1082" s="4">
        <v>51.294000000000004</v>
      </c>
    </row>
    <row r="1083" spans="1:17" x14ac:dyDescent="0.35">
      <c r="A1083" t="s">
        <v>44</v>
      </c>
      <c r="B1083" t="s">
        <v>290</v>
      </c>
      <c r="C1083">
        <v>83935</v>
      </c>
      <c r="E1083">
        <v>300</v>
      </c>
      <c r="F1083" t="s">
        <v>733</v>
      </c>
      <c r="G1083" s="10">
        <v>83935</v>
      </c>
      <c r="H1083" t="s">
        <v>290</v>
      </c>
      <c r="I1083" s="6">
        <v>1</v>
      </c>
      <c r="J1083" s="4">
        <v>89.61</v>
      </c>
      <c r="K1083" s="4">
        <v>15.615</v>
      </c>
      <c r="L1083" s="4">
        <v>85.129499999999993</v>
      </c>
      <c r="M1083" s="4">
        <v>15.615</v>
      </c>
      <c r="N1083" s="4">
        <v>69.62697</v>
      </c>
      <c r="O1083" s="4">
        <v>85.129499999999993</v>
      </c>
      <c r="P1083" s="4">
        <v>71.688000000000002</v>
      </c>
      <c r="Q1083" s="4">
        <v>53.765999999999998</v>
      </c>
    </row>
    <row r="1084" spans="1:17" x14ac:dyDescent="0.35">
      <c r="A1084" t="s">
        <v>44</v>
      </c>
      <c r="B1084" t="s">
        <v>294</v>
      </c>
      <c r="C1084">
        <v>84075</v>
      </c>
      <c r="E1084">
        <v>300</v>
      </c>
      <c r="F1084" t="s">
        <v>733</v>
      </c>
      <c r="G1084" s="10">
        <v>84075</v>
      </c>
      <c r="H1084" t="s">
        <v>294</v>
      </c>
      <c r="I1084" s="6">
        <v>1</v>
      </c>
      <c r="J1084" s="4">
        <v>11.33</v>
      </c>
      <c r="K1084" s="4">
        <v>5.5549999999999997</v>
      </c>
      <c r="L1084" s="4">
        <v>10.763499999999999</v>
      </c>
      <c r="M1084" s="4">
        <v>5.5549999999999997</v>
      </c>
      <c r="N1084" s="4">
        <v>8.8034099999999995</v>
      </c>
      <c r="O1084" s="4">
        <v>10.763499999999999</v>
      </c>
      <c r="P1084" s="4">
        <v>9.0640000000000001</v>
      </c>
      <c r="Q1084" s="4">
        <v>6.798</v>
      </c>
    </row>
    <row r="1085" spans="1:17" x14ac:dyDescent="0.35">
      <c r="A1085" t="s">
        <v>44</v>
      </c>
      <c r="B1085" t="s">
        <v>300</v>
      </c>
      <c r="C1085">
        <v>84140</v>
      </c>
      <c r="E1085">
        <v>300</v>
      </c>
      <c r="F1085" t="s">
        <v>733</v>
      </c>
      <c r="G1085" s="10">
        <v>84140</v>
      </c>
      <c r="H1085" t="s">
        <v>300</v>
      </c>
      <c r="I1085" s="6">
        <v>1</v>
      </c>
      <c r="J1085" s="4">
        <v>189.52</v>
      </c>
      <c r="K1085" s="4">
        <v>31.265000000000001</v>
      </c>
      <c r="L1085" s="4">
        <v>180.04400000000001</v>
      </c>
      <c r="M1085" s="4">
        <v>31.265000000000001</v>
      </c>
      <c r="N1085" s="4">
        <v>147.25704000000002</v>
      </c>
      <c r="O1085" s="4">
        <v>180.04400000000001</v>
      </c>
      <c r="P1085" s="4">
        <v>151.61600000000001</v>
      </c>
      <c r="Q1085" s="4">
        <v>113.712</v>
      </c>
    </row>
    <row r="1086" spans="1:17" x14ac:dyDescent="0.35">
      <c r="A1086" t="s">
        <v>44</v>
      </c>
      <c r="B1086" t="s">
        <v>305</v>
      </c>
      <c r="C1086">
        <v>84155</v>
      </c>
      <c r="E1086">
        <v>300</v>
      </c>
      <c r="F1086" t="s">
        <v>733</v>
      </c>
      <c r="G1086" s="10">
        <v>84155</v>
      </c>
      <c r="H1086" t="s">
        <v>305</v>
      </c>
      <c r="I1086" s="6">
        <v>1</v>
      </c>
      <c r="J1086" s="4">
        <v>61.800000000000004</v>
      </c>
      <c r="K1086" s="4">
        <v>4.32</v>
      </c>
      <c r="L1086" s="4">
        <v>58.71</v>
      </c>
      <c r="M1086" s="4">
        <v>4.32</v>
      </c>
      <c r="N1086" s="4">
        <v>48.018600000000006</v>
      </c>
      <c r="O1086" s="4">
        <v>58.71</v>
      </c>
      <c r="P1086" s="4">
        <v>49.440000000000005</v>
      </c>
      <c r="Q1086" s="4">
        <v>37.08</v>
      </c>
    </row>
    <row r="1087" spans="1:17" x14ac:dyDescent="0.35">
      <c r="A1087" t="s">
        <v>44</v>
      </c>
      <c r="B1087" t="s">
        <v>308</v>
      </c>
      <c r="C1087">
        <v>84165</v>
      </c>
      <c r="E1087">
        <v>300</v>
      </c>
      <c r="F1087" t="s">
        <v>733</v>
      </c>
      <c r="G1087" s="10">
        <v>84165</v>
      </c>
      <c r="H1087" t="s">
        <v>308</v>
      </c>
      <c r="I1087" s="6">
        <v>1</v>
      </c>
      <c r="J1087" s="4">
        <v>117.42</v>
      </c>
      <c r="K1087" s="4">
        <v>20.145</v>
      </c>
      <c r="L1087" s="4">
        <v>111.54899999999999</v>
      </c>
      <c r="M1087" s="4">
        <v>20.145</v>
      </c>
      <c r="N1087" s="4">
        <v>91.235340000000008</v>
      </c>
      <c r="O1087" s="4">
        <v>111.54899999999999</v>
      </c>
      <c r="P1087" s="4">
        <v>93.936000000000007</v>
      </c>
      <c r="Q1087" s="4">
        <v>70.451999999999998</v>
      </c>
    </row>
    <row r="1088" spans="1:17" x14ac:dyDescent="0.35">
      <c r="A1088" t="s">
        <v>44</v>
      </c>
      <c r="B1088" t="s">
        <v>310</v>
      </c>
      <c r="C1088">
        <v>84210</v>
      </c>
      <c r="E1088">
        <v>300</v>
      </c>
      <c r="F1088" t="s">
        <v>733</v>
      </c>
      <c r="G1088" s="10">
        <v>84210</v>
      </c>
      <c r="H1088" t="s">
        <v>310</v>
      </c>
      <c r="I1088" s="6">
        <v>1</v>
      </c>
      <c r="J1088" s="4">
        <v>99.91</v>
      </c>
      <c r="K1088" s="4">
        <v>18.635000000000002</v>
      </c>
      <c r="L1088" s="4">
        <v>94.91449999999999</v>
      </c>
      <c r="M1088" s="4">
        <v>18.635000000000002</v>
      </c>
      <c r="N1088" s="4">
        <v>77.630070000000003</v>
      </c>
      <c r="O1088" s="4">
        <v>94.91449999999999</v>
      </c>
      <c r="P1088" s="4">
        <v>79.927999999999997</v>
      </c>
      <c r="Q1088" s="4">
        <v>59.945999999999998</v>
      </c>
    </row>
    <row r="1089" spans="1:17" x14ac:dyDescent="0.35">
      <c r="A1089" t="s">
        <v>30</v>
      </c>
      <c r="B1089" t="s">
        <v>331</v>
      </c>
      <c r="C1089">
        <v>71045</v>
      </c>
      <c r="E1089">
        <v>320</v>
      </c>
      <c r="F1089" t="s">
        <v>736</v>
      </c>
      <c r="G1089" s="10">
        <v>71045</v>
      </c>
      <c r="H1089" t="s">
        <v>331</v>
      </c>
      <c r="I1089" s="6">
        <v>1</v>
      </c>
      <c r="J1089" s="4">
        <v>182.31</v>
      </c>
      <c r="K1089" s="4">
        <v>61.79</v>
      </c>
      <c r="L1089" s="4">
        <v>173.19450000000001</v>
      </c>
      <c r="M1089" s="4">
        <v>61.79</v>
      </c>
      <c r="N1089" s="4">
        <v>141.65487000000002</v>
      </c>
      <c r="O1089" s="4">
        <v>173.19450000000001</v>
      </c>
      <c r="P1089" s="4">
        <v>145.84800000000001</v>
      </c>
      <c r="Q1089" s="4">
        <v>109.386</v>
      </c>
    </row>
    <row r="1090" spans="1:17" x14ac:dyDescent="0.35">
      <c r="A1090" t="s">
        <v>30</v>
      </c>
      <c r="B1090" t="s">
        <v>332</v>
      </c>
      <c r="C1090">
        <v>71046</v>
      </c>
      <c r="E1090">
        <v>320</v>
      </c>
      <c r="F1090" t="s">
        <v>736</v>
      </c>
      <c r="G1090" s="10">
        <v>71046</v>
      </c>
      <c r="H1090" t="s">
        <v>332</v>
      </c>
      <c r="I1090" s="6">
        <v>1</v>
      </c>
      <c r="J1090" s="4">
        <v>247.20000000000002</v>
      </c>
      <c r="K1090" s="4">
        <v>75.385000000000005</v>
      </c>
      <c r="L1090" s="4">
        <v>234.84</v>
      </c>
      <c r="M1090" s="4">
        <v>75.385000000000005</v>
      </c>
      <c r="N1090" s="4">
        <v>192.07440000000003</v>
      </c>
      <c r="O1090" s="4">
        <v>234.84</v>
      </c>
      <c r="P1090" s="4">
        <v>197.76000000000002</v>
      </c>
      <c r="Q1090" s="4">
        <v>148.32</v>
      </c>
    </row>
  </sheetData>
  <mergeCells count="5">
    <mergeCell ref="A4:D4"/>
    <mergeCell ref="E4:J4"/>
    <mergeCell ref="A2:E2"/>
    <mergeCell ref="A3:E3"/>
    <mergeCell ref="K4:Q4"/>
  </mergeCells>
  <phoneticPr fontId="2"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2CD42-17FE-4F5D-BB65-B118F7E32573}">
  <dimension ref="A1:P6716"/>
  <sheetViews>
    <sheetView showGridLines="0" workbookViewId="0">
      <selection activeCell="J23" sqref="J23"/>
    </sheetView>
  </sheetViews>
  <sheetFormatPr defaultRowHeight="14.5" x14ac:dyDescent="0.35"/>
  <cols>
    <col min="1" max="1" width="58" customWidth="1"/>
    <col min="2" max="2" width="11.26953125" bestFit="1" customWidth="1"/>
    <col min="3" max="3" width="47" bestFit="1" customWidth="1"/>
    <col min="4" max="4" width="8.81640625" bestFit="1" customWidth="1"/>
    <col min="5" max="5" width="18.1796875" bestFit="1" customWidth="1"/>
    <col min="6" max="7" width="10.1796875" bestFit="1" customWidth="1"/>
    <col min="8" max="8" width="11.81640625" bestFit="1" customWidth="1"/>
    <col min="9" max="9" width="47.453125" bestFit="1" customWidth="1"/>
    <col min="10" max="10" width="47.7265625" bestFit="1" customWidth="1"/>
    <col min="11" max="11" width="34.26953125" bestFit="1" customWidth="1"/>
    <col min="12" max="12" width="35" bestFit="1" customWidth="1"/>
    <col min="13" max="13" width="42.26953125" bestFit="1" customWidth="1"/>
    <col min="14" max="14" width="30.54296875" bestFit="1" customWidth="1"/>
    <col min="15" max="15" width="31" bestFit="1" customWidth="1"/>
    <col min="16" max="16" width="34.453125" bestFit="1" customWidth="1"/>
  </cols>
  <sheetData>
    <row r="1" spans="1:16" x14ac:dyDescent="0.35">
      <c r="A1" t="s">
        <v>0</v>
      </c>
    </row>
    <row r="2" spans="1:16" ht="60" customHeight="1" x14ac:dyDescent="0.35">
      <c r="A2" s="13" t="s">
        <v>770</v>
      </c>
      <c r="B2" s="14"/>
      <c r="C2" s="14"/>
      <c r="D2" s="14"/>
      <c r="E2" s="14"/>
      <c r="F2" s="14"/>
      <c r="G2" s="14"/>
    </row>
    <row r="3" spans="1:16" x14ac:dyDescent="0.35">
      <c r="A3" t="s">
        <v>315</v>
      </c>
      <c r="B3" t="s">
        <v>316</v>
      </c>
      <c r="C3" t="s">
        <v>317</v>
      </c>
      <c r="D3" t="s">
        <v>318</v>
      </c>
      <c r="E3" t="s">
        <v>319</v>
      </c>
      <c r="F3" t="s">
        <v>320</v>
      </c>
      <c r="G3" t="s">
        <v>321</v>
      </c>
      <c r="H3" t="s">
        <v>322</v>
      </c>
      <c r="I3" t="s">
        <v>13</v>
      </c>
      <c r="J3" t="s">
        <v>14</v>
      </c>
      <c r="K3" t="s">
        <v>15</v>
      </c>
      <c r="L3" t="s">
        <v>16</v>
      </c>
      <c r="M3" t="s">
        <v>17</v>
      </c>
      <c r="N3" t="s">
        <v>18</v>
      </c>
      <c r="O3" t="s">
        <v>19</v>
      </c>
      <c r="P3" t="s">
        <v>20</v>
      </c>
    </row>
    <row r="4" spans="1:16" x14ac:dyDescent="0.35">
      <c r="A4" t="s">
        <v>771</v>
      </c>
      <c r="B4">
        <v>6281289</v>
      </c>
      <c r="C4" t="s">
        <v>807</v>
      </c>
      <c r="D4">
        <v>761</v>
      </c>
      <c r="E4" t="s">
        <v>328</v>
      </c>
      <c r="F4">
        <v>450</v>
      </c>
      <c r="G4">
        <v>20610</v>
      </c>
      <c r="H4" t="s">
        <v>7166</v>
      </c>
      <c r="I4" s="4">
        <f>MIN(Table16[[#This Row],[Medicare Outpatient Allowable Rate]:[WPPA Inc Outpatient Allowable Rate]])</f>
        <v>270</v>
      </c>
      <c r="J4" s="4">
        <f>MAX(Table16[[#This Row],[Medicare Outpatient Allowable Rate]:[WPPA Inc Outpatient Allowable Rate]])</f>
        <v>427.5</v>
      </c>
      <c r="K4" s="4">
        <v>282.49</v>
      </c>
      <c r="L4" s="4">
        <v>382.5</v>
      </c>
      <c r="M4" s="4">
        <v>349.65000000000003</v>
      </c>
      <c r="N4" s="4">
        <v>427.5</v>
      </c>
      <c r="O4" s="4">
        <v>360</v>
      </c>
      <c r="P4" s="4">
        <v>270</v>
      </c>
    </row>
    <row r="5" spans="1:16" x14ac:dyDescent="0.35">
      <c r="A5" t="s">
        <v>771</v>
      </c>
      <c r="B5">
        <v>6281718</v>
      </c>
      <c r="C5" t="s">
        <v>808</v>
      </c>
      <c r="D5">
        <v>300</v>
      </c>
      <c r="E5" s="4"/>
      <c r="F5">
        <v>32</v>
      </c>
      <c r="G5">
        <v>36415</v>
      </c>
      <c r="H5" t="s">
        <v>7167</v>
      </c>
      <c r="I5" s="4">
        <f>MIN(Table16[[#This Row],[Medicare Outpatient Allowable Rate]:[WPPA Inc Outpatient Allowable Rate]])</f>
        <v>0</v>
      </c>
      <c r="J5" s="4">
        <f>MAX(Table16[[#This Row],[Medicare Outpatient Allowable Rate]:[WPPA Inc Outpatient Allowable Rate]])</f>
        <v>30.4</v>
      </c>
      <c r="K5" s="4">
        <v>0</v>
      </c>
      <c r="L5" s="4">
        <v>27.2</v>
      </c>
      <c r="M5" s="4">
        <v>24.864000000000001</v>
      </c>
      <c r="N5" s="4">
        <v>30.4</v>
      </c>
      <c r="O5" s="4">
        <v>25.6</v>
      </c>
      <c r="P5" s="4">
        <v>19.2</v>
      </c>
    </row>
    <row r="6" spans="1:16" x14ac:dyDescent="0.35">
      <c r="A6" t="s">
        <v>771</v>
      </c>
      <c r="B6">
        <v>6281740</v>
      </c>
      <c r="C6" t="s">
        <v>809</v>
      </c>
      <c r="D6">
        <v>300</v>
      </c>
      <c r="E6" s="4"/>
      <c r="F6">
        <v>25</v>
      </c>
      <c r="G6">
        <v>36416</v>
      </c>
      <c r="H6" t="s">
        <v>7168</v>
      </c>
      <c r="I6" s="4">
        <f>MIN(Table16[[#This Row],[Medicare Outpatient Allowable Rate]:[WPPA Inc Outpatient Allowable Rate]])</f>
        <v>0</v>
      </c>
      <c r="J6" s="4">
        <f>MAX(Table16[[#This Row],[Medicare Outpatient Allowable Rate]:[WPPA Inc Outpatient Allowable Rate]])</f>
        <v>23.75</v>
      </c>
      <c r="K6" s="4">
        <v>0</v>
      </c>
      <c r="L6" s="4">
        <v>21.25</v>
      </c>
      <c r="M6" s="4">
        <v>19.425000000000001</v>
      </c>
      <c r="N6" s="4">
        <v>23.75</v>
      </c>
      <c r="O6" s="4">
        <v>20</v>
      </c>
      <c r="P6" s="4">
        <v>15</v>
      </c>
    </row>
    <row r="7" spans="1:16" x14ac:dyDescent="0.35">
      <c r="A7" t="s">
        <v>771</v>
      </c>
      <c r="B7">
        <v>6317044</v>
      </c>
      <c r="C7" t="s">
        <v>810</v>
      </c>
      <c r="D7">
        <v>761</v>
      </c>
      <c r="E7" s="4"/>
      <c r="F7">
        <v>95</v>
      </c>
      <c r="G7">
        <v>51798</v>
      </c>
      <c r="H7" t="s">
        <v>7168</v>
      </c>
      <c r="I7" s="4">
        <f>MIN(Table16[[#This Row],[Medicare Outpatient Allowable Rate]:[WPPA Inc Outpatient Allowable Rate]])</f>
        <v>57</v>
      </c>
      <c r="J7" s="4">
        <f>MAX(Table16[[#This Row],[Medicare Outpatient Allowable Rate]:[WPPA Inc Outpatient Allowable Rate]])</f>
        <v>90.25</v>
      </c>
      <c r="K7" s="4">
        <v>58.34</v>
      </c>
      <c r="L7" s="4">
        <v>80.75</v>
      </c>
      <c r="M7" s="4">
        <v>73.814999999999998</v>
      </c>
      <c r="N7" s="4">
        <v>90.25</v>
      </c>
      <c r="O7" s="4">
        <v>76</v>
      </c>
      <c r="P7" s="4">
        <v>57</v>
      </c>
    </row>
    <row r="8" spans="1:16" x14ac:dyDescent="0.35">
      <c r="A8" t="s">
        <v>771</v>
      </c>
      <c r="B8">
        <v>6325451</v>
      </c>
      <c r="C8" t="s">
        <v>811</v>
      </c>
      <c r="E8" s="4"/>
      <c r="G8">
        <v>59514</v>
      </c>
      <c r="H8" t="s">
        <v>7168</v>
      </c>
      <c r="I8" s="4">
        <f>MIN(Table16[[#This Row],[Medicare Outpatient Allowable Rate]:[WPPA Inc Outpatient Allowable Rate]])</f>
        <v>0</v>
      </c>
      <c r="J8" s="4">
        <f>MAX(Table16[[#This Row],[Medicare Outpatient Allowable Rate]:[WPPA Inc Outpatient Allowable Rate]])</f>
        <v>0</v>
      </c>
      <c r="K8" s="4">
        <v>0</v>
      </c>
      <c r="L8" s="4">
        <v>0</v>
      </c>
      <c r="M8" s="4">
        <v>0</v>
      </c>
      <c r="N8" s="4">
        <v>0</v>
      </c>
      <c r="O8" s="4">
        <v>0</v>
      </c>
      <c r="P8" s="4">
        <v>0</v>
      </c>
    </row>
    <row r="9" spans="1:16" x14ac:dyDescent="0.35">
      <c r="A9" t="s">
        <v>771</v>
      </c>
      <c r="B9">
        <v>6323790</v>
      </c>
      <c r="C9" t="s">
        <v>812</v>
      </c>
      <c r="D9">
        <v>350</v>
      </c>
      <c r="E9" s="4"/>
      <c r="F9">
        <v>2825</v>
      </c>
      <c r="G9">
        <v>70498</v>
      </c>
      <c r="H9" t="s">
        <v>7168</v>
      </c>
      <c r="I9" s="4">
        <f>MIN(Table16[[#This Row],[Medicare Outpatient Allowable Rate]:[WPPA Inc Outpatient Allowable Rate]])</f>
        <v>175.24</v>
      </c>
      <c r="J9" s="4">
        <f>MAX(Table16[[#This Row],[Medicare Outpatient Allowable Rate]:[WPPA Inc Outpatient Allowable Rate]])</f>
        <v>2683.75</v>
      </c>
      <c r="K9" s="4">
        <v>175.24</v>
      </c>
      <c r="L9" s="4">
        <v>2401.25</v>
      </c>
      <c r="M9" s="4">
        <v>2195.0250000000001</v>
      </c>
      <c r="N9" s="4">
        <v>2683.75</v>
      </c>
      <c r="O9" s="4">
        <v>2260</v>
      </c>
      <c r="P9" s="4">
        <v>1695</v>
      </c>
    </row>
    <row r="10" spans="1:16" x14ac:dyDescent="0.35">
      <c r="A10" t="s">
        <v>771</v>
      </c>
      <c r="B10">
        <v>6329903</v>
      </c>
      <c r="C10" t="s">
        <v>813</v>
      </c>
      <c r="D10">
        <v>350</v>
      </c>
      <c r="E10" s="4"/>
      <c r="F10">
        <v>900</v>
      </c>
      <c r="G10">
        <v>71250</v>
      </c>
      <c r="H10" t="s">
        <v>7168</v>
      </c>
      <c r="I10" s="4">
        <f>MIN(Table16[[#This Row],[Medicare Outpatient Allowable Rate]:[WPPA Inc Outpatient Allowable Rate]])</f>
        <v>104.87</v>
      </c>
      <c r="J10" s="4">
        <f>MAX(Table16[[#This Row],[Medicare Outpatient Allowable Rate]:[WPPA Inc Outpatient Allowable Rate]])</f>
        <v>855</v>
      </c>
      <c r="K10" s="4">
        <v>104.87</v>
      </c>
      <c r="L10" s="4">
        <v>765</v>
      </c>
      <c r="M10" s="4">
        <v>699.30000000000007</v>
      </c>
      <c r="N10" s="4">
        <v>855</v>
      </c>
      <c r="O10" s="4">
        <v>720</v>
      </c>
      <c r="P10" s="4">
        <v>540</v>
      </c>
    </row>
    <row r="11" spans="1:16" x14ac:dyDescent="0.35">
      <c r="A11" t="s">
        <v>771</v>
      </c>
      <c r="B11">
        <v>6329890</v>
      </c>
      <c r="C11" t="s">
        <v>814</v>
      </c>
      <c r="D11">
        <v>350</v>
      </c>
      <c r="E11" s="4"/>
      <c r="F11">
        <v>900</v>
      </c>
      <c r="G11">
        <v>71260</v>
      </c>
      <c r="H11" t="s">
        <v>7168</v>
      </c>
      <c r="I11" s="4">
        <f>MIN(Table16[[#This Row],[Medicare Outpatient Allowable Rate]:[WPPA Inc Outpatient Allowable Rate]])</f>
        <v>175.24</v>
      </c>
      <c r="J11" s="4">
        <f>MAX(Table16[[#This Row],[Medicare Outpatient Allowable Rate]:[WPPA Inc Outpatient Allowable Rate]])</f>
        <v>855</v>
      </c>
      <c r="K11" s="4">
        <v>175.24</v>
      </c>
      <c r="L11" s="4">
        <v>765</v>
      </c>
      <c r="M11" s="4">
        <v>699.30000000000007</v>
      </c>
      <c r="N11" s="4">
        <v>855</v>
      </c>
      <c r="O11" s="4">
        <v>720</v>
      </c>
      <c r="P11" s="4">
        <v>540</v>
      </c>
    </row>
    <row r="12" spans="1:16" x14ac:dyDescent="0.35">
      <c r="A12" t="s">
        <v>771</v>
      </c>
      <c r="B12">
        <v>6329877</v>
      </c>
      <c r="C12" t="s">
        <v>815</v>
      </c>
      <c r="D12">
        <v>350</v>
      </c>
      <c r="E12" s="4"/>
      <c r="F12">
        <v>900</v>
      </c>
      <c r="G12">
        <v>71270</v>
      </c>
      <c r="H12" t="s">
        <v>7168</v>
      </c>
      <c r="I12" s="4">
        <f>MIN(Table16[[#This Row],[Medicare Outpatient Allowable Rate]:[WPPA Inc Outpatient Allowable Rate]])</f>
        <v>175.24</v>
      </c>
      <c r="J12" s="4">
        <f>MAX(Table16[[#This Row],[Medicare Outpatient Allowable Rate]:[WPPA Inc Outpatient Allowable Rate]])</f>
        <v>855</v>
      </c>
      <c r="K12" s="4">
        <v>175.24</v>
      </c>
      <c r="L12" s="4">
        <v>765</v>
      </c>
      <c r="M12" s="4">
        <v>699.30000000000007</v>
      </c>
      <c r="N12" s="4">
        <v>855</v>
      </c>
      <c r="O12" s="4">
        <v>720</v>
      </c>
      <c r="P12" s="4">
        <v>540</v>
      </c>
    </row>
    <row r="13" spans="1:16" x14ac:dyDescent="0.35">
      <c r="A13" t="s">
        <v>771</v>
      </c>
      <c r="B13">
        <v>6322337</v>
      </c>
      <c r="C13" t="s">
        <v>816</v>
      </c>
      <c r="D13">
        <v>402</v>
      </c>
      <c r="E13" s="4"/>
      <c r="F13">
        <v>439</v>
      </c>
      <c r="G13">
        <v>76705</v>
      </c>
      <c r="H13" t="s">
        <v>7168</v>
      </c>
      <c r="I13" s="4">
        <f>MIN(Table16[[#This Row],[Medicare Outpatient Allowable Rate]:[WPPA Inc Outpatient Allowable Rate]])</f>
        <v>104.87</v>
      </c>
      <c r="J13" s="4">
        <f>MAX(Table16[[#This Row],[Medicare Outpatient Allowable Rate]:[WPPA Inc Outpatient Allowable Rate]])</f>
        <v>417.04999999999995</v>
      </c>
      <c r="K13" s="4">
        <v>104.87</v>
      </c>
      <c r="L13" s="4">
        <v>373.15</v>
      </c>
      <c r="M13" s="4">
        <v>341.10300000000001</v>
      </c>
      <c r="N13" s="4">
        <v>417.04999999999995</v>
      </c>
      <c r="O13" s="4">
        <v>351.20000000000005</v>
      </c>
      <c r="P13" s="4">
        <v>263.39999999999998</v>
      </c>
    </row>
    <row r="14" spans="1:16" x14ac:dyDescent="0.35">
      <c r="A14" t="s">
        <v>771</v>
      </c>
      <c r="B14">
        <v>6250186</v>
      </c>
      <c r="C14" t="s">
        <v>817</v>
      </c>
      <c r="D14">
        <v>309</v>
      </c>
      <c r="E14" s="4"/>
      <c r="F14">
        <v>142</v>
      </c>
      <c r="G14">
        <v>80184</v>
      </c>
      <c r="H14" t="s">
        <v>7168</v>
      </c>
      <c r="I14" s="4">
        <f>MIN(Table16[[#This Row],[Medicare Outpatient Allowable Rate]:[WPPA Inc Outpatient Allowable Rate]])</f>
        <v>0</v>
      </c>
      <c r="J14" s="4">
        <f>MAX(Table16[[#This Row],[Medicare Outpatient Allowable Rate]:[WPPA Inc Outpatient Allowable Rate]])</f>
        <v>134.9</v>
      </c>
      <c r="K14" s="4">
        <v>0</v>
      </c>
      <c r="L14" s="4">
        <v>120.7</v>
      </c>
      <c r="M14" s="4">
        <v>110.334</v>
      </c>
      <c r="N14" s="4">
        <v>134.9</v>
      </c>
      <c r="O14" s="4">
        <v>113.60000000000001</v>
      </c>
      <c r="P14" s="4">
        <v>85.2</v>
      </c>
    </row>
    <row r="15" spans="1:16" x14ac:dyDescent="0.35">
      <c r="A15" t="s">
        <v>771</v>
      </c>
      <c r="B15">
        <v>6250187</v>
      </c>
      <c r="C15" t="s">
        <v>818</v>
      </c>
      <c r="D15">
        <v>309</v>
      </c>
      <c r="E15" s="4"/>
      <c r="F15">
        <v>56</v>
      </c>
      <c r="G15">
        <v>80324</v>
      </c>
      <c r="H15" t="s">
        <v>7168</v>
      </c>
      <c r="I15" s="4">
        <f>MIN(Table16[[#This Row],[Medicare Outpatient Allowable Rate]:[WPPA Inc Outpatient Allowable Rate]])</f>
        <v>0</v>
      </c>
      <c r="J15" s="4">
        <f>MAX(Table16[[#This Row],[Medicare Outpatient Allowable Rate]:[WPPA Inc Outpatient Allowable Rate]])</f>
        <v>53.199999999999996</v>
      </c>
      <c r="K15" s="4">
        <v>0</v>
      </c>
      <c r="L15" s="4">
        <v>47.6</v>
      </c>
      <c r="M15" s="4">
        <v>43.512</v>
      </c>
      <c r="N15" s="4">
        <v>53.199999999999996</v>
      </c>
      <c r="O15" s="4">
        <v>44.800000000000004</v>
      </c>
      <c r="P15" s="4">
        <v>33.6</v>
      </c>
    </row>
    <row r="16" spans="1:16" x14ac:dyDescent="0.35">
      <c r="A16" t="s">
        <v>771</v>
      </c>
      <c r="B16">
        <v>6250188</v>
      </c>
      <c r="C16" t="s">
        <v>819</v>
      </c>
      <c r="D16">
        <v>309</v>
      </c>
      <c r="E16" s="4"/>
      <c r="F16">
        <v>45</v>
      </c>
      <c r="G16">
        <v>80356</v>
      </c>
      <c r="H16" t="s">
        <v>7168</v>
      </c>
      <c r="I16" s="4">
        <f>MIN(Table16[[#This Row],[Medicare Outpatient Allowable Rate]:[WPPA Inc Outpatient Allowable Rate]])</f>
        <v>0</v>
      </c>
      <c r="J16" s="4">
        <f>MAX(Table16[[#This Row],[Medicare Outpatient Allowable Rate]:[WPPA Inc Outpatient Allowable Rate]])</f>
        <v>42.75</v>
      </c>
      <c r="K16" s="4">
        <v>0</v>
      </c>
      <c r="L16" s="4">
        <v>38.25</v>
      </c>
      <c r="M16" s="4">
        <v>34.965000000000003</v>
      </c>
      <c r="N16" s="4">
        <v>42.75</v>
      </c>
      <c r="O16" s="4">
        <v>36</v>
      </c>
      <c r="P16" s="4">
        <v>27</v>
      </c>
    </row>
    <row r="17" spans="1:16" x14ac:dyDescent="0.35">
      <c r="A17" t="s">
        <v>771</v>
      </c>
      <c r="B17">
        <v>6250189</v>
      </c>
      <c r="C17" t="s">
        <v>820</v>
      </c>
      <c r="D17">
        <v>309</v>
      </c>
      <c r="E17" s="4"/>
      <c r="F17">
        <v>0</v>
      </c>
      <c r="G17">
        <v>81240</v>
      </c>
      <c r="H17" t="s">
        <v>7168</v>
      </c>
      <c r="I17" s="4">
        <f>MIN(Table16[[#This Row],[Medicare Outpatient Allowable Rate]:[WPPA Inc Outpatient Allowable Rate]])</f>
        <v>0</v>
      </c>
      <c r="J17" s="4">
        <f>MAX(Table16[[#This Row],[Medicare Outpatient Allowable Rate]:[WPPA Inc Outpatient Allowable Rate]])</f>
        <v>0</v>
      </c>
      <c r="K17" s="4">
        <v>0</v>
      </c>
      <c r="L17" s="4">
        <v>0</v>
      </c>
      <c r="M17" s="4">
        <v>0</v>
      </c>
      <c r="N17" s="4">
        <v>0</v>
      </c>
      <c r="O17" s="4">
        <v>0</v>
      </c>
      <c r="P17" s="4">
        <v>0</v>
      </c>
    </row>
    <row r="18" spans="1:16" x14ac:dyDescent="0.35">
      <c r="A18" t="s">
        <v>771</v>
      </c>
      <c r="B18">
        <v>6312104</v>
      </c>
      <c r="C18" t="s">
        <v>821</v>
      </c>
      <c r="D18">
        <v>309</v>
      </c>
      <c r="E18" s="4"/>
      <c r="F18">
        <v>307</v>
      </c>
      <c r="G18">
        <v>81377</v>
      </c>
      <c r="H18" t="s">
        <v>7168</v>
      </c>
      <c r="I18" s="4">
        <f>MIN(Table16[[#This Row],[Medicare Outpatient Allowable Rate]:[WPPA Inc Outpatient Allowable Rate]])</f>
        <v>0</v>
      </c>
      <c r="J18" s="4">
        <f>MAX(Table16[[#This Row],[Medicare Outpatient Allowable Rate]:[WPPA Inc Outpatient Allowable Rate]])</f>
        <v>291.64999999999998</v>
      </c>
      <c r="K18" s="4">
        <v>0</v>
      </c>
      <c r="L18" s="4">
        <v>260.95</v>
      </c>
      <c r="M18" s="4">
        <v>238.53900000000002</v>
      </c>
      <c r="N18" s="4">
        <v>291.64999999999998</v>
      </c>
      <c r="O18" s="4">
        <v>245.60000000000002</v>
      </c>
      <c r="P18" s="4">
        <v>184.2</v>
      </c>
    </row>
    <row r="19" spans="1:16" x14ac:dyDescent="0.35">
      <c r="A19" t="s">
        <v>771</v>
      </c>
      <c r="B19">
        <v>6250190</v>
      </c>
      <c r="C19" t="s">
        <v>822</v>
      </c>
      <c r="D19">
        <v>309</v>
      </c>
      <c r="E19" s="4"/>
      <c r="F19">
        <v>302</v>
      </c>
      <c r="G19">
        <v>82088</v>
      </c>
      <c r="H19" t="s">
        <v>7168</v>
      </c>
      <c r="I19" s="4">
        <f>MIN(Table16[[#This Row],[Medicare Outpatient Allowable Rate]:[WPPA Inc Outpatient Allowable Rate]])</f>
        <v>0</v>
      </c>
      <c r="J19" s="4">
        <f>MAX(Table16[[#This Row],[Medicare Outpatient Allowable Rate]:[WPPA Inc Outpatient Allowable Rate]])</f>
        <v>286.89999999999998</v>
      </c>
      <c r="K19" s="4">
        <v>0</v>
      </c>
      <c r="L19" s="4">
        <v>256.7</v>
      </c>
      <c r="M19" s="4">
        <v>234.654</v>
      </c>
      <c r="N19" s="4">
        <v>286.89999999999998</v>
      </c>
      <c r="O19" s="4">
        <v>241.60000000000002</v>
      </c>
      <c r="P19" s="4">
        <v>181.2</v>
      </c>
    </row>
    <row r="20" spans="1:16" x14ac:dyDescent="0.35">
      <c r="A20" t="s">
        <v>771</v>
      </c>
      <c r="B20">
        <v>6250191</v>
      </c>
      <c r="C20" t="s">
        <v>823</v>
      </c>
      <c r="D20">
        <v>309</v>
      </c>
      <c r="E20" s="4"/>
      <c r="F20">
        <v>141</v>
      </c>
      <c r="G20">
        <v>82104</v>
      </c>
      <c r="H20" t="s">
        <v>7168</v>
      </c>
      <c r="I20" s="4">
        <f>MIN(Table16[[#This Row],[Medicare Outpatient Allowable Rate]:[WPPA Inc Outpatient Allowable Rate]])</f>
        <v>0</v>
      </c>
      <c r="J20" s="4">
        <f>MAX(Table16[[#This Row],[Medicare Outpatient Allowable Rate]:[WPPA Inc Outpatient Allowable Rate]])</f>
        <v>133.94999999999999</v>
      </c>
      <c r="K20" s="4">
        <v>0</v>
      </c>
      <c r="L20" s="4">
        <v>119.85</v>
      </c>
      <c r="M20" s="4">
        <v>109.557</v>
      </c>
      <c r="N20" s="4">
        <v>133.94999999999999</v>
      </c>
      <c r="O20" s="4">
        <v>112.80000000000001</v>
      </c>
      <c r="P20" s="4">
        <v>84.6</v>
      </c>
    </row>
    <row r="21" spans="1:16" x14ac:dyDescent="0.35">
      <c r="A21" t="s">
        <v>771</v>
      </c>
      <c r="B21">
        <v>6250192</v>
      </c>
      <c r="C21" t="s">
        <v>824</v>
      </c>
      <c r="D21">
        <v>309</v>
      </c>
      <c r="E21" s="4"/>
      <c r="F21">
        <v>158</v>
      </c>
      <c r="G21">
        <v>82105</v>
      </c>
      <c r="H21" t="s">
        <v>7168</v>
      </c>
      <c r="I21" s="4">
        <f>MIN(Table16[[#This Row],[Medicare Outpatient Allowable Rate]:[WPPA Inc Outpatient Allowable Rate]])</f>
        <v>0</v>
      </c>
      <c r="J21" s="4">
        <f>MAX(Table16[[#This Row],[Medicare Outpatient Allowable Rate]:[WPPA Inc Outpatient Allowable Rate]])</f>
        <v>150.1</v>
      </c>
      <c r="K21" s="4">
        <v>0</v>
      </c>
      <c r="L21" s="4">
        <v>134.29999999999998</v>
      </c>
      <c r="M21" s="4">
        <v>122.76600000000001</v>
      </c>
      <c r="N21" s="4">
        <v>150.1</v>
      </c>
      <c r="O21" s="4">
        <v>126.4</v>
      </c>
      <c r="P21" s="4">
        <v>94.8</v>
      </c>
    </row>
    <row r="22" spans="1:16" x14ac:dyDescent="0.35">
      <c r="A22" t="s">
        <v>771</v>
      </c>
      <c r="B22">
        <v>6250283</v>
      </c>
      <c r="C22" t="s">
        <v>825</v>
      </c>
      <c r="D22">
        <v>309</v>
      </c>
      <c r="E22" s="4"/>
      <c r="F22">
        <v>0</v>
      </c>
      <c r="G22">
        <v>82175</v>
      </c>
      <c r="H22" t="s">
        <v>7168</v>
      </c>
      <c r="I22" s="4">
        <f>MIN(Table16[[#This Row],[Medicare Outpatient Allowable Rate]:[WPPA Inc Outpatient Allowable Rate]])</f>
        <v>0</v>
      </c>
      <c r="J22" s="4">
        <f>MAX(Table16[[#This Row],[Medicare Outpatient Allowable Rate]:[WPPA Inc Outpatient Allowable Rate]])</f>
        <v>0</v>
      </c>
      <c r="K22" s="4">
        <v>0</v>
      </c>
      <c r="L22" s="4">
        <v>0</v>
      </c>
      <c r="M22" s="4">
        <v>0</v>
      </c>
      <c r="N22" s="4">
        <v>0</v>
      </c>
      <c r="O22" s="4">
        <v>0</v>
      </c>
      <c r="P22" s="4">
        <v>0</v>
      </c>
    </row>
    <row r="23" spans="1:16" x14ac:dyDescent="0.35">
      <c r="A23" t="s">
        <v>771</v>
      </c>
      <c r="B23">
        <v>6353769</v>
      </c>
      <c r="C23" t="s">
        <v>826</v>
      </c>
      <c r="D23">
        <v>309</v>
      </c>
      <c r="E23" s="4"/>
      <c r="F23">
        <v>150</v>
      </c>
      <c r="G23">
        <v>82239</v>
      </c>
      <c r="H23" t="s">
        <v>7168</v>
      </c>
      <c r="I23" s="4">
        <f>MIN(Table16[[#This Row],[Medicare Outpatient Allowable Rate]:[WPPA Inc Outpatient Allowable Rate]])</f>
        <v>0</v>
      </c>
      <c r="J23" s="4">
        <f>MAX(Table16[[#This Row],[Medicare Outpatient Allowable Rate]:[WPPA Inc Outpatient Allowable Rate]])</f>
        <v>142.5</v>
      </c>
      <c r="K23" s="4">
        <v>0</v>
      </c>
      <c r="L23" s="4">
        <v>127.5</v>
      </c>
      <c r="M23" s="4">
        <v>116.55</v>
      </c>
      <c r="N23" s="4">
        <v>142.5</v>
      </c>
      <c r="O23" s="4">
        <v>120</v>
      </c>
      <c r="P23" s="4">
        <v>90</v>
      </c>
    </row>
    <row r="24" spans="1:16" x14ac:dyDescent="0.35">
      <c r="A24" t="s">
        <v>771</v>
      </c>
      <c r="B24">
        <v>6317472</v>
      </c>
      <c r="C24" t="s">
        <v>827</v>
      </c>
      <c r="D24">
        <v>300</v>
      </c>
      <c r="E24" s="4"/>
      <c r="F24">
        <v>64</v>
      </c>
      <c r="G24">
        <v>82248</v>
      </c>
      <c r="H24" t="s">
        <v>7168</v>
      </c>
      <c r="I24" s="4">
        <f>MIN(Table16[[#This Row],[Medicare Outpatient Allowable Rate]:[WPPA Inc Outpatient Allowable Rate]])</f>
        <v>0</v>
      </c>
      <c r="J24" s="4">
        <f>MAX(Table16[[#This Row],[Medicare Outpatient Allowable Rate]:[WPPA Inc Outpatient Allowable Rate]])</f>
        <v>60.8</v>
      </c>
      <c r="K24" s="4">
        <v>0</v>
      </c>
      <c r="L24" s="4">
        <v>54.4</v>
      </c>
      <c r="M24" s="4">
        <v>49.728000000000002</v>
      </c>
      <c r="N24" s="4">
        <v>60.8</v>
      </c>
      <c r="O24" s="4">
        <v>51.2</v>
      </c>
      <c r="P24" s="4">
        <v>38.4</v>
      </c>
    </row>
    <row r="25" spans="1:16" x14ac:dyDescent="0.35">
      <c r="A25" t="s">
        <v>771</v>
      </c>
      <c r="B25">
        <v>6250193</v>
      </c>
      <c r="C25" t="s">
        <v>828</v>
      </c>
      <c r="D25">
        <v>309</v>
      </c>
      <c r="E25" s="4"/>
      <c r="F25">
        <v>0</v>
      </c>
      <c r="G25">
        <v>82300</v>
      </c>
      <c r="H25" t="s">
        <v>7168</v>
      </c>
      <c r="I25" s="4">
        <f>MIN(Table16[[#This Row],[Medicare Outpatient Allowable Rate]:[WPPA Inc Outpatient Allowable Rate]])</f>
        <v>0</v>
      </c>
      <c r="J25" s="4">
        <f>MAX(Table16[[#This Row],[Medicare Outpatient Allowable Rate]:[WPPA Inc Outpatient Allowable Rate]])</f>
        <v>0</v>
      </c>
      <c r="K25" s="4">
        <v>0</v>
      </c>
      <c r="L25" s="4">
        <v>0</v>
      </c>
      <c r="M25" s="4">
        <v>0</v>
      </c>
      <c r="N25" s="4">
        <v>0</v>
      </c>
      <c r="O25" s="4">
        <v>0</v>
      </c>
      <c r="P25" s="4">
        <v>0</v>
      </c>
    </row>
    <row r="26" spans="1:16" x14ac:dyDescent="0.35">
      <c r="A26" t="s">
        <v>771</v>
      </c>
      <c r="B26">
        <v>6320503</v>
      </c>
      <c r="C26" t="s">
        <v>829</v>
      </c>
      <c r="D26">
        <v>309</v>
      </c>
      <c r="E26" s="4"/>
      <c r="F26">
        <v>64</v>
      </c>
      <c r="G26">
        <v>82310</v>
      </c>
      <c r="H26" t="s">
        <v>7168</v>
      </c>
      <c r="I26" s="4">
        <f>MIN(Table16[[#This Row],[Medicare Outpatient Allowable Rate]:[WPPA Inc Outpatient Allowable Rate]])</f>
        <v>0</v>
      </c>
      <c r="J26" s="4">
        <f>MAX(Table16[[#This Row],[Medicare Outpatient Allowable Rate]:[WPPA Inc Outpatient Allowable Rate]])</f>
        <v>60.8</v>
      </c>
      <c r="K26" s="4">
        <v>0</v>
      </c>
      <c r="L26" s="4">
        <v>54.4</v>
      </c>
      <c r="M26" s="4">
        <v>49.728000000000002</v>
      </c>
      <c r="N26" s="4">
        <v>60.8</v>
      </c>
      <c r="O26" s="4">
        <v>51.2</v>
      </c>
      <c r="P26" s="4">
        <v>38.4</v>
      </c>
    </row>
    <row r="27" spans="1:16" x14ac:dyDescent="0.35">
      <c r="A27" t="s">
        <v>771</v>
      </c>
      <c r="B27">
        <v>6311800</v>
      </c>
      <c r="C27" t="s">
        <v>830</v>
      </c>
      <c r="D27">
        <v>309</v>
      </c>
      <c r="E27" s="4"/>
      <c r="F27">
        <v>50.81</v>
      </c>
      <c r="G27">
        <v>82397</v>
      </c>
      <c r="H27" t="s">
        <v>7168</v>
      </c>
      <c r="I27" s="4">
        <f>MIN(Table16[[#This Row],[Medicare Outpatient Allowable Rate]:[WPPA Inc Outpatient Allowable Rate]])</f>
        <v>0</v>
      </c>
      <c r="J27" s="4">
        <f>MAX(Table16[[#This Row],[Medicare Outpatient Allowable Rate]:[WPPA Inc Outpatient Allowable Rate]])</f>
        <v>48.269500000000001</v>
      </c>
      <c r="K27" s="4">
        <v>0</v>
      </c>
      <c r="L27" s="4">
        <v>43.188499999999998</v>
      </c>
      <c r="M27" s="4">
        <v>39.479370000000003</v>
      </c>
      <c r="N27" s="4">
        <v>48.269500000000001</v>
      </c>
      <c r="O27" s="4">
        <v>40.648000000000003</v>
      </c>
      <c r="P27" s="4">
        <v>30.486000000000001</v>
      </c>
    </row>
    <row r="28" spans="1:16" x14ac:dyDescent="0.35">
      <c r="A28" t="s">
        <v>771</v>
      </c>
      <c r="B28">
        <v>6312068</v>
      </c>
      <c r="C28" t="s">
        <v>831</v>
      </c>
      <c r="D28">
        <v>309</v>
      </c>
      <c r="E28" s="4"/>
      <c r="F28">
        <v>151</v>
      </c>
      <c r="G28">
        <v>82552</v>
      </c>
      <c r="H28" t="s">
        <v>7168</v>
      </c>
      <c r="I28" s="4">
        <f>MIN(Table16[[#This Row],[Medicare Outpatient Allowable Rate]:[WPPA Inc Outpatient Allowable Rate]])</f>
        <v>0</v>
      </c>
      <c r="J28" s="4">
        <f>MAX(Table16[[#This Row],[Medicare Outpatient Allowable Rate]:[WPPA Inc Outpatient Allowable Rate]])</f>
        <v>143.44999999999999</v>
      </c>
      <c r="K28" s="4">
        <v>0</v>
      </c>
      <c r="L28" s="4">
        <v>128.35</v>
      </c>
      <c r="M28" s="4">
        <v>117.327</v>
      </c>
      <c r="N28" s="4">
        <v>143.44999999999999</v>
      </c>
      <c r="O28" s="4">
        <v>120.80000000000001</v>
      </c>
      <c r="P28" s="4">
        <v>90.6</v>
      </c>
    </row>
    <row r="29" spans="1:16" x14ac:dyDescent="0.35">
      <c r="A29" t="s">
        <v>771</v>
      </c>
      <c r="B29">
        <v>6305593</v>
      </c>
      <c r="C29" t="s">
        <v>832</v>
      </c>
      <c r="D29">
        <v>300</v>
      </c>
      <c r="E29" s="4"/>
      <c r="F29">
        <v>60</v>
      </c>
      <c r="G29">
        <v>82565</v>
      </c>
      <c r="H29" t="s">
        <v>7168</v>
      </c>
      <c r="I29" s="4">
        <f>MIN(Table16[[#This Row],[Medicare Outpatient Allowable Rate]:[WPPA Inc Outpatient Allowable Rate]])</f>
        <v>0</v>
      </c>
      <c r="J29" s="4">
        <f>MAX(Table16[[#This Row],[Medicare Outpatient Allowable Rate]:[WPPA Inc Outpatient Allowable Rate]])</f>
        <v>57</v>
      </c>
      <c r="K29" s="4">
        <v>0</v>
      </c>
      <c r="L29" s="4">
        <v>51</v>
      </c>
      <c r="M29" s="4">
        <v>46.620000000000005</v>
      </c>
      <c r="N29" s="4">
        <v>57</v>
      </c>
      <c r="O29" s="4">
        <v>48</v>
      </c>
      <c r="P29" s="4">
        <v>36</v>
      </c>
    </row>
    <row r="30" spans="1:16" x14ac:dyDescent="0.35">
      <c r="A30" t="s">
        <v>771</v>
      </c>
      <c r="B30">
        <v>6250284</v>
      </c>
      <c r="C30" t="s">
        <v>833</v>
      </c>
      <c r="D30">
        <v>309</v>
      </c>
      <c r="E30" s="4"/>
      <c r="F30">
        <v>73</v>
      </c>
      <c r="G30">
        <v>82570</v>
      </c>
      <c r="H30" t="s">
        <v>7168</v>
      </c>
      <c r="I30" s="4">
        <f>MIN(Table16[[#This Row],[Medicare Outpatient Allowable Rate]:[WPPA Inc Outpatient Allowable Rate]])</f>
        <v>0</v>
      </c>
      <c r="J30" s="4">
        <f>MAX(Table16[[#This Row],[Medicare Outpatient Allowable Rate]:[WPPA Inc Outpatient Allowable Rate]])</f>
        <v>69.349999999999994</v>
      </c>
      <c r="K30" s="4">
        <v>0</v>
      </c>
      <c r="L30" s="4">
        <v>62.05</v>
      </c>
      <c r="M30" s="4">
        <v>56.721000000000004</v>
      </c>
      <c r="N30" s="4">
        <v>69.349999999999994</v>
      </c>
      <c r="O30" s="4">
        <v>58.400000000000006</v>
      </c>
      <c r="P30" s="4">
        <v>43.8</v>
      </c>
    </row>
    <row r="31" spans="1:16" x14ac:dyDescent="0.35">
      <c r="A31" t="s">
        <v>771</v>
      </c>
      <c r="B31">
        <v>6250194</v>
      </c>
      <c r="C31" t="s">
        <v>834</v>
      </c>
      <c r="D31">
        <v>309</v>
      </c>
      <c r="E31" s="4"/>
      <c r="F31">
        <v>150</v>
      </c>
      <c r="G31">
        <v>82607</v>
      </c>
      <c r="H31" t="s">
        <v>7168</v>
      </c>
      <c r="I31" s="4">
        <f>MIN(Table16[[#This Row],[Medicare Outpatient Allowable Rate]:[WPPA Inc Outpatient Allowable Rate]])</f>
        <v>0</v>
      </c>
      <c r="J31" s="4">
        <f>MAX(Table16[[#This Row],[Medicare Outpatient Allowable Rate]:[WPPA Inc Outpatient Allowable Rate]])</f>
        <v>142.5</v>
      </c>
      <c r="K31" s="4">
        <v>0</v>
      </c>
      <c r="L31" s="4">
        <v>127.5</v>
      </c>
      <c r="M31" s="4">
        <v>116.55</v>
      </c>
      <c r="N31" s="4">
        <v>142.5</v>
      </c>
      <c r="O31" s="4">
        <v>120</v>
      </c>
      <c r="P31" s="4">
        <v>90</v>
      </c>
    </row>
    <row r="32" spans="1:16" x14ac:dyDescent="0.35">
      <c r="A32" t="s">
        <v>771</v>
      </c>
      <c r="B32">
        <v>6250285</v>
      </c>
      <c r="C32" t="s">
        <v>835</v>
      </c>
      <c r="D32">
        <v>309</v>
      </c>
      <c r="E32" s="4"/>
      <c r="F32">
        <v>164</v>
      </c>
      <c r="G32">
        <v>82677</v>
      </c>
      <c r="H32" t="s">
        <v>7168</v>
      </c>
      <c r="I32" s="4">
        <f>MIN(Table16[[#This Row],[Medicare Outpatient Allowable Rate]:[WPPA Inc Outpatient Allowable Rate]])</f>
        <v>0</v>
      </c>
      <c r="J32" s="4">
        <f>MAX(Table16[[#This Row],[Medicare Outpatient Allowable Rate]:[WPPA Inc Outpatient Allowable Rate]])</f>
        <v>155.79999999999998</v>
      </c>
      <c r="K32" s="4">
        <v>0</v>
      </c>
      <c r="L32" s="4">
        <v>139.4</v>
      </c>
      <c r="M32" s="4">
        <v>127.428</v>
      </c>
      <c r="N32" s="4">
        <v>155.79999999999998</v>
      </c>
      <c r="O32" s="4">
        <v>131.20000000000002</v>
      </c>
      <c r="P32" s="4">
        <v>98.399999999999991</v>
      </c>
    </row>
    <row r="33" spans="1:16" x14ac:dyDescent="0.35">
      <c r="A33" t="s">
        <v>771</v>
      </c>
      <c r="B33">
        <v>6315888</v>
      </c>
      <c r="C33" t="s">
        <v>836</v>
      </c>
      <c r="D33">
        <v>309</v>
      </c>
      <c r="E33" s="4"/>
      <c r="F33">
        <v>47</v>
      </c>
      <c r="G33">
        <v>82705</v>
      </c>
      <c r="H33" t="s">
        <v>7168</v>
      </c>
      <c r="I33" s="4">
        <f>MIN(Table16[[#This Row],[Medicare Outpatient Allowable Rate]:[WPPA Inc Outpatient Allowable Rate]])</f>
        <v>0</v>
      </c>
      <c r="J33" s="4">
        <f>MAX(Table16[[#This Row],[Medicare Outpatient Allowable Rate]:[WPPA Inc Outpatient Allowable Rate]])</f>
        <v>44.65</v>
      </c>
      <c r="K33" s="4">
        <v>0</v>
      </c>
      <c r="L33" s="4">
        <v>39.949999999999996</v>
      </c>
      <c r="M33" s="4">
        <v>36.518999999999998</v>
      </c>
      <c r="N33" s="4">
        <v>44.65</v>
      </c>
      <c r="O33" s="4">
        <v>37.6</v>
      </c>
      <c r="P33" s="4">
        <v>28.2</v>
      </c>
    </row>
    <row r="34" spans="1:16" x14ac:dyDescent="0.35">
      <c r="A34" t="s">
        <v>771</v>
      </c>
      <c r="B34">
        <v>6316085</v>
      </c>
      <c r="C34" t="s">
        <v>837</v>
      </c>
      <c r="D34">
        <v>300</v>
      </c>
      <c r="E34" s="4"/>
      <c r="F34">
        <v>169</v>
      </c>
      <c r="G34">
        <v>82746</v>
      </c>
      <c r="H34" t="s">
        <v>7168</v>
      </c>
      <c r="I34" s="4">
        <f>MIN(Table16[[#This Row],[Medicare Outpatient Allowable Rate]:[WPPA Inc Outpatient Allowable Rate]])</f>
        <v>0</v>
      </c>
      <c r="J34" s="4">
        <f>MAX(Table16[[#This Row],[Medicare Outpatient Allowable Rate]:[WPPA Inc Outpatient Allowable Rate]])</f>
        <v>160.54999999999998</v>
      </c>
      <c r="K34" s="4">
        <v>0</v>
      </c>
      <c r="L34" s="4">
        <v>143.65</v>
      </c>
      <c r="M34" s="4">
        <v>131.31300000000002</v>
      </c>
      <c r="N34" s="4">
        <v>160.54999999999998</v>
      </c>
      <c r="O34" s="4">
        <v>135.20000000000002</v>
      </c>
      <c r="P34" s="4">
        <v>101.39999999999999</v>
      </c>
    </row>
    <row r="35" spans="1:16" x14ac:dyDescent="0.35">
      <c r="A35" t="s">
        <v>771</v>
      </c>
      <c r="B35">
        <v>6380210</v>
      </c>
      <c r="C35" t="s">
        <v>838</v>
      </c>
      <c r="D35">
        <v>309</v>
      </c>
      <c r="E35" s="4"/>
      <c r="F35">
        <v>71</v>
      </c>
      <c r="G35">
        <v>82784</v>
      </c>
      <c r="H35" t="s">
        <v>7168</v>
      </c>
      <c r="I35" s="4">
        <f>MIN(Table16[[#This Row],[Medicare Outpatient Allowable Rate]:[WPPA Inc Outpatient Allowable Rate]])</f>
        <v>0</v>
      </c>
      <c r="J35" s="4">
        <f>MAX(Table16[[#This Row],[Medicare Outpatient Allowable Rate]:[WPPA Inc Outpatient Allowable Rate]])</f>
        <v>67.45</v>
      </c>
      <c r="K35" s="4">
        <v>0</v>
      </c>
      <c r="L35" s="4">
        <v>60.35</v>
      </c>
      <c r="M35" s="4">
        <v>55.167000000000002</v>
      </c>
      <c r="N35" s="4">
        <v>67.45</v>
      </c>
      <c r="O35" s="4">
        <v>56.800000000000004</v>
      </c>
      <c r="P35" s="4">
        <v>42.6</v>
      </c>
    </row>
    <row r="36" spans="1:16" x14ac:dyDescent="0.35">
      <c r="A36" t="s">
        <v>771</v>
      </c>
      <c r="B36">
        <v>6250286</v>
      </c>
      <c r="C36" t="s">
        <v>839</v>
      </c>
      <c r="D36">
        <v>309</v>
      </c>
      <c r="E36" s="4"/>
      <c r="F36">
        <v>137</v>
      </c>
      <c r="G36">
        <v>82784</v>
      </c>
      <c r="H36" t="s">
        <v>7168</v>
      </c>
      <c r="I36" s="4">
        <f>MIN(Table16[[#This Row],[Medicare Outpatient Allowable Rate]:[WPPA Inc Outpatient Allowable Rate]])</f>
        <v>0</v>
      </c>
      <c r="J36" s="4">
        <f>MAX(Table16[[#This Row],[Medicare Outpatient Allowable Rate]:[WPPA Inc Outpatient Allowable Rate]])</f>
        <v>130.15</v>
      </c>
      <c r="K36" s="4">
        <v>0</v>
      </c>
      <c r="L36" s="4">
        <v>116.45</v>
      </c>
      <c r="M36" s="4">
        <v>106.449</v>
      </c>
      <c r="N36" s="4">
        <v>130.15</v>
      </c>
      <c r="O36" s="4">
        <v>109.60000000000001</v>
      </c>
      <c r="P36" s="4">
        <v>82.2</v>
      </c>
    </row>
    <row r="37" spans="1:16" x14ac:dyDescent="0.35">
      <c r="A37" t="s">
        <v>771</v>
      </c>
      <c r="B37">
        <v>6250195</v>
      </c>
      <c r="C37" t="s">
        <v>840</v>
      </c>
      <c r="D37">
        <v>309</v>
      </c>
      <c r="E37" s="4"/>
      <c r="F37">
        <v>168</v>
      </c>
      <c r="G37">
        <v>82785</v>
      </c>
      <c r="H37" t="s">
        <v>7168</v>
      </c>
      <c r="I37" s="4">
        <f>MIN(Table16[[#This Row],[Medicare Outpatient Allowable Rate]:[WPPA Inc Outpatient Allowable Rate]])</f>
        <v>0</v>
      </c>
      <c r="J37" s="4">
        <f>MAX(Table16[[#This Row],[Medicare Outpatient Allowable Rate]:[WPPA Inc Outpatient Allowable Rate]])</f>
        <v>159.6</v>
      </c>
      <c r="K37" s="4">
        <v>0</v>
      </c>
      <c r="L37" s="4">
        <v>142.79999999999998</v>
      </c>
      <c r="M37" s="4">
        <v>130.536</v>
      </c>
      <c r="N37" s="4">
        <v>159.6</v>
      </c>
      <c r="O37" s="4">
        <v>134.4</v>
      </c>
      <c r="P37" s="4">
        <v>100.8</v>
      </c>
    </row>
    <row r="38" spans="1:16" x14ac:dyDescent="0.35">
      <c r="A38" t="s">
        <v>771</v>
      </c>
      <c r="B38">
        <v>6344127</v>
      </c>
      <c r="C38" t="s">
        <v>841</v>
      </c>
      <c r="D38">
        <v>309</v>
      </c>
      <c r="E38" s="4"/>
      <c r="F38">
        <v>45</v>
      </c>
      <c r="G38">
        <v>82952</v>
      </c>
      <c r="H38" t="s">
        <v>7168</v>
      </c>
      <c r="I38" s="4">
        <f>MIN(Table16[[#This Row],[Medicare Outpatient Allowable Rate]:[WPPA Inc Outpatient Allowable Rate]])</f>
        <v>0</v>
      </c>
      <c r="J38" s="4">
        <f>MAX(Table16[[#This Row],[Medicare Outpatient Allowable Rate]:[WPPA Inc Outpatient Allowable Rate]])</f>
        <v>42.75</v>
      </c>
      <c r="K38" s="4">
        <v>0</v>
      </c>
      <c r="L38" s="4">
        <v>38.25</v>
      </c>
      <c r="M38" s="4">
        <v>34.965000000000003</v>
      </c>
      <c r="N38" s="4">
        <v>42.75</v>
      </c>
      <c r="O38" s="4">
        <v>36</v>
      </c>
      <c r="P38" s="4">
        <v>27</v>
      </c>
    </row>
    <row r="39" spans="1:16" x14ac:dyDescent="0.35">
      <c r="A39" t="s">
        <v>771</v>
      </c>
      <c r="B39">
        <v>6381593</v>
      </c>
      <c r="C39" t="s">
        <v>842</v>
      </c>
      <c r="D39">
        <v>309</v>
      </c>
      <c r="E39" s="4"/>
      <c r="F39">
        <v>102</v>
      </c>
      <c r="G39">
        <v>83002</v>
      </c>
      <c r="H39" t="s">
        <v>7168</v>
      </c>
      <c r="I39" s="4">
        <f>MIN(Table16[[#This Row],[Medicare Outpatient Allowable Rate]:[WPPA Inc Outpatient Allowable Rate]])</f>
        <v>0</v>
      </c>
      <c r="J39" s="4">
        <f>MAX(Table16[[#This Row],[Medicare Outpatient Allowable Rate]:[WPPA Inc Outpatient Allowable Rate]])</f>
        <v>96.899999999999991</v>
      </c>
      <c r="K39" s="4">
        <v>0</v>
      </c>
      <c r="L39" s="4">
        <v>86.7</v>
      </c>
      <c r="M39" s="4">
        <v>79.254000000000005</v>
      </c>
      <c r="N39" s="4">
        <v>96.899999999999991</v>
      </c>
      <c r="O39" s="4">
        <v>81.600000000000009</v>
      </c>
      <c r="P39" s="4">
        <v>61.199999999999996</v>
      </c>
    </row>
    <row r="40" spans="1:16" x14ac:dyDescent="0.35">
      <c r="A40" t="s">
        <v>771</v>
      </c>
      <c r="B40">
        <v>6250196</v>
      </c>
      <c r="C40" t="s">
        <v>843</v>
      </c>
      <c r="D40">
        <v>309</v>
      </c>
      <c r="E40" s="4"/>
      <c r="F40">
        <v>453</v>
      </c>
      <c r="G40">
        <v>83090</v>
      </c>
      <c r="H40" t="s">
        <v>7168</v>
      </c>
      <c r="I40" s="4">
        <f>MIN(Table16[[#This Row],[Medicare Outpatient Allowable Rate]:[WPPA Inc Outpatient Allowable Rate]])</f>
        <v>0</v>
      </c>
      <c r="J40" s="4">
        <f>MAX(Table16[[#This Row],[Medicare Outpatient Allowable Rate]:[WPPA Inc Outpatient Allowable Rate]])</f>
        <v>430.34999999999997</v>
      </c>
      <c r="K40" s="4">
        <v>0</v>
      </c>
      <c r="L40" s="4">
        <v>385.05</v>
      </c>
      <c r="M40" s="4">
        <v>351.98099999999999</v>
      </c>
      <c r="N40" s="4">
        <v>430.34999999999997</v>
      </c>
      <c r="O40" s="4">
        <v>362.40000000000003</v>
      </c>
      <c r="P40" s="4">
        <v>271.8</v>
      </c>
    </row>
    <row r="41" spans="1:16" x14ac:dyDescent="0.35">
      <c r="A41" t="s">
        <v>771</v>
      </c>
      <c r="B41">
        <v>6250287</v>
      </c>
      <c r="C41" t="s">
        <v>844</v>
      </c>
      <c r="D41">
        <v>309</v>
      </c>
      <c r="E41" s="4"/>
      <c r="F41">
        <v>167</v>
      </c>
      <c r="G41">
        <v>83516</v>
      </c>
      <c r="H41" t="s">
        <v>7168</v>
      </c>
      <c r="I41" s="4">
        <f>MIN(Table16[[#This Row],[Medicare Outpatient Allowable Rate]:[WPPA Inc Outpatient Allowable Rate]])</f>
        <v>0</v>
      </c>
      <c r="J41" s="4">
        <f>MAX(Table16[[#This Row],[Medicare Outpatient Allowable Rate]:[WPPA Inc Outpatient Allowable Rate]])</f>
        <v>158.65</v>
      </c>
      <c r="K41" s="4">
        <v>0</v>
      </c>
      <c r="L41" s="4">
        <v>141.94999999999999</v>
      </c>
      <c r="M41" s="4">
        <v>129.75900000000001</v>
      </c>
      <c r="N41" s="4">
        <v>158.65</v>
      </c>
      <c r="O41" s="4">
        <v>133.6</v>
      </c>
      <c r="P41" s="4">
        <v>100.2</v>
      </c>
    </row>
    <row r="42" spans="1:16" x14ac:dyDescent="0.35">
      <c r="A42" t="s">
        <v>771</v>
      </c>
      <c r="B42">
        <v>6250197</v>
      </c>
      <c r="C42" t="s">
        <v>845</v>
      </c>
      <c r="D42">
        <v>309</v>
      </c>
      <c r="E42" s="4"/>
      <c r="F42">
        <v>0</v>
      </c>
      <c r="G42">
        <v>83519</v>
      </c>
      <c r="H42" t="s">
        <v>7168</v>
      </c>
      <c r="I42" s="4">
        <f>MIN(Table16[[#This Row],[Medicare Outpatient Allowable Rate]:[WPPA Inc Outpatient Allowable Rate]])</f>
        <v>0</v>
      </c>
      <c r="J42" s="4">
        <f>MAX(Table16[[#This Row],[Medicare Outpatient Allowable Rate]:[WPPA Inc Outpatient Allowable Rate]])</f>
        <v>0</v>
      </c>
      <c r="K42" s="4">
        <v>0</v>
      </c>
      <c r="L42" s="4">
        <v>0</v>
      </c>
      <c r="M42" s="4">
        <v>0</v>
      </c>
      <c r="N42" s="4">
        <v>0</v>
      </c>
      <c r="O42" s="4">
        <v>0</v>
      </c>
      <c r="P42" s="4">
        <v>0</v>
      </c>
    </row>
    <row r="43" spans="1:16" x14ac:dyDescent="0.35">
      <c r="A43" t="s">
        <v>771</v>
      </c>
      <c r="B43">
        <v>6250198</v>
      </c>
      <c r="C43" t="s">
        <v>846</v>
      </c>
      <c r="D43">
        <v>309</v>
      </c>
      <c r="E43" s="4"/>
      <c r="F43">
        <v>150</v>
      </c>
      <c r="G43">
        <v>83520</v>
      </c>
      <c r="H43" t="s">
        <v>7168</v>
      </c>
      <c r="I43" s="4">
        <f>MIN(Table16[[#This Row],[Medicare Outpatient Allowable Rate]:[WPPA Inc Outpatient Allowable Rate]])</f>
        <v>0</v>
      </c>
      <c r="J43" s="4">
        <f>MAX(Table16[[#This Row],[Medicare Outpatient Allowable Rate]:[WPPA Inc Outpatient Allowable Rate]])</f>
        <v>142.5</v>
      </c>
      <c r="K43" s="4">
        <v>0</v>
      </c>
      <c r="L43" s="4">
        <v>127.5</v>
      </c>
      <c r="M43" s="4">
        <v>116.55</v>
      </c>
      <c r="N43" s="4">
        <v>142.5</v>
      </c>
      <c r="O43" s="4">
        <v>120</v>
      </c>
      <c r="P43" s="4">
        <v>90</v>
      </c>
    </row>
    <row r="44" spans="1:16" x14ac:dyDescent="0.35">
      <c r="A44" t="s">
        <v>771</v>
      </c>
      <c r="B44">
        <v>6346948</v>
      </c>
      <c r="C44" t="s">
        <v>847</v>
      </c>
      <c r="D44">
        <v>309</v>
      </c>
      <c r="E44" s="4"/>
      <c r="F44">
        <v>50</v>
      </c>
      <c r="G44">
        <v>83521</v>
      </c>
      <c r="H44" t="s">
        <v>7168</v>
      </c>
      <c r="I44" s="4">
        <f>MIN(Table16[[#This Row],[Medicare Outpatient Allowable Rate]:[WPPA Inc Outpatient Allowable Rate]])</f>
        <v>0</v>
      </c>
      <c r="J44" s="4">
        <f>MAX(Table16[[#This Row],[Medicare Outpatient Allowable Rate]:[WPPA Inc Outpatient Allowable Rate]])</f>
        <v>47.5</v>
      </c>
      <c r="K44" s="4">
        <v>0</v>
      </c>
      <c r="L44" s="4">
        <v>42.5</v>
      </c>
      <c r="M44" s="4">
        <v>38.85</v>
      </c>
      <c r="N44" s="4">
        <v>47.5</v>
      </c>
      <c r="O44" s="4">
        <v>40</v>
      </c>
      <c r="P44" s="4">
        <v>30</v>
      </c>
    </row>
    <row r="45" spans="1:16" x14ac:dyDescent="0.35">
      <c r="A45" t="s">
        <v>771</v>
      </c>
      <c r="B45">
        <v>6342998</v>
      </c>
      <c r="C45" t="s">
        <v>848</v>
      </c>
      <c r="D45">
        <v>309</v>
      </c>
      <c r="E45" s="4"/>
      <c r="F45">
        <v>125</v>
      </c>
      <c r="G45">
        <v>83525</v>
      </c>
      <c r="H45" t="s">
        <v>7168</v>
      </c>
      <c r="I45" s="4">
        <f>MIN(Table16[[#This Row],[Medicare Outpatient Allowable Rate]:[WPPA Inc Outpatient Allowable Rate]])</f>
        <v>0</v>
      </c>
      <c r="J45" s="4">
        <f>MAX(Table16[[#This Row],[Medicare Outpatient Allowable Rate]:[WPPA Inc Outpatient Allowable Rate]])</f>
        <v>118.75</v>
      </c>
      <c r="K45" s="4">
        <v>0</v>
      </c>
      <c r="L45" s="4">
        <v>106.25</v>
      </c>
      <c r="M45" s="4">
        <v>97.125</v>
      </c>
      <c r="N45" s="4">
        <v>118.75</v>
      </c>
      <c r="O45" s="4">
        <v>100</v>
      </c>
      <c r="P45" s="4">
        <v>75</v>
      </c>
    </row>
    <row r="46" spans="1:16" x14ac:dyDescent="0.35">
      <c r="A46" t="s">
        <v>771</v>
      </c>
      <c r="B46">
        <v>6250199</v>
      </c>
      <c r="C46" t="s">
        <v>849</v>
      </c>
      <c r="D46">
        <v>309</v>
      </c>
      <c r="E46" s="4"/>
      <c r="F46">
        <v>0</v>
      </c>
      <c r="G46">
        <v>83655</v>
      </c>
      <c r="H46" t="s">
        <v>7168</v>
      </c>
      <c r="I46" s="4">
        <f>MIN(Table16[[#This Row],[Medicare Outpatient Allowable Rate]:[WPPA Inc Outpatient Allowable Rate]])</f>
        <v>0</v>
      </c>
      <c r="J46" s="4">
        <f>MAX(Table16[[#This Row],[Medicare Outpatient Allowable Rate]:[WPPA Inc Outpatient Allowable Rate]])</f>
        <v>0</v>
      </c>
      <c r="K46" s="4">
        <v>0</v>
      </c>
      <c r="L46" s="4">
        <v>0</v>
      </c>
      <c r="M46" s="4">
        <v>0</v>
      </c>
      <c r="N46" s="4">
        <v>0</v>
      </c>
      <c r="O46" s="4">
        <v>0</v>
      </c>
      <c r="P46" s="4">
        <v>0</v>
      </c>
    </row>
    <row r="47" spans="1:16" x14ac:dyDescent="0.35">
      <c r="A47" t="s">
        <v>771</v>
      </c>
      <c r="B47">
        <v>6250200</v>
      </c>
      <c r="C47" t="s">
        <v>850</v>
      </c>
      <c r="D47">
        <v>309</v>
      </c>
      <c r="E47" s="4"/>
      <c r="F47">
        <v>204</v>
      </c>
      <c r="G47">
        <v>83825</v>
      </c>
      <c r="H47" t="s">
        <v>7168</v>
      </c>
      <c r="I47" s="4">
        <f>MIN(Table16[[#This Row],[Medicare Outpatient Allowable Rate]:[WPPA Inc Outpatient Allowable Rate]])</f>
        <v>0</v>
      </c>
      <c r="J47" s="4">
        <f>MAX(Table16[[#This Row],[Medicare Outpatient Allowable Rate]:[WPPA Inc Outpatient Allowable Rate]])</f>
        <v>193.79999999999998</v>
      </c>
      <c r="K47" s="4">
        <v>0</v>
      </c>
      <c r="L47" s="4">
        <v>173.4</v>
      </c>
      <c r="M47" s="4">
        <v>158.50800000000001</v>
      </c>
      <c r="N47" s="4">
        <v>193.79999999999998</v>
      </c>
      <c r="O47" s="4">
        <v>163.20000000000002</v>
      </c>
      <c r="P47" s="4">
        <v>122.39999999999999</v>
      </c>
    </row>
    <row r="48" spans="1:16" x14ac:dyDescent="0.35">
      <c r="A48" t="s">
        <v>771</v>
      </c>
      <c r="B48">
        <v>6311815</v>
      </c>
      <c r="C48" t="s">
        <v>851</v>
      </c>
      <c r="D48">
        <v>309</v>
      </c>
      <c r="E48" s="4"/>
      <c r="F48">
        <v>0</v>
      </c>
      <c r="G48">
        <v>84080</v>
      </c>
      <c r="H48" t="s">
        <v>7168</v>
      </c>
      <c r="I48" s="4">
        <f>MIN(Table16[[#This Row],[Medicare Outpatient Allowable Rate]:[WPPA Inc Outpatient Allowable Rate]])</f>
        <v>0</v>
      </c>
      <c r="J48" s="4">
        <f>MAX(Table16[[#This Row],[Medicare Outpatient Allowable Rate]:[WPPA Inc Outpatient Allowable Rate]])</f>
        <v>0</v>
      </c>
      <c r="K48" s="4">
        <v>0</v>
      </c>
      <c r="L48" s="4">
        <v>0</v>
      </c>
      <c r="M48" s="4">
        <v>0</v>
      </c>
      <c r="N48" s="4">
        <v>0</v>
      </c>
      <c r="O48" s="4">
        <v>0</v>
      </c>
      <c r="P48" s="4">
        <v>0</v>
      </c>
    </row>
    <row r="49" spans="1:16" x14ac:dyDescent="0.35">
      <c r="A49" t="s">
        <v>771</v>
      </c>
      <c r="B49">
        <v>6317510</v>
      </c>
      <c r="C49" t="s">
        <v>852</v>
      </c>
      <c r="D49">
        <v>309</v>
      </c>
      <c r="E49" s="4"/>
      <c r="F49">
        <v>152</v>
      </c>
      <c r="G49">
        <v>84154</v>
      </c>
      <c r="H49" t="s">
        <v>7168</v>
      </c>
      <c r="I49" s="4">
        <f>MIN(Table16[[#This Row],[Medicare Outpatient Allowable Rate]:[WPPA Inc Outpatient Allowable Rate]])</f>
        <v>0</v>
      </c>
      <c r="J49" s="4">
        <f>MAX(Table16[[#This Row],[Medicare Outpatient Allowable Rate]:[WPPA Inc Outpatient Allowable Rate]])</f>
        <v>144.4</v>
      </c>
      <c r="K49" s="4">
        <v>0</v>
      </c>
      <c r="L49" s="4">
        <v>129.19999999999999</v>
      </c>
      <c r="M49" s="4">
        <v>118.104</v>
      </c>
      <c r="N49" s="4">
        <v>144.4</v>
      </c>
      <c r="O49" s="4">
        <v>121.60000000000001</v>
      </c>
      <c r="P49" s="4">
        <v>91.2</v>
      </c>
    </row>
    <row r="50" spans="1:16" x14ac:dyDescent="0.35">
      <c r="A50" t="s">
        <v>771</v>
      </c>
      <c r="B50">
        <v>6250288</v>
      </c>
      <c r="C50" t="s">
        <v>853</v>
      </c>
      <c r="D50">
        <v>309</v>
      </c>
      <c r="E50" s="4"/>
      <c r="F50">
        <v>60</v>
      </c>
      <c r="G50">
        <v>84155</v>
      </c>
      <c r="H50" t="s">
        <v>7168</v>
      </c>
      <c r="I50" s="4">
        <f>MIN(Table16[[#This Row],[Medicare Outpatient Allowable Rate]:[WPPA Inc Outpatient Allowable Rate]])</f>
        <v>0</v>
      </c>
      <c r="J50" s="4">
        <f>MAX(Table16[[#This Row],[Medicare Outpatient Allowable Rate]:[WPPA Inc Outpatient Allowable Rate]])</f>
        <v>57</v>
      </c>
      <c r="K50" s="4">
        <v>0</v>
      </c>
      <c r="L50" s="4">
        <v>51</v>
      </c>
      <c r="M50" s="4">
        <v>46.620000000000005</v>
      </c>
      <c r="N50" s="4">
        <v>57</v>
      </c>
      <c r="O50" s="4">
        <v>48</v>
      </c>
      <c r="P50" s="4">
        <v>36</v>
      </c>
    </row>
    <row r="51" spans="1:16" x14ac:dyDescent="0.35">
      <c r="A51" t="s">
        <v>771</v>
      </c>
      <c r="B51">
        <v>6380211</v>
      </c>
      <c r="C51" t="s">
        <v>854</v>
      </c>
      <c r="D51">
        <v>309</v>
      </c>
      <c r="E51" s="4"/>
      <c r="F51">
        <v>17</v>
      </c>
      <c r="G51">
        <v>84155</v>
      </c>
      <c r="H51" t="s">
        <v>7168</v>
      </c>
      <c r="I51" s="4">
        <f>MIN(Table16[[#This Row],[Medicare Outpatient Allowable Rate]:[WPPA Inc Outpatient Allowable Rate]])</f>
        <v>0</v>
      </c>
      <c r="J51" s="4">
        <f>MAX(Table16[[#This Row],[Medicare Outpatient Allowable Rate]:[WPPA Inc Outpatient Allowable Rate]])</f>
        <v>16.149999999999999</v>
      </c>
      <c r="K51" s="4">
        <v>0</v>
      </c>
      <c r="L51" s="4">
        <v>14.45</v>
      </c>
      <c r="M51" s="4">
        <v>13.209</v>
      </c>
      <c r="N51" s="4">
        <v>16.149999999999999</v>
      </c>
      <c r="O51" s="4">
        <v>13.600000000000001</v>
      </c>
      <c r="P51" s="4">
        <v>10.199999999999999</v>
      </c>
    </row>
    <row r="52" spans="1:16" x14ac:dyDescent="0.35">
      <c r="A52" t="s">
        <v>771</v>
      </c>
      <c r="B52">
        <v>6250202</v>
      </c>
      <c r="C52" t="s">
        <v>855</v>
      </c>
      <c r="D52">
        <v>309</v>
      </c>
      <c r="E52" s="4"/>
      <c r="F52">
        <v>44</v>
      </c>
      <c r="G52">
        <v>84156</v>
      </c>
      <c r="H52" t="s">
        <v>7168</v>
      </c>
      <c r="I52" s="4">
        <f>MIN(Table16[[#This Row],[Medicare Outpatient Allowable Rate]:[WPPA Inc Outpatient Allowable Rate]])</f>
        <v>0</v>
      </c>
      <c r="J52" s="4">
        <f>MAX(Table16[[#This Row],[Medicare Outpatient Allowable Rate]:[WPPA Inc Outpatient Allowable Rate]])</f>
        <v>41.8</v>
      </c>
      <c r="K52" s="4">
        <v>0</v>
      </c>
      <c r="L52" s="4">
        <v>37.4</v>
      </c>
      <c r="M52" s="4">
        <v>34.188000000000002</v>
      </c>
      <c r="N52" s="4">
        <v>41.8</v>
      </c>
      <c r="O52" s="4">
        <v>35.200000000000003</v>
      </c>
      <c r="P52" s="4">
        <v>26.4</v>
      </c>
    </row>
    <row r="53" spans="1:16" x14ac:dyDescent="0.35">
      <c r="A53" t="s">
        <v>771</v>
      </c>
      <c r="B53">
        <v>6380212</v>
      </c>
      <c r="C53" t="s">
        <v>856</v>
      </c>
      <c r="D53">
        <v>309</v>
      </c>
      <c r="E53" s="4"/>
      <c r="F53">
        <v>61</v>
      </c>
      <c r="G53">
        <v>84165</v>
      </c>
      <c r="H53" t="s">
        <v>7168</v>
      </c>
      <c r="I53" s="4">
        <f>MIN(Table16[[#This Row],[Medicare Outpatient Allowable Rate]:[WPPA Inc Outpatient Allowable Rate]])</f>
        <v>0</v>
      </c>
      <c r="J53" s="4">
        <f>MAX(Table16[[#This Row],[Medicare Outpatient Allowable Rate]:[WPPA Inc Outpatient Allowable Rate]])</f>
        <v>57.949999999999996</v>
      </c>
      <c r="K53" s="4">
        <v>0</v>
      </c>
      <c r="L53" s="4">
        <v>51.85</v>
      </c>
      <c r="M53" s="4">
        <v>47.396999999999998</v>
      </c>
      <c r="N53" s="4">
        <v>57.949999999999996</v>
      </c>
      <c r="O53" s="4">
        <v>48.800000000000004</v>
      </c>
      <c r="P53" s="4">
        <v>36.6</v>
      </c>
    </row>
    <row r="54" spans="1:16" x14ac:dyDescent="0.35">
      <c r="A54" t="s">
        <v>771</v>
      </c>
      <c r="B54">
        <v>6250289</v>
      </c>
      <c r="C54" t="s">
        <v>857</v>
      </c>
      <c r="D54">
        <v>309</v>
      </c>
      <c r="E54" s="4"/>
      <c r="F54">
        <v>114</v>
      </c>
      <c r="G54">
        <v>84165</v>
      </c>
      <c r="H54" t="s">
        <v>7168</v>
      </c>
      <c r="I54" s="4">
        <f>MIN(Table16[[#This Row],[Medicare Outpatient Allowable Rate]:[WPPA Inc Outpatient Allowable Rate]])</f>
        <v>0</v>
      </c>
      <c r="J54" s="4">
        <f>MAX(Table16[[#This Row],[Medicare Outpatient Allowable Rate]:[WPPA Inc Outpatient Allowable Rate]])</f>
        <v>108.3</v>
      </c>
      <c r="K54" s="4">
        <v>0</v>
      </c>
      <c r="L54" s="4">
        <v>96.899999999999991</v>
      </c>
      <c r="M54" s="4">
        <v>88.578000000000003</v>
      </c>
      <c r="N54" s="4">
        <v>108.3</v>
      </c>
      <c r="O54" s="4">
        <v>91.2</v>
      </c>
      <c r="P54" s="4">
        <v>68.399999999999991</v>
      </c>
    </row>
    <row r="55" spans="1:16" x14ac:dyDescent="0.35">
      <c r="A55" t="s">
        <v>771</v>
      </c>
      <c r="B55">
        <v>6250206</v>
      </c>
      <c r="C55" t="s">
        <v>858</v>
      </c>
      <c r="D55">
        <v>309</v>
      </c>
      <c r="E55" s="4"/>
      <c r="F55">
        <v>0</v>
      </c>
      <c r="G55">
        <v>84166</v>
      </c>
      <c r="H55" t="s">
        <v>7168</v>
      </c>
      <c r="I55" s="4">
        <f>MIN(Table16[[#This Row],[Medicare Outpatient Allowable Rate]:[WPPA Inc Outpatient Allowable Rate]])</f>
        <v>0</v>
      </c>
      <c r="J55" s="4">
        <f>MAX(Table16[[#This Row],[Medicare Outpatient Allowable Rate]:[WPPA Inc Outpatient Allowable Rate]])</f>
        <v>0</v>
      </c>
      <c r="K55" s="4">
        <v>0</v>
      </c>
      <c r="L55" s="4">
        <v>0</v>
      </c>
      <c r="M55" s="4">
        <v>0</v>
      </c>
      <c r="N55" s="4">
        <v>0</v>
      </c>
      <c r="O55" s="4">
        <v>0</v>
      </c>
      <c r="P55" s="4">
        <v>0</v>
      </c>
    </row>
    <row r="56" spans="1:16" x14ac:dyDescent="0.35">
      <c r="A56" t="s">
        <v>771</v>
      </c>
      <c r="B56">
        <v>6378651</v>
      </c>
      <c r="C56" t="s">
        <v>859</v>
      </c>
      <c r="D56">
        <v>309</v>
      </c>
      <c r="E56" s="4"/>
      <c r="F56">
        <v>120</v>
      </c>
      <c r="G56">
        <v>84244</v>
      </c>
      <c r="H56" t="s">
        <v>7168</v>
      </c>
      <c r="I56" s="4">
        <f>MIN(Table16[[#This Row],[Medicare Outpatient Allowable Rate]:[WPPA Inc Outpatient Allowable Rate]])</f>
        <v>0</v>
      </c>
      <c r="J56" s="4">
        <f>MAX(Table16[[#This Row],[Medicare Outpatient Allowable Rate]:[WPPA Inc Outpatient Allowable Rate]])</f>
        <v>114</v>
      </c>
      <c r="K56" s="4">
        <v>0</v>
      </c>
      <c r="L56" s="4">
        <v>102</v>
      </c>
      <c r="M56" s="4">
        <v>93.240000000000009</v>
      </c>
      <c r="N56" s="4">
        <v>114</v>
      </c>
      <c r="O56" s="4">
        <v>96</v>
      </c>
      <c r="P56" s="4">
        <v>72</v>
      </c>
    </row>
    <row r="57" spans="1:16" x14ac:dyDescent="0.35">
      <c r="A57" t="s">
        <v>771</v>
      </c>
      <c r="B57">
        <v>6250207</v>
      </c>
      <c r="C57" t="s">
        <v>860</v>
      </c>
      <c r="D57">
        <v>309</v>
      </c>
      <c r="E57" s="4"/>
      <c r="F57">
        <v>284</v>
      </c>
      <c r="G57">
        <v>84403</v>
      </c>
      <c r="H57" t="s">
        <v>7168</v>
      </c>
      <c r="I57" s="4">
        <f>MIN(Table16[[#This Row],[Medicare Outpatient Allowable Rate]:[WPPA Inc Outpatient Allowable Rate]])</f>
        <v>0</v>
      </c>
      <c r="J57" s="4">
        <f>MAX(Table16[[#This Row],[Medicare Outpatient Allowable Rate]:[WPPA Inc Outpatient Allowable Rate]])</f>
        <v>269.8</v>
      </c>
      <c r="K57" s="4">
        <v>0</v>
      </c>
      <c r="L57" s="4">
        <v>241.4</v>
      </c>
      <c r="M57" s="4">
        <v>220.66800000000001</v>
      </c>
      <c r="N57" s="4">
        <v>269.8</v>
      </c>
      <c r="O57" s="4">
        <v>227.20000000000002</v>
      </c>
      <c r="P57" s="4">
        <v>170.4</v>
      </c>
    </row>
    <row r="58" spans="1:16" x14ac:dyDescent="0.35">
      <c r="A58" t="s">
        <v>771</v>
      </c>
      <c r="B58">
        <v>6250208</v>
      </c>
      <c r="C58" t="s">
        <v>861</v>
      </c>
      <c r="D58">
        <v>309</v>
      </c>
      <c r="E58" s="4"/>
      <c r="F58">
        <v>0</v>
      </c>
      <c r="G58">
        <v>84432</v>
      </c>
      <c r="H58" t="s">
        <v>7168</v>
      </c>
      <c r="I58" s="4">
        <f>MIN(Table16[[#This Row],[Medicare Outpatient Allowable Rate]:[WPPA Inc Outpatient Allowable Rate]])</f>
        <v>0</v>
      </c>
      <c r="J58" s="4">
        <f>MAX(Table16[[#This Row],[Medicare Outpatient Allowable Rate]:[WPPA Inc Outpatient Allowable Rate]])</f>
        <v>0</v>
      </c>
      <c r="K58" s="4">
        <v>0</v>
      </c>
      <c r="L58" s="4">
        <v>0</v>
      </c>
      <c r="M58" s="4">
        <v>0</v>
      </c>
      <c r="N58" s="4">
        <v>0</v>
      </c>
      <c r="O58" s="4">
        <v>0</v>
      </c>
      <c r="P58" s="4">
        <v>0</v>
      </c>
    </row>
    <row r="59" spans="1:16" x14ac:dyDescent="0.35">
      <c r="A59" t="s">
        <v>771</v>
      </c>
      <c r="B59">
        <v>6250209</v>
      </c>
      <c r="C59" t="s">
        <v>862</v>
      </c>
      <c r="D59">
        <v>309</v>
      </c>
      <c r="E59" s="4"/>
      <c r="F59">
        <v>145</v>
      </c>
      <c r="G59">
        <v>84443</v>
      </c>
      <c r="H59" t="s">
        <v>7168</v>
      </c>
      <c r="I59" s="4">
        <f>MIN(Table16[[#This Row],[Medicare Outpatient Allowable Rate]:[WPPA Inc Outpatient Allowable Rate]])</f>
        <v>0</v>
      </c>
      <c r="J59" s="4">
        <f>MAX(Table16[[#This Row],[Medicare Outpatient Allowable Rate]:[WPPA Inc Outpatient Allowable Rate]])</f>
        <v>137.75</v>
      </c>
      <c r="K59" s="4">
        <v>0</v>
      </c>
      <c r="L59" s="4">
        <v>123.25</v>
      </c>
      <c r="M59" s="4">
        <v>112.66500000000001</v>
      </c>
      <c r="N59" s="4">
        <v>137.75</v>
      </c>
      <c r="O59" s="4">
        <v>116</v>
      </c>
      <c r="P59" s="4">
        <v>87</v>
      </c>
    </row>
    <row r="60" spans="1:16" x14ac:dyDescent="0.35">
      <c r="A60" t="s">
        <v>771</v>
      </c>
      <c r="B60">
        <v>6312087</v>
      </c>
      <c r="C60" t="s">
        <v>863</v>
      </c>
      <c r="D60">
        <v>309</v>
      </c>
      <c r="E60" s="4"/>
      <c r="F60">
        <v>168</v>
      </c>
      <c r="G60">
        <v>84585</v>
      </c>
      <c r="H60" t="s">
        <v>7168</v>
      </c>
      <c r="I60" s="4">
        <f>MIN(Table16[[#This Row],[Medicare Outpatient Allowable Rate]:[WPPA Inc Outpatient Allowable Rate]])</f>
        <v>0</v>
      </c>
      <c r="J60" s="4">
        <f>MAX(Table16[[#This Row],[Medicare Outpatient Allowable Rate]:[WPPA Inc Outpatient Allowable Rate]])</f>
        <v>159.6</v>
      </c>
      <c r="K60" s="4">
        <v>0</v>
      </c>
      <c r="L60" s="4">
        <v>142.79999999999998</v>
      </c>
      <c r="M60" s="4">
        <v>130.536</v>
      </c>
      <c r="N60" s="4">
        <v>159.6</v>
      </c>
      <c r="O60" s="4">
        <v>134.4</v>
      </c>
      <c r="P60" s="4">
        <v>100.8</v>
      </c>
    </row>
    <row r="61" spans="1:16" x14ac:dyDescent="0.35">
      <c r="A61" t="s">
        <v>771</v>
      </c>
      <c r="B61">
        <v>6250210</v>
      </c>
      <c r="C61" t="s">
        <v>864</v>
      </c>
      <c r="D61">
        <v>309</v>
      </c>
      <c r="E61" s="4"/>
      <c r="F61">
        <v>0</v>
      </c>
      <c r="G61">
        <v>84702</v>
      </c>
      <c r="H61" t="s">
        <v>7168</v>
      </c>
      <c r="I61" s="4">
        <f>MIN(Table16[[#This Row],[Medicare Outpatient Allowable Rate]:[WPPA Inc Outpatient Allowable Rate]])</f>
        <v>0</v>
      </c>
      <c r="J61" s="4">
        <f>MAX(Table16[[#This Row],[Medicare Outpatient Allowable Rate]:[WPPA Inc Outpatient Allowable Rate]])</f>
        <v>0</v>
      </c>
      <c r="K61" s="4">
        <v>0</v>
      </c>
      <c r="L61" s="4">
        <v>0</v>
      </c>
      <c r="M61" s="4">
        <v>0</v>
      </c>
      <c r="N61" s="4">
        <v>0</v>
      </c>
      <c r="O61" s="4">
        <v>0</v>
      </c>
      <c r="P61" s="4">
        <v>0</v>
      </c>
    </row>
    <row r="62" spans="1:16" x14ac:dyDescent="0.35">
      <c r="A62" t="s">
        <v>771</v>
      </c>
      <c r="B62">
        <v>6315900</v>
      </c>
      <c r="C62" t="s">
        <v>865</v>
      </c>
      <c r="D62">
        <v>300</v>
      </c>
      <c r="E62" s="4"/>
      <c r="F62">
        <v>25</v>
      </c>
      <c r="G62">
        <v>85014</v>
      </c>
      <c r="H62" t="s">
        <v>7168</v>
      </c>
      <c r="I62" s="4">
        <f>MIN(Table16[[#This Row],[Medicare Outpatient Allowable Rate]:[WPPA Inc Outpatient Allowable Rate]])</f>
        <v>0</v>
      </c>
      <c r="J62" s="4">
        <f>MAX(Table16[[#This Row],[Medicare Outpatient Allowable Rate]:[WPPA Inc Outpatient Allowable Rate]])</f>
        <v>23.75</v>
      </c>
      <c r="K62" s="4">
        <v>0</v>
      </c>
      <c r="L62" s="4">
        <v>21.25</v>
      </c>
      <c r="M62" s="4">
        <v>19.425000000000001</v>
      </c>
      <c r="N62" s="4">
        <v>23.75</v>
      </c>
      <c r="O62" s="4">
        <v>20</v>
      </c>
      <c r="P62" s="4">
        <v>15</v>
      </c>
    </row>
    <row r="63" spans="1:16" x14ac:dyDescent="0.35">
      <c r="A63" t="s">
        <v>771</v>
      </c>
      <c r="B63">
        <v>6405306</v>
      </c>
      <c r="C63" t="s">
        <v>866</v>
      </c>
      <c r="D63">
        <v>300</v>
      </c>
      <c r="E63" s="4"/>
      <c r="F63">
        <v>48</v>
      </c>
      <c r="G63">
        <v>85025</v>
      </c>
      <c r="H63" t="s">
        <v>7168</v>
      </c>
      <c r="I63" s="4">
        <f>MIN(Table16[[#This Row],[Medicare Outpatient Allowable Rate]:[WPPA Inc Outpatient Allowable Rate]])</f>
        <v>0</v>
      </c>
      <c r="J63" s="4">
        <f>MAX(Table16[[#This Row],[Medicare Outpatient Allowable Rate]:[WPPA Inc Outpatient Allowable Rate]])</f>
        <v>45.599999999999994</v>
      </c>
      <c r="K63" s="4">
        <v>0</v>
      </c>
      <c r="L63" s="4">
        <v>40.799999999999997</v>
      </c>
      <c r="M63" s="4">
        <v>37.295999999999999</v>
      </c>
      <c r="N63" s="4">
        <v>45.599999999999994</v>
      </c>
      <c r="O63" s="4">
        <v>38.400000000000006</v>
      </c>
      <c r="P63" s="4">
        <v>28.799999999999997</v>
      </c>
    </row>
    <row r="64" spans="1:16" x14ac:dyDescent="0.35">
      <c r="A64" t="s">
        <v>771</v>
      </c>
      <c r="B64">
        <v>6250211</v>
      </c>
      <c r="C64" t="s">
        <v>867</v>
      </c>
      <c r="D64">
        <v>309</v>
      </c>
      <c r="E64" s="4"/>
      <c r="F64">
        <v>30</v>
      </c>
      <c r="G64">
        <v>85041</v>
      </c>
      <c r="H64" t="s">
        <v>7168</v>
      </c>
      <c r="I64" s="4">
        <f>MIN(Table16[[#This Row],[Medicare Outpatient Allowable Rate]:[WPPA Inc Outpatient Allowable Rate]])</f>
        <v>0</v>
      </c>
      <c r="J64" s="4">
        <f>MAX(Table16[[#This Row],[Medicare Outpatient Allowable Rate]:[WPPA Inc Outpatient Allowable Rate]])</f>
        <v>28.5</v>
      </c>
      <c r="K64" s="4">
        <v>0</v>
      </c>
      <c r="L64" s="4">
        <v>25.5</v>
      </c>
      <c r="M64" s="4">
        <v>23.310000000000002</v>
      </c>
      <c r="N64" s="4">
        <v>28.5</v>
      </c>
      <c r="O64" s="4">
        <v>24</v>
      </c>
      <c r="P64" s="4">
        <v>18</v>
      </c>
    </row>
    <row r="65" spans="1:16" x14ac:dyDescent="0.35">
      <c r="A65" t="s">
        <v>771</v>
      </c>
      <c r="B65">
        <v>6250212</v>
      </c>
      <c r="C65" t="s">
        <v>868</v>
      </c>
      <c r="D65">
        <v>309</v>
      </c>
      <c r="E65" s="4"/>
      <c r="F65">
        <v>0</v>
      </c>
      <c r="G65">
        <v>85230</v>
      </c>
      <c r="H65" t="s">
        <v>7168</v>
      </c>
      <c r="I65" s="4">
        <f>MIN(Table16[[#This Row],[Medicare Outpatient Allowable Rate]:[WPPA Inc Outpatient Allowable Rate]])</f>
        <v>0</v>
      </c>
      <c r="J65" s="4">
        <f>MAX(Table16[[#This Row],[Medicare Outpatient Allowable Rate]:[WPPA Inc Outpatient Allowable Rate]])</f>
        <v>0</v>
      </c>
      <c r="K65" s="4">
        <v>0</v>
      </c>
      <c r="L65" s="4">
        <v>0</v>
      </c>
      <c r="M65" s="4">
        <v>0</v>
      </c>
      <c r="N65" s="4">
        <v>0</v>
      </c>
      <c r="O65" s="4">
        <v>0</v>
      </c>
      <c r="P65" s="4">
        <v>0</v>
      </c>
    </row>
    <row r="66" spans="1:16" x14ac:dyDescent="0.35">
      <c r="A66" t="s">
        <v>771</v>
      </c>
      <c r="B66">
        <v>6250213</v>
      </c>
      <c r="C66" t="s">
        <v>869</v>
      </c>
      <c r="D66">
        <v>309</v>
      </c>
      <c r="E66" s="4"/>
      <c r="F66">
        <v>250</v>
      </c>
      <c r="G66">
        <v>85240</v>
      </c>
      <c r="H66" t="s">
        <v>7168</v>
      </c>
      <c r="I66" s="4">
        <f>MIN(Table16[[#This Row],[Medicare Outpatient Allowable Rate]:[WPPA Inc Outpatient Allowable Rate]])</f>
        <v>0</v>
      </c>
      <c r="J66" s="4">
        <f>MAX(Table16[[#This Row],[Medicare Outpatient Allowable Rate]:[WPPA Inc Outpatient Allowable Rate]])</f>
        <v>237.5</v>
      </c>
      <c r="K66" s="4">
        <v>0</v>
      </c>
      <c r="L66" s="4">
        <v>212.5</v>
      </c>
      <c r="M66" s="4">
        <v>194.25</v>
      </c>
      <c r="N66" s="4">
        <v>237.5</v>
      </c>
      <c r="O66" s="4">
        <v>200</v>
      </c>
      <c r="P66" s="4">
        <v>150</v>
      </c>
    </row>
    <row r="67" spans="1:16" x14ac:dyDescent="0.35">
      <c r="A67" t="s">
        <v>771</v>
      </c>
      <c r="B67">
        <v>6250214</v>
      </c>
      <c r="C67" t="s">
        <v>870</v>
      </c>
      <c r="D67">
        <v>309</v>
      </c>
      <c r="E67" s="4"/>
      <c r="F67">
        <v>0</v>
      </c>
      <c r="G67">
        <v>85300</v>
      </c>
      <c r="H67" t="s">
        <v>7168</v>
      </c>
      <c r="I67" s="4">
        <f>MIN(Table16[[#This Row],[Medicare Outpatient Allowable Rate]:[WPPA Inc Outpatient Allowable Rate]])</f>
        <v>0</v>
      </c>
      <c r="J67" s="4">
        <f>MAX(Table16[[#This Row],[Medicare Outpatient Allowable Rate]:[WPPA Inc Outpatient Allowable Rate]])</f>
        <v>0</v>
      </c>
      <c r="K67" s="4">
        <v>0</v>
      </c>
      <c r="L67" s="4">
        <v>0</v>
      </c>
      <c r="M67" s="4">
        <v>0</v>
      </c>
      <c r="N67" s="4">
        <v>0</v>
      </c>
      <c r="O67" s="4">
        <v>0</v>
      </c>
      <c r="P67" s="4">
        <v>0</v>
      </c>
    </row>
    <row r="68" spans="1:16" x14ac:dyDescent="0.35">
      <c r="A68" t="s">
        <v>771</v>
      </c>
      <c r="B68">
        <v>6250290</v>
      </c>
      <c r="C68" t="s">
        <v>871</v>
      </c>
      <c r="D68">
        <v>309</v>
      </c>
      <c r="E68" s="4"/>
      <c r="F68">
        <v>48</v>
      </c>
      <c r="G68">
        <v>85302</v>
      </c>
      <c r="H68" t="s">
        <v>7168</v>
      </c>
      <c r="I68" s="4">
        <f>MIN(Table16[[#This Row],[Medicare Outpatient Allowable Rate]:[WPPA Inc Outpatient Allowable Rate]])</f>
        <v>0</v>
      </c>
      <c r="J68" s="4">
        <f>MAX(Table16[[#This Row],[Medicare Outpatient Allowable Rate]:[WPPA Inc Outpatient Allowable Rate]])</f>
        <v>45.599999999999994</v>
      </c>
      <c r="K68" s="4">
        <v>0</v>
      </c>
      <c r="L68" s="4">
        <v>40.799999999999997</v>
      </c>
      <c r="M68" s="4">
        <v>37.295999999999999</v>
      </c>
      <c r="N68" s="4">
        <v>45.599999999999994</v>
      </c>
      <c r="O68" s="4">
        <v>38.400000000000006</v>
      </c>
      <c r="P68" s="4">
        <v>28.799999999999997</v>
      </c>
    </row>
    <row r="69" spans="1:16" x14ac:dyDescent="0.35">
      <c r="A69" t="s">
        <v>771</v>
      </c>
      <c r="B69">
        <v>6250291</v>
      </c>
      <c r="C69" t="s">
        <v>872</v>
      </c>
      <c r="D69">
        <v>309</v>
      </c>
      <c r="E69" s="4"/>
      <c r="F69">
        <v>0</v>
      </c>
      <c r="G69">
        <v>85305</v>
      </c>
      <c r="H69" t="s">
        <v>7168</v>
      </c>
      <c r="I69" s="4">
        <f>MIN(Table16[[#This Row],[Medicare Outpatient Allowable Rate]:[WPPA Inc Outpatient Allowable Rate]])</f>
        <v>0</v>
      </c>
      <c r="J69" s="4">
        <f>MAX(Table16[[#This Row],[Medicare Outpatient Allowable Rate]:[WPPA Inc Outpatient Allowable Rate]])</f>
        <v>0</v>
      </c>
      <c r="K69" s="4">
        <v>0</v>
      </c>
      <c r="L69" s="4">
        <v>0</v>
      </c>
      <c r="M69" s="4">
        <v>0</v>
      </c>
      <c r="N69" s="4">
        <v>0</v>
      </c>
      <c r="O69" s="4">
        <v>0</v>
      </c>
      <c r="P69" s="4">
        <v>0</v>
      </c>
    </row>
    <row r="70" spans="1:16" x14ac:dyDescent="0.35">
      <c r="A70" t="s">
        <v>771</v>
      </c>
      <c r="B70">
        <v>6250215</v>
      </c>
      <c r="C70" t="s">
        <v>873</v>
      </c>
      <c r="D70">
        <v>309</v>
      </c>
      <c r="E70" s="4"/>
      <c r="F70">
        <v>0</v>
      </c>
      <c r="G70">
        <v>85307</v>
      </c>
      <c r="H70" t="s">
        <v>7168</v>
      </c>
      <c r="I70" s="4">
        <f>MIN(Table16[[#This Row],[Medicare Outpatient Allowable Rate]:[WPPA Inc Outpatient Allowable Rate]])</f>
        <v>0</v>
      </c>
      <c r="J70" s="4">
        <f>MAX(Table16[[#This Row],[Medicare Outpatient Allowable Rate]:[WPPA Inc Outpatient Allowable Rate]])</f>
        <v>0</v>
      </c>
      <c r="K70" s="4">
        <v>0</v>
      </c>
      <c r="L70" s="4">
        <v>0</v>
      </c>
      <c r="M70" s="4">
        <v>0</v>
      </c>
      <c r="N70" s="4">
        <v>0</v>
      </c>
      <c r="O70" s="4">
        <v>0</v>
      </c>
      <c r="P70" s="4">
        <v>0</v>
      </c>
    </row>
    <row r="71" spans="1:16" x14ac:dyDescent="0.35">
      <c r="A71" t="s">
        <v>771</v>
      </c>
      <c r="B71">
        <v>6250216</v>
      </c>
      <c r="C71" t="s">
        <v>874</v>
      </c>
      <c r="D71">
        <v>309</v>
      </c>
      <c r="E71" s="4"/>
      <c r="F71">
        <v>0</v>
      </c>
      <c r="G71">
        <v>85598</v>
      </c>
      <c r="H71" t="s">
        <v>7168</v>
      </c>
      <c r="I71" s="4">
        <f>MIN(Table16[[#This Row],[Medicare Outpatient Allowable Rate]:[WPPA Inc Outpatient Allowable Rate]])</f>
        <v>0</v>
      </c>
      <c r="J71" s="4">
        <f>MAX(Table16[[#This Row],[Medicare Outpatient Allowable Rate]:[WPPA Inc Outpatient Allowable Rate]])</f>
        <v>0</v>
      </c>
      <c r="K71" s="4">
        <v>0</v>
      </c>
      <c r="L71" s="4">
        <v>0</v>
      </c>
      <c r="M71" s="4">
        <v>0</v>
      </c>
      <c r="N71" s="4">
        <v>0</v>
      </c>
      <c r="O71" s="4">
        <v>0</v>
      </c>
      <c r="P71" s="4">
        <v>0</v>
      </c>
    </row>
    <row r="72" spans="1:16" x14ac:dyDescent="0.35">
      <c r="A72" t="s">
        <v>771</v>
      </c>
      <c r="B72">
        <v>6250217</v>
      </c>
      <c r="C72" t="s">
        <v>875</v>
      </c>
      <c r="D72">
        <v>309</v>
      </c>
      <c r="E72" s="4"/>
      <c r="F72">
        <v>236</v>
      </c>
      <c r="G72">
        <v>85613</v>
      </c>
      <c r="H72" t="s">
        <v>7168</v>
      </c>
      <c r="I72" s="4">
        <f>MIN(Table16[[#This Row],[Medicare Outpatient Allowable Rate]:[WPPA Inc Outpatient Allowable Rate]])</f>
        <v>0</v>
      </c>
      <c r="J72" s="4">
        <f>MAX(Table16[[#This Row],[Medicare Outpatient Allowable Rate]:[WPPA Inc Outpatient Allowable Rate]])</f>
        <v>224.2</v>
      </c>
      <c r="K72" s="4">
        <v>0</v>
      </c>
      <c r="L72" s="4">
        <v>200.6</v>
      </c>
      <c r="M72" s="4">
        <v>183.37200000000001</v>
      </c>
      <c r="N72" s="4">
        <v>224.2</v>
      </c>
      <c r="O72" s="4">
        <v>188.8</v>
      </c>
      <c r="P72" s="4">
        <v>141.6</v>
      </c>
    </row>
    <row r="73" spans="1:16" x14ac:dyDescent="0.35">
      <c r="A73" t="s">
        <v>771</v>
      </c>
      <c r="B73">
        <v>6250218</v>
      </c>
      <c r="C73" t="s">
        <v>876</v>
      </c>
      <c r="D73">
        <v>309</v>
      </c>
      <c r="E73" s="4"/>
      <c r="F73">
        <v>0</v>
      </c>
      <c r="G73">
        <v>85660</v>
      </c>
      <c r="H73" t="s">
        <v>7168</v>
      </c>
      <c r="I73" s="4">
        <f>MIN(Table16[[#This Row],[Medicare Outpatient Allowable Rate]:[WPPA Inc Outpatient Allowable Rate]])</f>
        <v>0</v>
      </c>
      <c r="J73" s="4">
        <f>MAX(Table16[[#This Row],[Medicare Outpatient Allowable Rate]:[WPPA Inc Outpatient Allowable Rate]])</f>
        <v>0</v>
      </c>
      <c r="K73" s="4">
        <v>0</v>
      </c>
      <c r="L73" s="4">
        <v>0</v>
      </c>
      <c r="M73" s="4">
        <v>0</v>
      </c>
      <c r="N73" s="4">
        <v>0</v>
      </c>
      <c r="O73" s="4">
        <v>0</v>
      </c>
      <c r="P73" s="4">
        <v>0</v>
      </c>
    </row>
    <row r="74" spans="1:16" x14ac:dyDescent="0.35">
      <c r="A74" t="s">
        <v>771</v>
      </c>
      <c r="B74">
        <v>6250292</v>
      </c>
      <c r="C74" t="s">
        <v>877</v>
      </c>
      <c r="D74">
        <v>309</v>
      </c>
      <c r="E74" s="4"/>
      <c r="F74">
        <v>85</v>
      </c>
      <c r="G74">
        <v>85670</v>
      </c>
      <c r="H74" t="s">
        <v>7168</v>
      </c>
      <c r="I74" s="4">
        <f>MIN(Table16[[#This Row],[Medicare Outpatient Allowable Rate]:[WPPA Inc Outpatient Allowable Rate]])</f>
        <v>0</v>
      </c>
      <c r="J74" s="4">
        <f>MAX(Table16[[#This Row],[Medicare Outpatient Allowable Rate]:[WPPA Inc Outpatient Allowable Rate]])</f>
        <v>80.75</v>
      </c>
      <c r="K74" s="4">
        <v>0</v>
      </c>
      <c r="L74" s="4">
        <v>72.25</v>
      </c>
      <c r="M74" s="4">
        <v>66.045000000000002</v>
      </c>
      <c r="N74" s="4">
        <v>80.75</v>
      </c>
      <c r="O74" s="4">
        <v>68</v>
      </c>
      <c r="P74" s="4">
        <v>51</v>
      </c>
    </row>
    <row r="75" spans="1:16" x14ac:dyDescent="0.35">
      <c r="A75" t="s">
        <v>771</v>
      </c>
      <c r="B75">
        <v>6250219</v>
      </c>
      <c r="C75" t="s">
        <v>878</v>
      </c>
      <c r="D75">
        <v>309</v>
      </c>
      <c r="E75" s="4"/>
      <c r="F75">
        <v>229</v>
      </c>
      <c r="G75">
        <v>85705</v>
      </c>
      <c r="H75" t="s">
        <v>7168</v>
      </c>
      <c r="I75" s="4">
        <f>MIN(Table16[[#This Row],[Medicare Outpatient Allowable Rate]:[WPPA Inc Outpatient Allowable Rate]])</f>
        <v>0</v>
      </c>
      <c r="J75" s="4">
        <f>MAX(Table16[[#This Row],[Medicare Outpatient Allowable Rate]:[WPPA Inc Outpatient Allowable Rate]])</f>
        <v>217.54999999999998</v>
      </c>
      <c r="K75" s="4">
        <v>0</v>
      </c>
      <c r="L75" s="4">
        <v>194.65</v>
      </c>
      <c r="M75" s="4">
        <v>177.93299999999999</v>
      </c>
      <c r="N75" s="4">
        <v>217.54999999999998</v>
      </c>
      <c r="O75" s="4">
        <v>183.20000000000002</v>
      </c>
      <c r="P75" s="4">
        <v>137.4</v>
      </c>
    </row>
    <row r="76" spans="1:16" x14ac:dyDescent="0.35">
      <c r="A76" t="s">
        <v>771</v>
      </c>
      <c r="B76">
        <v>6250220</v>
      </c>
      <c r="C76" t="s">
        <v>879</v>
      </c>
      <c r="D76">
        <v>309</v>
      </c>
      <c r="E76" s="4"/>
      <c r="F76">
        <v>0</v>
      </c>
      <c r="G76">
        <v>85730</v>
      </c>
      <c r="H76" t="s">
        <v>7168</v>
      </c>
      <c r="I76" s="4">
        <f>MIN(Table16[[#This Row],[Medicare Outpatient Allowable Rate]:[WPPA Inc Outpatient Allowable Rate]])</f>
        <v>0</v>
      </c>
      <c r="J76" s="4">
        <f>MAX(Table16[[#This Row],[Medicare Outpatient Allowable Rate]:[WPPA Inc Outpatient Allowable Rate]])</f>
        <v>0</v>
      </c>
      <c r="K76" s="4">
        <v>0</v>
      </c>
      <c r="L76" s="4">
        <v>0</v>
      </c>
      <c r="M76" s="4">
        <v>0</v>
      </c>
      <c r="N76" s="4">
        <v>0</v>
      </c>
      <c r="O76" s="4">
        <v>0</v>
      </c>
      <c r="P76" s="4">
        <v>0</v>
      </c>
    </row>
    <row r="77" spans="1:16" x14ac:dyDescent="0.35">
      <c r="A77" t="s">
        <v>771</v>
      </c>
      <c r="B77">
        <v>6250293</v>
      </c>
      <c r="C77" t="s">
        <v>880</v>
      </c>
      <c r="D77">
        <v>309</v>
      </c>
      <c r="E77" s="4"/>
      <c r="F77">
        <v>46</v>
      </c>
      <c r="G77">
        <v>85732</v>
      </c>
      <c r="H77" t="s">
        <v>7168</v>
      </c>
      <c r="I77" s="4">
        <f>MIN(Table16[[#This Row],[Medicare Outpatient Allowable Rate]:[WPPA Inc Outpatient Allowable Rate]])</f>
        <v>0</v>
      </c>
      <c r="J77" s="4">
        <f>MAX(Table16[[#This Row],[Medicare Outpatient Allowable Rate]:[WPPA Inc Outpatient Allowable Rate]])</f>
        <v>43.699999999999996</v>
      </c>
      <c r="K77" s="4">
        <v>0</v>
      </c>
      <c r="L77" s="4">
        <v>39.1</v>
      </c>
      <c r="M77" s="4">
        <v>35.742000000000004</v>
      </c>
      <c r="N77" s="4">
        <v>43.699999999999996</v>
      </c>
      <c r="O77" s="4">
        <v>36.800000000000004</v>
      </c>
      <c r="P77" s="4">
        <v>27.599999999999998</v>
      </c>
    </row>
    <row r="78" spans="1:16" x14ac:dyDescent="0.35">
      <c r="A78" t="s">
        <v>771</v>
      </c>
      <c r="B78">
        <v>6250294</v>
      </c>
      <c r="C78" t="s">
        <v>881</v>
      </c>
      <c r="D78">
        <v>309</v>
      </c>
      <c r="E78" s="4"/>
      <c r="F78">
        <v>25</v>
      </c>
      <c r="G78">
        <v>86003</v>
      </c>
      <c r="H78" t="s">
        <v>7168</v>
      </c>
      <c r="I78" s="4">
        <f>MIN(Table16[[#This Row],[Medicare Outpatient Allowable Rate]:[WPPA Inc Outpatient Allowable Rate]])</f>
        <v>0</v>
      </c>
      <c r="J78" s="4">
        <f>MAX(Table16[[#This Row],[Medicare Outpatient Allowable Rate]:[WPPA Inc Outpatient Allowable Rate]])</f>
        <v>23.75</v>
      </c>
      <c r="K78" s="4">
        <v>0</v>
      </c>
      <c r="L78" s="4">
        <v>21.25</v>
      </c>
      <c r="M78" s="4">
        <v>19.425000000000001</v>
      </c>
      <c r="N78" s="4">
        <v>23.75</v>
      </c>
      <c r="O78" s="4">
        <v>20</v>
      </c>
      <c r="P78" s="4">
        <v>15</v>
      </c>
    </row>
    <row r="79" spans="1:16" x14ac:dyDescent="0.35">
      <c r="A79" t="s">
        <v>771</v>
      </c>
      <c r="B79">
        <v>6250221</v>
      </c>
      <c r="C79" t="s">
        <v>882</v>
      </c>
      <c r="D79">
        <v>309</v>
      </c>
      <c r="E79" s="4"/>
      <c r="F79">
        <v>67</v>
      </c>
      <c r="G79">
        <v>86008</v>
      </c>
      <c r="H79" t="s">
        <v>7168</v>
      </c>
      <c r="I79" s="4">
        <f>MIN(Table16[[#This Row],[Medicare Outpatient Allowable Rate]:[WPPA Inc Outpatient Allowable Rate]])</f>
        <v>0</v>
      </c>
      <c r="J79" s="4">
        <f>MAX(Table16[[#This Row],[Medicare Outpatient Allowable Rate]:[WPPA Inc Outpatient Allowable Rate]])</f>
        <v>63.65</v>
      </c>
      <c r="K79" s="4">
        <v>0</v>
      </c>
      <c r="L79" s="4">
        <v>56.949999999999996</v>
      </c>
      <c r="M79" s="4">
        <v>52.059000000000005</v>
      </c>
      <c r="N79" s="4">
        <v>63.65</v>
      </c>
      <c r="O79" s="4">
        <v>53.6</v>
      </c>
      <c r="P79" s="4">
        <v>40.199999999999996</v>
      </c>
    </row>
    <row r="80" spans="1:16" x14ac:dyDescent="0.35">
      <c r="A80" t="s">
        <v>771</v>
      </c>
      <c r="B80">
        <v>6443948</v>
      </c>
      <c r="C80" t="s">
        <v>883</v>
      </c>
      <c r="D80">
        <v>309</v>
      </c>
      <c r="E80" s="4"/>
      <c r="F80">
        <v>160</v>
      </c>
      <c r="G80">
        <v>86015</v>
      </c>
      <c r="H80" t="s">
        <v>7168</v>
      </c>
      <c r="I80" s="4">
        <f>MIN(Table16[[#This Row],[Medicare Outpatient Allowable Rate]:[WPPA Inc Outpatient Allowable Rate]])</f>
        <v>0</v>
      </c>
      <c r="J80" s="4">
        <f>MAX(Table16[[#This Row],[Medicare Outpatient Allowable Rate]:[WPPA Inc Outpatient Allowable Rate]])</f>
        <v>152</v>
      </c>
      <c r="K80" s="4">
        <v>0</v>
      </c>
      <c r="L80" s="4">
        <v>136</v>
      </c>
      <c r="M80" s="4">
        <v>124.32000000000001</v>
      </c>
      <c r="N80" s="4">
        <v>152</v>
      </c>
      <c r="O80" s="4">
        <v>128</v>
      </c>
      <c r="P80" s="4">
        <v>96</v>
      </c>
    </row>
    <row r="81" spans="1:16" x14ac:dyDescent="0.35">
      <c r="A81" t="s">
        <v>771</v>
      </c>
      <c r="B81">
        <v>6311777</v>
      </c>
      <c r="C81" t="s">
        <v>884</v>
      </c>
      <c r="D81">
        <v>309</v>
      </c>
      <c r="E81" s="4"/>
      <c r="F81">
        <v>65</v>
      </c>
      <c r="G81">
        <v>86037</v>
      </c>
      <c r="H81" t="s">
        <v>7168</v>
      </c>
      <c r="I81" s="4">
        <f>MIN(Table16[[#This Row],[Medicare Outpatient Allowable Rate]:[WPPA Inc Outpatient Allowable Rate]])</f>
        <v>0</v>
      </c>
      <c r="J81" s="4">
        <f>MAX(Table16[[#This Row],[Medicare Outpatient Allowable Rate]:[WPPA Inc Outpatient Allowable Rate]])</f>
        <v>61.75</v>
      </c>
      <c r="K81" s="4">
        <v>0</v>
      </c>
      <c r="L81" s="4">
        <v>55.25</v>
      </c>
      <c r="M81" s="4">
        <v>50.505000000000003</v>
      </c>
      <c r="N81" s="4">
        <v>61.75</v>
      </c>
      <c r="O81" s="4">
        <v>52</v>
      </c>
      <c r="P81" s="4">
        <v>39</v>
      </c>
    </row>
    <row r="82" spans="1:16" x14ac:dyDescent="0.35">
      <c r="A82" t="s">
        <v>771</v>
      </c>
      <c r="B82">
        <v>6443949</v>
      </c>
      <c r="C82" t="s">
        <v>885</v>
      </c>
      <c r="D82">
        <v>309</v>
      </c>
      <c r="E82" s="4"/>
      <c r="F82">
        <v>116</v>
      </c>
      <c r="G82">
        <v>86038</v>
      </c>
      <c r="H82" t="s">
        <v>7168</v>
      </c>
      <c r="I82" s="4">
        <f>MIN(Table16[[#This Row],[Medicare Outpatient Allowable Rate]:[WPPA Inc Outpatient Allowable Rate]])</f>
        <v>0</v>
      </c>
      <c r="J82" s="4">
        <f>MAX(Table16[[#This Row],[Medicare Outpatient Allowable Rate]:[WPPA Inc Outpatient Allowable Rate]])</f>
        <v>110.19999999999999</v>
      </c>
      <c r="K82" s="4">
        <v>0</v>
      </c>
      <c r="L82" s="4">
        <v>98.6</v>
      </c>
      <c r="M82" s="4">
        <v>90.132000000000005</v>
      </c>
      <c r="N82" s="4">
        <v>110.19999999999999</v>
      </c>
      <c r="O82" s="4">
        <v>92.800000000000011</v>
      </c>
      <c r="P82" s="4">
        <v>69.599999999999994</v>
      </c>
    </row>
    <row r="83" spans="1:16" x14ac:dyDescent="0.35">
      <c r="A83" t="s">
        <v>771</v>
      </c>
      <c r="B83">
        <v>6250222</v>
      </c>
      <c r="C83" t="s">
        <v>886</v>
      </c>
      <c r="D83">
        <v>309</v>
      </c>
      <c r="E83" s="4"/>
      <c r="F83">
        <v>94</v>
      </c>
      <c r="G83">
        <v>86146</v>
      </c>
      <c r="H83" t="s">
        <v>7168</v>
      </c>
      <c r="I83" s="4">
        <f>MIN(Table16[[#This Row],[Medicare Outpatient Allowable Rate]:[WPPA Inc Outpatient Allowable Rate]])</f>
        <v>0</v>
      </c>
      <c r="J83" s="4">
        <f>MAX(Table16[[#This Row],[Medicare Outpatient Allowable Rate]:[WPPA Inc Outpatient Allowable Rate]])</f>
        <v>89.3</v>
      </c>
      <c r="K83" s="4">
        <v>0</v>
      </c>
      <c r="L83" s="4">
        <v>79.899999999999991</v>
      </c>
      <c r="M83" s="4">
        <v>73.037999999999997</v>
      </c>
      <c r="N83" s="4">
        <v>89.3</v>
      </c>
      <c r="O83" s="4">
        <v>75.2</v>
      </c>
      <c r="P83" s="4">
        <v>56.4</v>
      </c>
    </row>
    <row r="84" spans="1:16" x14ac:dyDescent="0.35">
      <c r="A84" t="s">
        <v>771</v>
      </c>
      <c r="B84">
        <v>6250223</v>
      </c>
      <c r="C84" t="s">
        <v>887</v>
      </c>
      <c r="D84">
        <v>309</v>
      </c>
      <c r="E84" s="4"/>
      <c r="F84">
        <v>137</v>
      </c>
      <c r="G84">
        <v>86147</v>
      </c>
      <c r="H84" t="s">
        <v>7168</v>
      </c>
      <c r="I84" s="4">
        <f>MIN(Table16[[#This Row],[Medicare Outpatient Allowable Rate]:[WPPA Inc Outpatient Allowable Rate]])</f>
        <v>0</v>
      </c>
      <c r="J84" s="4">
        <f>MAX(Table16[[#This Row],[Medicare Outpatient Allowable Rate]:[WPPA Inc Outpatient Allowable Rate]])</f>
        <v>130.15</v>
      </c>
      <c r="K84" s="4">
        <v>0</v>
      </c>
      <c r="L84" s="4">
        <v>116.45</v>
      </c>
      <c r="M84" s="4">
        <v>106.449</v>
      </c>
      <c r="N84" s="4">
        <v>130.15</v>
      </c>
      <c r="O84" s="4">
        <v>109.60000000000001</v>
      </c>
      <c r="P84" s="4">
        <v>82.2</v>
      </c>
    </row>
    <row r="85" spans="1:16" x14ac:dyDescent="0.35">
      <c r="A85" t="s">
        <v>771</v>
      </c>
      <c r="B85">
        <v>6311892</v>
      </c>
      <c r="C85" t="s">
        <v>888</v>
      </c>
      <c r="D85">
        <v>309</v>
      </c>
      <c r="E85" s="4"/>
      <c r="F85">
        <v>294</v>
      </c>
      <c r="G85">
        <v>86148</v>
      </c>
      <c r="H85" t="s">
        <v>7168</v>
      </c>
      <c r="I85" s="4">
        <f>MIN(Table16[[#This Row],[Medicare Outpatient Allowable Rate]:[WPPA Inc Outpatient Allowable Rate]])</f>
        <v>0</v>
      </c>
      <c r="J85" s="4">
        <f>MAX(Table16[[#This Row],[Medicare Outpatient Allowable Rate]:[WPPA Inc Outpatient Allowable Rate]])</f>
        <v>279.3</v>
      </c>
      <c r="K85" s="4">
        <v>0</v>
      </c>
      <c r="L85" s="4">
        <v>249.9</v>
      </c>
      <c r="M85" s="4">
        <v>228.43800000000002</v>
      </c>
      <c r="N85" s="4">
        <v>279.3</v>
      </c>
      <c r="O85" s="4">
        <v>235.20000000000002</v>
      </c>
      <c r="P85" s="4">
        <v>176.4</v>
      </c>
    </row>
    <row r="86" spans="1:16" x14ac:dyDescent="0.35">
      <c r="A86" t="s">
        <v>771</v>
      </c>
      <c r="B86">
        <v>6311740</v>
      </c>
      <c r="C86" t="s">
        <v>889</v>
      </c>
      <c r="D86">
        <v>309</v>
      </c>
      <c r="E86" s="4"/>
      <c r="F86">
        <v>152</v>
      </c>
      <c r="G86">
        <v>86160</v>
      </c>
      <c r="H86" t="s">
        <v>7168</v>
      </c>
      <c r="I86" s="4">
        <f>MIN(Table16[[#This Row],[Medicare Outpatient Allowable Rate]:[WPPA Inc Outpatient Allowable Rate]])</f>
        <v>0</v>
      </c>
      <c r="J86" s="4">
        <f>MAX(Table16[[#This Row],[Medicare Outpatient Allowable Rate]:[WPPA Inc Outpatient Allowable Rate]])</f>
        <v>144.4</v>
      </c>
      <c r="K86" s="4">
        <v>0</v>
      </c>
      <c r="L86" s="4">
        <v>129.19999999999999</v>
      </c>
      <c r="M86" s="4">
        <v>118.104</v>
      </c>
      <c r="N86" s="4">
        <v>144.4</v>
      </c>
      <c r="O86" s="4">
        <v>121.60000000000001</v>
      </c>
      <c r="P86" s="4">
        <v>91.2</v>
      </c>
    </row>
    <row r="87" spans="1:16" x14ac:dyDescent="0.35">
      <c r="A87" t="s">
        <v>771</v>
      </c>
      <c r="B87">
        <v>6250295</v>
      </c>
      <c r="C87" t="s">
        <v>890</v>
      </c>
      <c r="D87">
        <v>309</v>
      </c>
      <c r="E87" s="4"/>
      <c r="F87">
        <v>168</v>
      </c>
      <c r="G87">
        <v>86225</v>
      </c>
      <c r="H87" t="s">
        <v>7168</v>
      </c>
      <c r="I87" s="4">
        <f>MIN(Table16[[#This Row],[Medicare Outpatient Allowable Rate]:[WPPA Inc Outpatient Allowable Rate]])</f>
        <v>0</v>
      </c>
      <c r="J87" s="4">
        <f>MAX(Table16[[#This Row],[Medicare Outpatient Allowable Rate]:[WPPA Inc Outpatient Allowable Rate]])</f>
        <v>159.6</v>
      </c>
      <c r="K87" s="4">
        <v>0</v>
      </c>
      <c r="L87" s="4">
        <v>142.79999999999998</v>
      </c>
      <c r="M87" s="4">
        <v>130.536</v>
      </c>
      <c r="N87" s="4">
        <v>159.6</v>
      </c>
      <c r="O87" s="4">
        <v>134.4</v>
      </c>
      <c r="P87" s="4">
        <v>100.8</v>
      </c>
    </row>
    <row r="88" spans="1:16" x14ac:dyDescent="0.35">
      <c r="A88" t="s">
        <v>771</v>
      </c>
      <c r="B88">
        <v>6250296</v>
      </c>
      <c r="C88" t="s">
        <v>891</v>
      </c>
      <c r="D88">
        <v>309</v>
      </c>
      <c r="E88" s="4"/>
      <c r="F88">
        <v>75</v>
      </c>
      <c r="G88">
        <v>86231</v>
      </c>
      <c r="H88" t="s">
        <v>7168</v>
      </c>
      <c r="I88" s="4">
        <f>MIN(Table16[[#This Row],[Medicare Outpatient Allowable Rate]:[WPPA Inc Outpatient Allowable Rate]])</f>
        <v>0</v>
      </c>
      <c r="J88" s="4">
        <f>MAX(Table16[[#This Row],[Medicare Outpatient Allowable Rate]:[WPPA Inc Outpatient Allowable Rate]])</f>
        <v>71.25</v>
      </c>
      <c r="K88" s="4">
        <v>0</v>
      </c>
      <c r="L88" s="4">
        <v>63.75</v>
      </c>
      <c r="M88" s="4">
        <v>58.274999999999999</v>
      </c>
      <c r="N88" s="4">
        <v>71.25</v>
      </c>
      <c r="O88" s="4">
        <v>60</v>
      </c>
      <c r="P88" s="4">
        <v>45</v>
      </c>
    </row>
    <row r="89" spans="1:16" x14ac:dyDescent="0.35">
      <c r="A89" t="s">
        <v>771</v>
      </c>
      <c r="B89">
        <v>6354927</v>
      </c>
      <c r="C89" t="s">
        <v>892</v>
      </c>
      <c r="D89">
        <v>309</v>
      </c>
      <c r="E89" s="4"/>
      <c r="F89">
        <v>30</v>
      </c>
      <c r="G89">
        <v>86231</v>
      </c>
      <c r="H89" t="s">
        <v>7168</v>
      </c>
      <c r="I89" s="4">
        <f>MIN(Table16[[#This Row],[Medicare Outpatient Allowable Rate]:[WPPA Inc Outpatient Allowable Rate]])</f>
        <v>0</v>
      </c>
      <c r="J89" s="4">
        <f>MAX(Table16[[#This Row],[Medicare Outpatient Allowable Rate]:[WPPA Inc Outpatient Allowable Rate]])</f>
        <v>28.5</v>
      </c>
      <c r="K89" s="4">
        <v>0</v>
      </c>
      <c r="L89" s="4">
        <v>25.5</v>
      </c>
      <c r="M89" s="4">
        <v>23.310000000000002</v>
      </c>
      <c r="N89" s="4">
        <v>28.5</v>
      </c>
      <c r="O89" s="4">
        <v>24</v>
      </c>
      <c r="P89" s="4">
        <v>18</v>
      </c>
    </row>
    <row r="90" spans="1:16" x14ac:dyDescent="0.35">
      <c r="A90" t="s">
        <v>771</v>
      </c>
      <c r="B90">
        <v>6311741</v>
      </c>
      <c r="C90" t="s">
        <v>893</v>
      </c>
      <c r="D90">
        <v>309</v>
      </c>
      <c r="E90" s="4"/>
      <c r="F90">
        <v>160</v>
      </c>
      <c r="G90">
        <v>86235</v>
      </c>
      <c r="H90" t="s">
        <v>7168</v>
      </c>
      <c r="I90" s="4">
        <f>MIN(Table16[[#This Row],[Medicare Outpatient Allowable Rate]:[WPPA Inc Outpatient Allowable Rate]])</f>
        <v>0</v>
      </c>
      <c r="J90" s="4">
        <f>MAX(Table16[[#This Row],[Medicare Outpatient Allowable Rate]:[WPPA Inc Outpatient Allowable Rate]])</f>
        <v>152</v>
      </c>
      <c r="K90" s="4">
        <v>0</v>
      </c>
      <c r="L90" s="4">
        <v>136</v>
      </c>
      <c r="M90" s="4">
        <v>124.32000000000001</v>
      </c>
      <c r="N90" s="4">
        <v>152</v>
      </c>
      <c r="O90" s="4">
        <v>128</v>
      </c>
      <c r="P90" s="4">
        <v>96</v>
      </c>
    </row>
    <row r="91" spans="1:16" x14ac:dyDescent="0.35">
      <c r="A91" t="s">
        <v>771</v>
      </c>
      <c r="B91">
        <v>6311742</v>
      </c>
      <c r="C91" t="s">
        <v>894</v>
      </c>
      <c r="D91">
        <v>309</v>
      </c>
      <c r="E91" s="4"/>
      <c r="F91">
        <v>109</v>
      </c>
      <c r="G91">
        <v>86256</v>
      </c>
      <c r="H91" t="s">
        <v>7168</v>
      </c>
      <c r="I91" s="4">
        <f>MIN(Table16[[#This Row],[Medicare Outpatient Allowable Rate]:[WPPA Inc Outpatient Allowable Rate]])</f>
        <v>0</v>
      </c>
      <c r="J91" s="4">
        <f>MAX(Table16[[#This Row],[Medicare Outpatient Allowable Rate]:[WPPA Inc Outpatient Allowable Rate]])</f>
        <v>103.55</v>
      </c>
      <c r="K91" s="4">
        <v>0</v>
      </c>
      <c r="L91" s="4">
        <v>92.649999999999991</v>
      </c>
      <c r="M91" s="4">
        <v>84.692999999999998</v>
      </c>
      <c r="N91" s="4">
        <v>103.55</v>
      </c>
      <c r="O91" s="4">
        <v>87.2</v>
      </c>
      <c r="P91" s="4">
        <v>65.399999999999991</v>
      </c>
    </row>
    <row r="92" spans="1:16" x14ac:dyDescent="0.35">
      <c r="A92" t="s">
        <v>771</v>
      </c>
      <c r="B92">
        <v>6250224</v>
      </c>
      <c r="C92" t="s">
        <v>895</v>
      </c>
      <c r="D92">
        <v>309</v>
      </c>
      <c r="E92" s="4"/>
      <c r="F92">
        <v>45</v>
      </c>
      <c r="G92">
        <v>86258</v>
      </c>
      <c r="H92" t="s">
        <v>7168</v>
      </c>
      <c r="I92" s="4">
        <f>MIN(Table16[[#This Row],[Medicare Outpatient Allowable Rate]:[WPPA Inc Outpatient Allowable Rate]])</f>
        <v>0</v>
      </c>
      <c r="J92" s="4">
        <f>MAX(Table16[[#This Row],[Medicare Outpatient Allowable Rate]:[WPPA Inc Outpatient Allowable Rate]])</f>
        <v>42.75</v>
      </c>
      <c r="K92" s="4">
        <v>0</v>
      </c>
      <c r="L92" s="4">
        <v>38.25</v>
      </c>
      <c r="M92" s="4">
        <v>34.965000000000003</v>
      </c>
      <c r="N92" s="4">
        <v>42.75</v>
      </c>
      <c r="O92" s="4">
        <v>36</v>
      </c>
      <c r="P92" s="4">
        <v>27</v>
      </c>
    </row>
    <row r="93" spans="1:16" x14ac:dyDescent="0.35">
      <c r="A93" t="s">
        <v>771</v>
      </c>
      <c r="B93">
        <v>6354928</v>
      </c>
      <c r="C93" t="s">
        <v>896</v>
      </c>
      <c r="D93">
        <v>309</v>
      </c>
      <c r="E93" s="4"/>
      <c r="F93">
        <v>35</v>
      </c>
      <c r="G93">
        <v>86258</v>
      </c>
      <c r="H93" t="s">
        <v>7168</v>
      </c>
      <c r="I93" s="4">
        <f>MIN(Table16[[#This Row],[Medicare Outpatient Allowable Rate]:[WPPA Inc Outpatient Allowable Rate]])</f>
        <v>0</v>
      </c>
      <c r="J93" s="4">
        <f>MAX(Table16[[#This Row],[Medicare Outpatient Allowable Rate]:[WPPA Inc Outpatient Allowable Rate]])</f>
        <v>33.25</v>
      </c>
      <c r="K93" s="4">
        <v>0</v>
      </c>
      <c r="L93" s="4">
        <v>29.75</v>
      </c>
      <c r="M93" s="4">
        <v>27.195</v>
      </c>
      <c r="N93" s="4">
        <v>33.25</v>
      </c>
      <c r="O93" s="4">
        <v>28</v>
      </c>
      <c r="P93" s="4">
        <v>21</v>
      </c>
    </row>
    <row r="94" spans="1:16" x14ac:dyDescent="0.35">
      <c r="A94" t="s">
        <v>771</v>
      </c>
      <c r="B94">
        <v>6250254</v>
      </c>
      <c r="C94" t="s">
        <v>897</v>
      </c>
      <c r="D94">
        <v>309</v>
      </c>
      <c r="E94" s="4"/>
      <c r="F94">
        <v>0</v>
      </c>
      <c r="G94">
        <v>86357</v>
      </c>
      <c r="H94" t="s">
        <v>7168</v>
      </c>
      <c r="I94" s="4">
        <f>MIN(Table16[[#This Row],[Medicare Outpatient Allowable Rate]:[WPPA Inc Outpatient Allowable Rate]])</f>
        <v>0</v>
      </c>
      <c r="J94" s="4">
        <f>MAX(Table16[[#This Row],[Medicare Outpatient Allowable Rate]:[WPPA Inc Outpatient Allowable Rate]])</f>
        <v>0</v>
      </c>
      <c r="K94" s="4">
        <v>0</v>
      </c>
      <c r="L94" s="4">
        <v>0</v>
      </c>
      <c r="M94" s="4">
        <v>0</v>
      </c>
      <c r="N94" s="4">
        <v>0</v>
      </c>
      <c r="O94" s="4">
        <v>0</v>
      </c>
      <c r="P94" s="4">
        <v>0</v>
      </c>
    </row>
    <row r="95" spans="1:16" x14ac:dyDescent="0.35">
      <c r="A95" t="s">
        <v>771</v>
      </c>
      <c r="B95">
        <v>6354931</v>
      </c>
      <c r="C95" t="s">
        <v>898</v>
      </c>
      <c r="D95">
        <v>309</v>
      </c>
      <c r="E95" s="4"/>
      <c r="F95">
        <v>30</v>
      </c>
      <c r="G95">
        <v>86364</v>
      </c>
      <c r="H95" t="s">
        <v>7168</v>
      </c>
      <c r="I95" s="4">
        <f>MIN(Table16[[#This Row],[Medicare Outpatient Allowable Rate]:[WPPA Inc Outpatient Allowable Rate]])</f>
        <v>0</v>
      </c>
      <c r="J95" s="4">
        <f>MAX(Table16[[#This Row],[Medicare Outpatient Allowable Rate]:[WPPA Inc Outpatient Allowable Rate]])</f>
        <v>28.5</v>
      </c>
      <c r="K95" s="4">
        <v>0</v>
      </c>
      <c r="L95" s="4">
        <v>25.5</v>
      </c>
      <c r="M95" s="4">
        <v>23.310000000000002</v>
      </c>
      <c r="N95" s="4">
        <v>28.5</v>
      </c>
      <c r="O95" s="4">
        <v>24</v>
      </c>
      <c r="P95" s="4">
        <v>18</v>
      </c>
    </row>
    <row r="96" spans="1:16" x14ac:dyDescent="0.35">
      <c r="A96" t="s">
        <v>771</v>
      </c>
      <c r="B96">
        <v>6322488</v>
      </c>
      <c r="C96" t="s">
        <v>899</v>
      </c>
      <c r="D96">
        <v>309</v>
      </c>
      <c r="E96" s="4"/>
      <c r="F96">
        <v>45</v>
      </c>
      <c r="G96">
        <v>86364</v>
      </c>
      <c r="H96" t="s">
        <v>7168</v>
      </c>
      <c r="I96" s="4">
        <f>MIN(Table16[[#This Row],[Medicare Outpatient Allowable Rate]:[WPPA Inc Outpatient Allowable Rate]])</f>
        <v>0</v>
      </c>
      <c r="J96" s="4">
        <f>MAX(Table16[[#This Row],[Medicare Outpatient Allowable Rate]:[WPPA Inc Outpatient Allowable Rate]])</f>
        <v>42.75</v>
      </c>
      <c r="K96" s="4">
        <v>0</v>
      </c>
      <c r="L96" s="4">
        <v>38.25</v>
      </c>
      <c r="M96" s="4">
        <v>34.965000000000003</v>
      </c>
      <c r="N96" s="4">
        <v>42.75</v>
      </c>
      <c r="O96" s="4">
        <v>36</v>
      </c>
      <c r="P96" s="4">
        <v>27</v>
      </c>
    </row>
    <row r="97" spans="1:16" x14ac:dyDescent="0.35">
      <c r="A97" t="s">
        <v>771</v>
      </c>
      <c r="B97">
        <v>6250297</v>
      </c>
      <c r="C97" t="s">
        <v>900</v>
      </c>
      <c r="D97">
        <v>309</v>
      </c>
      <c r="E97" s="4"/>
      <c r="F97">
        <v>75</v>
      </c>
      <c r="G97">
        <v>86364</v>
      </c>
      <c r="H97" t="s">
        <v>7168</v>
      </c>
      <c r="I97" s="4">
        <f>MIN(Table16[[#This Row],[Medicare Outpatient Allowable Rate]:[WPPA Inc Outpatient Allowable Rate]])</f>
        <v>0</v>
      </c>
      <c r="J97" s="4">
        <f>MAX(Table16[[#This Row],[Medicare Outpatient Allowable Rate]:[WPPA Inc Outpatient Allowable Rate]])</f>
        <v>71.25</v>
      </c>
      <c r="K97" s="4">
        <v>0</v>
      </c>
      <c r="L97" s="4">
        <v>63.75</v>
      </c>
      <c r="M97" s="4">
        <v>58.274999999999999</v>
      </c>
      <c r="N97" s="4">
        <v>71.25</v>
      </c>
      <c r="O97" s="4">
        <v>60</v>
      </c>
      <c r="P97" s="4">
        <v>45</v>
      </c>
    </row>
    <row r="98" spans="1:16" x14ac:dyDescent="0.35">
      <c r="A98" t="s">
        <v>771</v>
      </c>
      <c r="B98">
        <v>6311743</v>
      </c>
      <c r="C98" t="s">
        <v>901</v>
      </c>
      <c r="D98">
        <v>309</v>
      </c>
      <c r="E98" s="4"/>
      <c r="F98">
        <v>129</v>
      </c>
      <c r="G98">
        <v>86376</v>
      </c>
      <c r="H98" t="s">
        <v>7168</v>
      </c>
      <c r="I98" s="4">
        <f>MIN(Table16[[#This Row],[Medicare Outpatient Allowable Rate]:[WPPA Inc Outpatient Allowable Rate]])</f>
        <v>0</v>
      </c>
      <c r="J98" s="4">
        <f>MAX(Table16[[#This Row],[Medicare Outpatient Allowable Rate]:[WPPA Inc Outpatient Allowable Rate]])</f>
        <v>122.55</v>
      </c>
      <c r="K98" s="4">
        <v>0</v>
      </c>
      <c r="L98" s="4">
        <v>109.64999999999999</v>
      </c>
      <c r="M98" s="4">
        <v>100.233</v>
      </c>
      <c r="N98" s="4">
        <v>122.55</v>
      </c>
      <c r="O98" s="4">
        <v>103.2</v>
      </c>
      <c r="P98" s="4">
        <v>77.399999999999991</v>
      </c>
    </row>
    <row r="99" spans="1:16" x14ac:dyDescent="0.35">
      <c r="A99" t="s">
        <v>771</v>
      </c>
      <c r="B99">
        <v>6250259</v>
      </c>
      <c r="C99" t="s">
        <v>902</v>
      </c>
      <c r="D99">
        <v>309</v>
      </c>
      <c r="E99" s="4"/>
      <c r="F99">
        <v>160</v>
      </c>
      <c r="G99">
        <v>86381</v>
      </c>
      <c r="H99" t="s">
        <v>7168</v>
      </c>
      <c r="I99" s="4">
        <f>MIN(Table16[[#This Row],[Medicare Outpatient Allowable Rate]:[WPPA Inc Outpatient Allowable Rate]])</f>
        <v>0</v>
      </c>
      <c r="J99" s="4">
        <f>MAX(Table16[[#This Row],[Medicare Outpatient Allowable Rate]:[WPPA Inc Outpatient Allowable Rate]])</f>
        <v>152</v>
      </c>
      <c r="K99" s="4">
        <v>0</v>
      </c>
      <c r="L99" s="4">
        <v>136</v>
      </c>
      <c r="M99" s="4">
        <v>124.32000000000001</v>
      </c>
      <c r="N99" s="4">
        <v>152</v>
      </c>
      <c r="O99" s="4">
        <v>128</v>
      </c>
      <c r="P99" s="4">
        <v>96</v>
      </c>
    </row>
    <row r="100" spans="1:16" x14ac:dyDescent="0.35">
      <c r="A100" t="s">
        <v>771</v>
      </c>
      <c r="B100">
        <v>6443950</v>
      </c>
      <c r="C100" t="s">
        <v>903</v>
      </c>
      <c r="D100">
        <v>309</v>
      </c>
      <c r="E100" s="4"/>
      <c r="F100">
        <v>70</v>
      </c>
      <c r="G100">
        <v>86431</v>
      </c>
      <c r="H100" t="s">
        <v>7168</v>
      </c>
      <c r="I100" s="4">
        <f>MIN(Table16[[#This Row],[Medicare Outpatient Allowable Rate]:[WPPA Inc Outpatient Allowable Rate]])</f>
        <v>0</v>
      </c>
      <c r="J100" s="4">
        <f>MAX(Table16[[#This Row],[Medicare Outpatient Allowable Rate]:[WPPA Inc Outpatient Allowable Rate]])</f>
        <v>66.5</v>
      </c>
      <c r="K100" s="4">
        <v>0</v>
      </c>
      <c r="L100" s="4">
        <v>59.5</v>
      </c>
      <c r="M100" s="4">
        <v>54.39</v>
      </c>
      <c r="N100" s="4">
        <v>66.5</v>
      </c>
      <c r="O100" s="4">
        <v>56</v>
      </c>
      <c r="P100" s="4">
        <v>42</v>
      </c>
    </row>
    <row r="101" spans="1:16" x14ac:dyDescent="0.35">
      <c r="A101" t="s">
        <v>771</v>
      </c>
      <c r="B101">
        <v>6250260</v>
      </c>
      <c r="C101" t="s">
        <v>904</v>
      </c>
      <c r="D101">
        <v>309</v>
      </c>
      <c r="E101" s="4"/>
      <c r="F101">
        <v>63</v>
      </c>
      <c r="G101">
        <v>86593</v>
      </c>
      <c r="H101" t="s">
        <v>7168</v>
      </c>
      <c r="I101" s="4">
        <f>MIN(Table16[[#This Row],[Medicare Outpatient Allowable Rate]:[WPPA Inc Outpatient Allowable Rate]])</f>
        <v>0</v>
      </c>
      <c r="J101" s="4">
        <f>MAX(Table16[[#This Row],[Medicare Outpatient Allowable Rate]:[WPPA Inc Outpatient Allowable Rate]])</f>
        <v>59.849999999999994</v>
      </c>
      <c r="K101" s="4">
        <v>0</v>
      </c>
      <c r="L101" s="4">
        <v>53.55</v>
      </c>
      <c r="M101" s="4">
        <v>48.951000000000001</v>
      </c>
      <c r="N101" s="4">
        <v>59.849999999999994</v>
      </c>
      <c r="O101" s="4">
        <v>50.400000000000006</v>
      </c>
      <c r="P101" s="4">
        <v>37.799999999999997</v>
      </c>
    </row>
    <row r="102" spans="1:16" x14ac:dyDescent="0.35">
      <c r="A102" t="s">
        <v>771</v>
      </c>
      <c r="B102">
        <v>6312023</v>
      </c>
      <c r="C102" t="s">
        <v>905</v>
      </c>
      <c r="D102">
        <v>309</v>
      </c>
      <c r="E102" s="4"/>
      <c r="F102">
        <v>28</v>
      </c>
      <c r="G102">
        <v>86611</v>
      </c>
      <c r="H102" t="s">
        <v>7168</v>
      </c>
      <c r="I102" s="4">
        <f>MIN(Table16[[#This Row],[Medicare Outpatient Allowable Rate]:[WPPA Inc Outpatient Allowable Rate]])</f>
        <v>0</v>
      </c>
      <c r="J102" s="4">
        <f>MAX(Table16[[#This Row],[Medicare Outpatient Allowable Rate]:[WPPA Inc Outpatient Allowable Rate]])</f>
        <v>26.599999999999998</v>
      </c>
      <c r="K102" s="4">
        <v>0</v>
      </c>
      <c r="L102" s="4">
        <v>23.8</v>
      </c>
      <c r="M102" s="4">
        <v>21.756</v>
      </c>
      <c r="N102" s="4">
        <v>26.599999999999998</v>
      </c>
      <c r="O102" s="4">
        <v>22.400000000000002</v>
      </c>
      <c r="P102" s="4">
        <v>16.8</v>
      </c>
    </row>
    <row r="103" spans="1:16" x14ac:dyDescent="0.35">
      <c r="A103" t="s">
        <v>771</v>
      </c>
      <c r="B103">
        <v>6311988</v>
      </c>
      <c r="C103" t="s">
        <v>906</v>
      </c>
      <c r="D103">
        <v>309</v>
      </c>
      <c r="E103" s="4"/>
      <c r="F103">
        <v>72</v>
      </c>
      <c r="G103">
        <v>86615</v>
      </c>
      <c r="H103" t="s">
        <v>7168</v>
      </c>
      <c r="I103" s="4">
        <f>MIN(Table16[[#This Row],[Medicare Outpatient Allowable Rate]:[WPPA Inc Outpatient Allowable Rate]])</f>
        <v>0</v>
      </c>
      <c r="J103" s="4">
        <f>MAX(Table16[[#This Row],[Medicare Outpatient Allowable Rate]:[WPPA Inc Outpatient Allowable Rate]])</f>
        <v>68.399999999999991</v>
      </c>
      <c r="K103" s="4">
        <v>0</v>
      </c>
      <c r="L103" s="4">
        <v>61.199999999999996</v>
      </c>
      <c r="M103" s="4">
        <v>55.944000000000003</v>
      </c>
      <c r="N103" s="4">
        <v>68.399999999999991</v>
      </c>
      <c r="O103" s="4">
        <v>57.6</v>
      </c>
      <c r="P103" s="4">
        <v>43.199999999999996</v>
      </c>
    </row>
    <row r="104" spans="1:16" x14ac:dyDescent="0.35">
      <c r="A104" t="s">
        <v>771</v>
      </c>
      <c r="B104">
        <v>6333012</v>
      </c>
      <c r="C104" t="s">
        <v>907</v>
      </c>
      <c r="D104">
        <v>309</v>
      </c>
      <c r="E104" s="4"/>
      <c r="F104">
        <v>132.5</v>
      </c>
      <c r="G104">
        <v>86617</v>
      </c>
      <c r="H104" t="s">
        <v>7168</v>
      </c>
      <c r="I104" s="4">
        <f>MIN(Table16[[#This Row],[Medicare Outpatient Allowable Rate]:[WPPA Inc Outpatient Allowable Rate]])</f>
        <v>0</v>
      </c>
      <c r="J104" s="4">
        <f>MAX(Table16[[#This Row],[Medicare Outpatient Allowable Rate]:[WPPA Inc Outpatient Allowable Rate]])</f>
        <v>125.875</v>
      </c>
      <c r="K104" s="4">
        <v>0</v>
      </c>
      <c r="L104" s="4">
        <v>112.625</v>
      </c>
      <c r="M104" s="4">
        <v>102.9525</v>
      </c>
      <c r="N104" s="4">
        <v>125.875</v>
      </c>
      <c r="O104" s="4">
        <v>106</v>
      </c>
      <c r="P104" s="4">
        <v>79.5</v>
      </c>
    </row>
    <row r="105" spans="1:16" x14ac:dyDescent="0.35">
      <c r="A105" t="s">
        <v>771</v>
      </c>
      <c r="B105">
        <v>6250261</v>
      </c>
      <c r="C105" t="s">
        <v>908</v>
      </c>
      <c r="D105">
        <v>309</v>
      </c>
      <c r="E105" s="4"/>
      <c r="F105">
        <v>231</v>
      </c>
      <c r="G105">
        <v>86664</v>
      </c>
      <c r="H105" t="s">
        <v>7168</v>
      </c>
      <c r="I105" s="4">
        <f>MIN(Table16[[#This Row],[Medicare Outpatient Allowable Rate]:[WPPA Inc Outpatient Allowable Rate]])</f>
        <v>0</v>
      </c>
      <c r="J105" s="4">
        <f>MAX(Table16[[#This Row],[Medicare Outpatient Allowable Rate]:[WPPA Inc Outpatient Allowable Rate]])</f>
        <v>219.45</v>
      </c>
      <c r="K105" s="4">
        <v>0</v>
      </c>
      <c r="L105" s="4">
        <v>196.35</v>
      </c>
      <c r="M105" s="4">
        <v>179.48699999999999</v>
      </c>
      <c r="N105" s="4">
        <v>219.45</v>
      </c>
      <c r="O105" s="4">
        <v>184.8</v>
      </c>
      <c r="P105" s="4">
        <v>138.6</v>
      </c>
    </row>
    <row r="106" spans="1:16" x14ac:dyDescent="0.35">
      <c r="A106" t="s">
        <v>771</v>
      </c>
      <c r="B106">
        <v>6315840</v>
      </c>
      <c r="C106" t="s">
        <v>909</v>
      </c>
      <c r="D106">
        <v>309</v>
      </c>
      <c r="E106" s="4"/>
      <c r="F106">
        <v>227</v>
      </c>
      <c r="G106">
        <v>86665</v>
      </c>
      <c r="H106" t="s">
        <v>7168</v>
      </c>
      <c r="I106" s="4">
        <f>MIN(Table16[[#This Row],[Medicare Outpatient Allowable Rate]:[WPPA Inc Outpatient Allowable Rate]])</f>
        <v>0</v>
      </c>
      <c r="J106" s="4">
        <f>MAX(Table16[[#This Row],[Medicare Outpatient Allowable Rate]:[WPPA Inc Outpatient Allowable Rate]])</f>
        <v>215.64999999999998</v>
      </c>
      <c r="K106" s="4">
        <v>0</v>
      </c>
      <c r="L106" s="4">
        <v>192.95</v>
      </c>
      <c r="M106" s="4">
        <v>176.37900000000002</v>
      </c>
      <c r="N106" s="4">
        <v>215.64999999999998</v>
      </c>
      <c r="O106" s="4">
        <v>181.60000000000002</v>
      </c>
      <c r="P106" s="4">
        <v>136.19999999999999</v>
      </c>
    </row>
    <row r="107" spans="1:16" x14ac:dyDescent="0.35">
      <c r="A107" t="s">
        <v>771</v>
      </c>
      <c r="B107">
        <v>6401652</v>
      </c>
      <c r="C107" t="s">
        <v>910</v>
      </c>
      <c r="D107">
        <v>309</v>
      </c>
      <c r="E107" s="4"/>
      <c r="F107">
        <v>51</v>
      </c>
      <c r="G107">
        <v>86671</v>
      </c>
      <c r="H107" t="s">
        <v>7168</v>
      </c>
      <c r="I107" s="4">
        <f>MIN(Table16[[#This Row],[Medicare Outpatient Allowable Rate]:[WPPA Inc Outpatient Allowable Rate]])</f>
        <v>0</v>
      </c>
      <c r="J107" s="4">
        <f>MAX(Table16[[#This Row],[Medicare Outpatient Allowable Rate]:[WPPA Inc Outpatient Allowable Rate]])</f>
        <v>48.449999999999996</v>
      </c>
      <c r="K107" s="4">
        <v>0</v>
      </c>
      <c r="L107" s="4">
        <v>43.35</v>
      </c>
      <c r="M107" s="4">
        <v>39.627000000000002</v>
      </c>
      <c r="N107" s="4">
        <v>48.449999999999996</v>
      </c>
      <c r="O107" s="4">
        <v>40.800000000000004</v>
      </c>
      <c r="P107" s="4">
        <v>30.599999999999998</v>
      </c>
    </row>
    <row r="108" spans="1:16" x14ac:dyDescent="0.35">
      <c r="A108" t="s">
        <v>771</v>
      </c>
      <c r="B108">
        <v>6250262</v>
      </c>
      <c r="C108" t="s">
        <v>911</v>
      </c>
      <c r="D108">
        <v>309</v>
      </c>
      <c r="E108" s="4"/>
      <c r="F108">
        <v>125</v>
      </c>
      <c r="G108">
        <v>86695</v>
      </c>
      <c r="H108" t="s">
        <v>7168</v>
      </c>
      <c r="I108" s="4">
        <f>MIN(Table16[[#This Row],[Medicare Outpatient Allowable Rate]:[WPPA Inc Outpatient Allowable Rate]])</f>
        <v>0</v>
      </c>
      <c r="J108" s="4">
        <f>MAX(Table16[[#This Row],[Medicare Outpatient Allowable Rate]:[WPPA Inc Outpatient Allowable Rate]])</f>
        <v>118.75</v>
      </c>
      <c r="K108" s="4">
        <v>0</v>
      </c>
      <c r="L108" s="4">
        <v>106.25</v>
      </c>
      <c r="M108" s="4">
        <v>97.125</v>
      </c>
      <c r="N108" s="4">
        <v>118.75</v>
      </c>
      <c r="O108" s="4">
        <v>100</v>
      </c>
      <c r="P108" s="4">
        <v>75</v>
      </c>
    </row>
    <row r="109" spans="1:16" x14ac:dyDescent="0.35">
      <c r="A109" t="s">
        <v>771</v>
      </c>
      <c r="B109">
        <v>6250263</v>
      </c>
      <c r="C109" t="s">
        <v>912</v>
      </c>
      <c r="D109">
        <v>309</v>
      </c>
      <c r="E109" s="4"/>
      <c r="F109">
        <v>0</v>
      </c>
      <c r="G109">
        <v>86701</v>
      </c>
      <c r="H109" t="s">
        <v>7168</v>
      </c>
      <c r="I109" s="4">
        <f>MIN(Table16[[#This Row],[Medicare Outpatient Allowable Rate]:[WPPA Inc Outpatient Allowable Rate]])</f>
        <v>0</v>
      </c>
      <c r="J109" s="4">
        <f>MAX(Table16[[#This Row],[Medicare Outpatient Allowable Rate]:[WPPA Inc Outpatient Allowable Rate]])</f>
        <v>0</v>
      </c>
      <c r="K109" s="4">
        <v>0</v>
      </c>
      <c r="L109" s="4">
        <v>0</v>
      </c>
      <c r="M109" s="4">
        <v>0</v>
      </c>
      <c r="N109" s="4">
        <v>0</v>
      </c>
      <c r="O109" s="4">
        <v>0</v>
      </c>
      <c r="P109" s="4">
        <v>0</v>
      </c>
    </row>
    <row r="110" spans="1:16" x14ac:dyDescent="0.35">
      <c r="A110" t="s">
        <v>771</v>
      </c>
      <c r="B110">
        <v>6250298</v>
      </c>
      <c r="C110" t="s">
        <v>913</v>
      </c>
      <c r="D110">
        <v>309</v>
      </c>
      <c r="E110" s="4"/>
      <c r="F110">
        <v>116</v>
      </c>
      <c r="G110">
        <v>86704</v>
      </c>
      <c r="H110" t="s">
        <v>7168</v>
      </c>
      <c r="I110" s="4">
        <f>MIN(Table16[[#This Row],[Medicare Outpatient Allowable Rate]:[WPPA Inc Outpatient Allowable Rate]])</f>
        <v>0</v>
      </c>
      <c r="J110" s="4">
        <f>MAX(Table16[[#This Row],[Medicare Outpatient Allowable Rate]:[WPPA Inc Outpatient Allowable Rate]])</f>
        <v>110.19999999999999</v>
      </c>
      <c r="K110" s="4">
        <v>0</v>
      </c>
      <c r="L110" s="4">
        <v>98.6</v>
      </c>
      <c r="M110" s="4">
        <v>90.132000000000005</v>
      </c>
      <c r="N110" s="4">
        <v>110.19999999999999</v>
      </c>
      <c r="O110" s="4">
        <v>92.800000000000011</v>
      </c>
      <c r="P110" s="4">
        <v>69.599999999999994</v>
      </c>
    </row>
    <row r="111" spans="1:16" x14ac:dyDescent="0.35">
      <c r="A111" t="s">
        <v>771</v>
      </c>
      <c r="B111">
        <v>6250299</v>
      </c>
      <c r="C111" t="s">
        <v>914</v>
      </c>
      <c r="D111">
        <v>309</v>
      </c>
      <c r="E111" s="4"/>
      <c r="F111">
        <v>141</v>
      </c>
      <c r="G111">
        <v>86705</v>
      </c>
      <c r="H111" t="s">
        <v>7168</v>
      </c>
      <c r="I111" s="4">
        <f>MIN(Table16[[#This Row],[Medicare Outpatient Allowable Rate]:[WPPA Inc Outpatient Allowable Rate]])</f>
        <v>0</v>
      </c>
      <c r="J111" s="4">
        <f>MAX(Table16[[#This Row],[Medicare Outpatient Allowable Rate]:[WPPA Inc Outpatient Allowable Rate]])</f>
        <v>133.94999999999999</v>
      </c>
      <c r="K111" s="4">
        <v>0</v>
      </c>
      <c r="L111" s="4">
        <v>119.85</v>
      </c>
      <c r="M111" s="4">
        <v>109.557</v>
      </c>
      <c r="N111" s="4">
        <v>133.94999999999999</v>
      </c>
      <c r="O111" s="4">
        <v>112.80000000000001</v>
      </c>
      <c r="P111" s="4">
        <v>84.6</v>
      </c>
    </row>
    <row r="112" spans="1:16" x14ac:dyDescent="0.35">
      <c r="A112" t="s">
        <v>771</v>
      </c>
      <c r="B112">
        <v>6250264</v>
      </c>
      <c r="C112" t="s">
        <v>915</v>
      </c>
      <c r="D112">
        <v>309</v>
      </c>
      <c r="E112" s="4"/>
      <c r="F112">
        <v>135</v>
      </c>
      <c r="G112">
        <v>86706</v>
      </c>
      <c r="H112" t="s">
        <v>7168</v>
      </c>
      <c r="I112" s="4">
        <f>MIN(Table16[[#This Row],[Medicare Outpatient Allowable Rate]:[WPPA Inc Outpatient Allowable Rate]])</f>
        <v>0</v>
      </c>
      <c r="J112" s="4">
        <f>MAX(Table16[[#This Row],[Medicare Outpatient Allowable Rate]:[WPPA Inc Outpatient Allowable Rate]])</f>
        <v>128.25</v>
      </c>
      <c r="K112" s="4">
        <v>0</v>
      </c>
      <c r="L112" s="4">
        <v>114.75</v>
      </c>
      <c r="M112" s="4">
        <v>104.89500000000001</v>
      </c>
      <c r="N112" s="4">
        <v>128.25</v>
      </c>
      <c r="O112" s="4">
        <v>108</v>
      </c>
      <c r="P112" s="4">
        <v>81</v>
      </c>
    </row>
    <row r="113" spans="1:16" x14ac:dyDescent="0.35">
      <c r="A113" t="s">
        <v>771</v>
      </c>
      <c r="B113">
        <v>6250265</v>
      </c>
      <c r="C113" t="s">
        <v>916</v>
      </c>
      <c r="D113">
        <v>309</v>
      </c>
      <c r="E113" s="4"/>
      <c r="F113">
        <v>115</v>
      </c>
      <c r="G113">
        <v>86707</v>
      </c>
      <c r="H113" t="s">
        <v>7168</v>
      </c>
      <c r="I113" s="4">
        <f>MIN(Table16[[#This Row],[Medicare Outpatient Allowable Rate]:[WPPA Inc Outpatient Allowable Rate]])</f>
        <v>0</v>
      </c>
      <c r="J113" s="4">
        <f>MAX(Table16[[#This Row],[Medicare Outpatient Allowable Rate]:[WPPA Inc Outpatient Allowable Rate]])</f>
        <v>109.25</v>
      </c>
      <c r="K113" s="4">
        <v>0</v>
      </c>
      <c r="L113" s="4">
        <v>97.75</v>
      </c>
      <c r="M113" s="4">
        <v>89.355000000000004</v>
      </c>
      <c r="N113" s="4">
        <v>109.25</v>
      </c>
      <c r="O113" s="4">
        <v>92</v>
      </c>
      <c r="P113" s="4">
        <v>69</v>
      </c>
    </row>
    <row r="114" spans="1:16" x14ac:dyDescent="0.35">
      <c r="A114" t="s">
        <v>771</v>
      </c>
      <c r="B114">
        <v>6387782</v>
      </c>
      <c r="C114" t="s">
        <v>917</v>
      </c>
      <c r="D114">
        <v>309</v>
      </c>
      <c r="E114" s="4"/>
      <c r="F114">
        <v>107.5</v>
      </c>
      <c r="G114">
        <v>86747</v>
      </c>
      <c r="H114" t="s">
        <v>7168</v>
      </c>
      <c r="I114" s="4">
        <f>MIN(Table16[[#This Row],[Medicare Outpatient Allowable Rate]:[WPPA Inc Outpatient Allowable Rate]])</f>
        <v>0</v>
      </c>
      <c r="J114" s="4">
        <f>MAX(Table16[[#This Row],[Medicare Outpatient Allowable Rate]:[WPPA Inc Outpatient Allowable Rate]])</f>
        <v>102.125</v>
      </c>
      <c r="K114" s="4">
        <v>0</v>
      </c>
      <c r="L114" s="4">
        <v>91.375</v>
      </c>
      <c r="M114" s="4">
        <v>83.527500000000003</v>
      </c>
      <c r="N114" s="4">
        <v>102.125</v>
      </c>
      <c r="O114" s="4">
        <v>86</v>
      </c>
      <c r="P114" s="4">
        <v>64.5</v>
      </c>
    </row>
    <row r="115" spans="1:16" x14ac:dyDescent="0.35">
      <c r="A115" t="s">
        <v>771</v>
      </c>
      <c r="B115">
        <v>6361011</v>
      </c>
      <c r="C115" t="s">
        <v>918</v>
      </c>
      <c r="D115">
        <v>309</v>
      </c>
      <c r="E115" s="4"/>
      <c r="F115">
        <v>82.5</v>
      </c>
      <c r="G115">
        <v>86757</v>
      </c>
      <c r="H115" t="s">
        <v>7168</v>
      </c>
      <c r="I115" s="4">
        <f>MIN(Table16[[#This Row],[Medicare Outpatient Allowable Rate]:[WPPA Inc Outpatient Allowable Rate]])</f>
        <v>0</v>
      </c>
      <c r="J115" s="4">
        <f>MAX(Table16[[#This Row],[Medicare Outpatient Allowable Rate]:[WPPA Inc Outpatient Allowable Rate]])</f>
        <v>78.375</v>
      </c>
      <c r="K115" s="4">
        <v>0</v>
      </c>
      <c r="L115" s="4">
        <v>70.125</v>
      </c>
      <c r="M115" s="4">
        <v>64.102500000000006</v>
      </c>
      <c r="N115" s="4">
        <v>78.375</v>
      </c>
      <c r="O115" s="4">
        <v>66</v>
      </c>
      <c r="P115" s="4">
        <v>49.5</v>
      </c>
    </row>
    <row r="116" spans="1:16" x14ac:dyDescent="0.35">
      <c r="A116" t="s">
        <v>771</v>
      </c>
      <c r="B116">
        <v>6335219</v>
      </c>
      <c r="C116" t="s">
        <v>919</v>
      </c>
      <c r="D116">
        <v>309</v>
      </c>
      <c r="E116" s="4"/>
      <c r="F116">
        <v>45</v>
      </c>
      <c r="G116">
        <v>86762</v>
      </c>
      <c r="H116" t="s">
        <v>7168</v>
      </c>
      <c r="I116" s="4">
        <f>MIN(Table16[[#This Row],[Medicare Outpatient Allowable Rate]:[WPPA Inc Outpatient Allowable Rate]])</f>
        <v>0</v>
      </c>
      <c r="J116" s="4">
        <f>MAX(Table16[[#This Row],[Medicare Outpatient Allowable Rate]:[WPPA Inc Outpatient Allowable Rate]])</f>
        <v>42.75</v>
      </c>
      <c r="K116" s="4">
        <v>0</v>
      </c>
      <c r="L116" s="4">
        <v>38.25</v>
      </c>
      <c r="M116" s="4">
        <v>34.965000000000003</v>
      </c>
      <c r="N116" s="4">
        <v>42.75</v>
      </c>
      <c r="O116" s="4">
        <v>36</v>
      </c>
      <c r="P116" s="4">
        <v>27</v>
      </c>
    </row>
    <row r="117" spans="1:16" x14ac:dyDescent="0.35">
      <c r="A117" t="s">
        <v>771</v>
      </c>
      <c r="B117">
        <v>6335220</v>
      </c>
      <c r="C117" t="s">
        <v>920</v>
      </c>
      <c r="D117">
        <v>309</v>
      </c>
      <c r="E117" s="4"/>
      <c r="F117">
        <v>145</v>
      </c>
      <c r="G117">
        <v>86765</v>
      </c>
      <c r="H117" t="s">
        <v>7168</v>
      </c>
      <c r="I117" s="4">
        <f>MIN(Table16[[#This Row],[Medicare Outpatient Allowable Rate]:[WPPA Inc Outpatient Allowable Rate]])</f>
        <v>0</v>
      </c>
      <c r="J117" s="4">
        <f>MAX(Table16[[#This Row],[Medicare Outpatient Allowable Rate]:[WPPA Inc Outpatient Allowable Rate]])</f>
        <v>137.75</v>
      </c>
      <c r="K117" s="4">
        <v>0</v>
      </c>
      <c r="L117" s="4">
        <v>123.25</v>
      </c>
      <c r="M117" s="4">
        <v>112.66500000000001</v>
      </c>
      <c r="N117" s="4">
        <v>137.75</v>
      </c>
      <c r="O117" s="4">
        <v>116</v>
      </c>
      <c r="P117" s="4">
        <v>87</v>
      </c>
    </row>
    <row r="118" spans="1:16" x14ac:dyDescent="0.35">
      <c r="A118" t="s">
        <v>771</v>
      </c>
      <c r="B118">
        <v>6250266</v>
      </c>
      <c r="C118" t="s">
        <v>921</v>
      </c>
      <c r="D118">
        <v>309</v>
      </c>
      <c r="E118" s="4"/>
      <c r="F118">
        <v>0</v>
      </c>
      <c r="G118">
        <v>86788</v>
      </c>
      <c r="H118" t="s">
        <v>7168</v>
      </c>
      <c r="I118" s="4">
        <f>MIN(Table16[[#This Row],[Medicare Outpatient Allowable Rate]:[WPPA Inc Outpatient Allowable Rate]])</f>
        <v>0</v>
      </c>
      <c r="J118" s="4">
        <f>MAX(Table16[[#This Row],[Medicare Outpatient Allowable Rate]:[WPPA Inc Outpatient Allowable Rate]])</f>
        <v>0</v>
      </c>
      <c r="K118" s="4">
        <v>0</v>
      </c>
      <c r="L118" s="4">
        <v>0</v>
      </c>
      <c r="M118" s="4">
        <v>0</v>
      </c>
      <c r="N118" s="4">
        <v>0</v>
      </c>
      <c r="O118" s="4">
        <v>0</v>
      </c>
      <c r="P118" s="4">
        <v>0</v>
      </c>
    </row>
    <row r="119" spans="1:16" x14ac:dyDescent="0.35">
      <c r="A119" t="s">
        <v>771</v>
      </c>
      <c r="B119">
        <v>6324168</v>
      </c>
      <c r="C119" t="s">
        <v>922</v>
      </c>
      <c r="D119">
        <v>309</v>
      </c>
      <c r="E119" s="4"/>
      <c r="F119">
        <v>157</v>
      </c>
      <c r="G119">
        <v>86789</v>
      </c>
      <c r="H119" t="s">
        <v>7168</v>
      </c>
      <c r="I119" s="4">
        <f>MIN(Table16[[#This Row],[Medicare Outpatient Allowable Rate]:[WPPA Inc Outpatient Allowable Rate]])</f>
        <v>0</v>
      </c>
      <c r="J119" s="4">
        <f>MAX(Table16[[#This Row],[Medicare Outpatient Allowable Rate]:[WPPA Inc Outpatient Allowable Rate]])</f>
        <v>149.15</v>
      </c>
      <c r="K119" s="4">
        <v>0</v>
      </c>
      <c r="L119" s="4">
        <v>133.44999999999999</v>
      </c>
      <c r="M119" s="4">
        <v>121.989</v>
      </c>
      <c r="N119" s="4">
        <v>149.15</v>
      </c>
      <c r="O119" s="4">
        <v>125.60000000000001</v>
      </c>
      <c r="P119" s="4">
        <v>94.2</v>
      </c>
    </row>
    <row r="120" spans="1:16" x14ac:dyDescent="0.35">
      <c r="A120" t="s">
        <v>771</v>
      </c>
      <c r="B120">
        <v>6250267</v>
      </c>
      <c r="C120" t="s">
        <v>923</v>
      </c>
      <c r="D120">
        <v>309</v>
      </c>
      <c r="E120" s="4"/>
      <c r="F120">
        <v>190</v>
      </c>
      <c r="G120">
        <v>86800</v>
      </c>
      <c r="H120" t="s">
        <v>7168</v>
      </c>
      <c r="I120" s="4">
        <f>MIN(Table16[[#This Row],[Medicare Outpatient Allowable Rate]:[WPPA Inc Outpatient Allowable Rate]])</f>
        <v>0</v>
      </c>
      <c r="J120" s="4">
        <f>MAX(Table16[[#This Row],[Medicare Outpatient Allowable Rate]:[WPPA Inc Outpatient Allowable Rate]])</f>
        <v>180.5</v>
      </c>
      <c r="K120" s="4">
        <v>0</v>
      </c>
      <c r="L120" s="4">
        <v>161.5</v>
      </c>
      <c r="M120" s="4">
        <v>147.63</v>
      </c>
      <c r="N120" s="4">
        <v>180.5</v>
      </c>
      <c r="O120" s="4">
        <v>152</v>
      </c>
      <c r="P120" s="4">
        <v>114</v>
      </c>
    </row>
    <row r="121" spans="1:16" x14ac:dyDescent="0.35">
      <c r="A121" t="s">
        <v>771</v>
      </c>
      <c r="B121">
        <v>6316704</v>
      </c>
      <c r="C121" t="s">
        <v>924</v>
      </c>
      <c r="D121">
        <v>300</v>
      </c>
      <c r="E121" s="4"/>
      <c r="F121">
        <v>261.77</v>
      </c>
      <c r="G121">
        <v>86850</v>
      </c>
      <c r="H121" t="s">
        <v>7168</v>
      </c>
      <c r="I121" s="4">
        <f>MIN(Table16[[#This Row],[Medicare Outpatient Allowable Rate]:[WPPA Inc Outpatient Allowable Rate]])</f>
        <v>51.68</v>
      </c>
      <c r="J121" s="4">
        <f>MAX(Table16[[#This Row],[Medicare Outpatient Allowable Rate]:[WPPA Inc Outpatient Allowable Rate]])</f>
        <v>248.68149999999997</v>
      </c>
      <c r="K121" s="4">
        <v>51.68</v>
      </c>
      <c r="L121" s="4">
        <v>222.50449999999998</v>
      </c>
      <c r="M121" s="4">
        <v>203.39528999999999</v>
      </c>
      <c r="N121" s="4">
        <v>248.68149999999997</v>
      </c>
      <c r="O121" s="4">
        <v>209.416</v>
      </c>
      <c r="P121" s="4">
        <v>157.06199999999998</v>
      </c>
    </row>
    <row r="122" spans="1:16" x14ac:dyDescent="0.35">
      <c r="A122" t="s">
        <v>771</v>
      </c>
      <c r="B122">
        <v>6316736</v>
      </c>
      <c r="C122" t="s">
        <v>925</v>
      </c>
      <c r="D122">
        <v>300</v>
      </c>
      <c r="E122" s="4"/>
      <c r="F122">
        <v>64</v>
      </c>
      <c r="G122">
        <v>86901</v>
      </c>
      <c r="H122" t="s">
        <v>7168</v>
      </c>
      <c r="I122" s="4">
        <f>MIN(Table16[[#This Row],[Medicare Outpatient Allowable Rate]:[WPPA Inc Outpatient Allowable Rate]])</f>
        <v>38.26</v>
      </c>
      <c r="J122" s="4">
        <f>MAX(Table16[[#This Row],[Medicare Outpatient Allowable Rate]:[WPPA Inc Outpatient Allowable Rate]])</f>
        <v>60.8</v>
      </c>
      <c r="K122" s="4">
        <v>38.26</v>
      </c>
      <c r="L122" s="4">
        <v>54.4</v>
      </c>
      <c r="M122" s="4">
        <v>49.728000000000002</v>
      </c>
      <c r="N122" s="4">
        <v>60.8</v>
      </c>
      <c r="O122" s="4">
        <v>51.2</v>
      </c>
      <c r="P122" s="4">
        <v>38.4</v>
      </c>
    </row>
    <row r="123" spans="1:16" x14ac:dyDescent="0.35">
      <c r="A123" t="s">
        <v>771</v>
      </c>
      <c r="B123">
        <v>6316737</v>
      </c>
      <c r="C123" t="s">
        <v>926</v>
      </c>
      <c r="D123">
        <v>300</v>
      </c>
      <c r="E123" s="4"/>
      <c r="F123">
        <v>261.77</v>
      </c>
      <c r="G123">
        <v>86920</v>
      </c>
      <c r="H123" t="s">
        <v>7168</v>
      </c>
      <c r="I123" s="4">
        <f>MIN(Table16[[#This Row],[Medicare Outpatient Allowable Rate]:[WPPA Inc Outpatient Allowable Rate]])</f>
        <v>157.06199999999998</v>
      </c>
      <c r="J123" s="4">
        <f>MAX(Table16[[#This Row],[Medicare Outpatient Allowable Rate]:[WPPA Inc Outpatient Allowable Rate]])</f>
        <v>248.68149999999997</v>
      </c>
      <c r="K123" s="4">
        <v>162.91999999999999</v>
      </c>
      <c r="L123" s="4">
        <v>222.50449999999998</v>
      </c>
      <c r="M123" s="4">
        <v>203.39528999999999</v>
      </c>
      <c r="N123" s="4">
        <v>248.68149999999997</v>
      </c>
      <c r="O123" s="4">
        <v>209.416</v>
      </c>
      <c r="P123" s="4">
        <v>157.06199999999998</v>
      </c>
    </row>
    <row r="124" spans="1:16" x14ac:dyDescent="0.35">
      <c r="A124" t="s">
        <v>771</v>
      </c>
      <c r="B124">
        <v>6316738</v>
      </c>
      <c r="C124" t="s">
        <v>927</v>
      </c>
      <c r="D124">
        <v>300</v>
      </c>
      <c r="E124" s="4"/>
      <c r="F124">
        <v>261.77</v>
      </c>
      <c r="G124">
        <v>86922</v>
      </c>
      <c r="H124" t="s">
        <v>7168</v>
      </c>
      <c r="I124" s="4">
        <f>MIN(Table16[[#This Row],[Medicare Outpatient Allowable Rate]:[WPPA Inc Outpatient Allowable Rate]])</f>
        <v>157.06199999999998</v>
      </c>
      <c r="J124" s="4">
        <f>MAX(Table16[[#This Row],[Medicare Outpatient Allowable Rate]:[WPPA Inc Outpatient Allowable Rate]])</f>
        <v>248.68149999999997</v>
      </c>
      <c r="K124" s="4">
        <v>162.91999999999999</v>
      </c>
      <c r="L124" s="4">
        <v>222.50449999999998</v>
      </c>
      <c r="M124" s="4">
        <v>203.39528999999999</v>
      </c>
      <c r="N124" s="4">
        <v>248.68149999999997</v>
      </c>
      <c r="O124" s="4">
        <v>209.416</v>
      </c>
      <c r="P124" s="4">
        <v>157.06199999999998</v>
      </c>
    </row>
    <row r="125" spans="1:16" x14ac:dyDescent="0.35">
      <c r="A125" t="s">
        <v>771</v>
      </c>
      <c r="B125">
        <v>6250268</v>
      </c>
      <c r="C125" t="s">
        <v>928</v>
      </c>
      <c r="D125">
        <v>309</v>
      </c>
      <c r="E125" s="4"/>
      <c r="F125">
        <v>65</v>
      </c>
      <c r="G125">
        <v>87046</v>
      </c>
      <c r="H125" t="s">
        <v>7168</v>
      </c>
      <c r="I125" s="4">
        <f>MIN(Table16[[#This Row],[Medicare Outpatient Allowable Rate]:[WPPA Inc Outpatient Allowable Rate]])</f>
        <v>0</v>
      </c>
      <c r="J125" s="4">
        <f>MAX(Table16[[#This Row],[Medicare Outpatient Allowable Rate]:[WPPA Inc Outpatient Allowable Rate]])</f>
        <v>61.75</v>
      </c>
      <c r="K125" s="4">
        <v>0</v>
      </c>
      <c r="L125" s="4">
        <v>55.25</v>
      </c>
      <c r="M125" s="4">
        <v>50.505000000000003</v>
      </c>
      <c r="N125" s="4">
        <v>61.75</v>
      </c>
      <c r="O125" s="4">
        <v>52</v>
      </c>
      <c r="P125" s="4">
        <v>39</v>
      </c>
    </row>
    <row r="126" spans="1:16" x14ac:dyDescent="0.35">
      <c r="A126" t="s">
        <v>771</v>
      </c>
      <c r="B126">
        <v>6311853</v>
      </c>
      <c r="C126" t="s">
        <v>929</v>
      </c>
      <c r="D126">
        <v>309</v>
      </c>
      <c r="E126" s="4"/>
      <c r="F126">
        <v>85</v>
      </c>
      <c r="G126">
        <v>87075</v>
      </c>
      <c r="H126" t="s">
        <v>7168</v>
      </c>
      <c r="I126" s="4">
        <f>MIN(Table16[[#This Row],[Medicare Outpatient Allowable Rate]:[WPPA Inc Outpatient Allowable Rate]])</f>
        <v>0</v>
      </c>
      <c r="J126" s="4">
        <f>MAX(Table16[[#This Row],[Medicare Outpatient Allowable Rate]:[WPPA Inc Outpatient Allowable Rate]])</f>
        <v>80.75</v>
      </c>
      <c r="K126" s="4">
        <v>0</v>
      </c>
      <c r="L126" s="4">
        <v>72.25</v>
      </c>
      <c r="M126" s="4">
        <v>66.045000000000002</v>
      </c>
      <c r="N126" s="4">
        <v>80.75</v>
      </c>
      <c r="O126" s="4">
        <v>68</v>
      </c>
      <c r="P126" s="4">
        <v>51</v>
      </c>
    </row>
    <row r="127" spans="1:16" x14ac:dyDescent="0.35">
      <c r="A127" t="s">
        <v>771</v>
      </c>
      <c r="B127">
        <v>6250269</v>
      </c>
      <c r="C127" t="s">
        <v>930</v>
      </c>
      <c r="D127">
        <v>309</v>
      </c>
      <c r="E127" s="4"/>
      <c r="F127">
        <v>63</v>
      </c>
      <c r="G127">
        <v>87081</v>
      </c>
      <c r="H127" t="s">
        <v>7168</v>
      </c>
      <c r="I127" s="4">
        <f>MIN(Table16[[#This Row],[Medicare Outpatient Allowable Rate]:[WPPA Inc Outpatient Allowable Rate]])</f>
        <v>0</v>
      </c>
      <c r="J127" s="4">
        <f>MAX(Table16[[#This Row],[Medicare Outpatient Allowable Rate]:[WPPA Inc Outpatient Allowable Rate]])</f>
        <v>59.849999999999994</v>
      </c>
      <c r="K127" s="4">
        <v>0</v>
      </c>
      <c r="L127" s="4">
        <v>53.55</v>
      </c>
      <c r="M127" s="4">
        <v>48.951000000000001</v>
      </c>
      <c r="N127" s="4">
        <v>59.849999999999994</v>
      </c>
      <c r="O127" s="4">
        <v>50.400000000000006</v>
      </c>
      <c r="P127" s="4">
        <v>37.799999999999997</v>
      </c>
    </row>
    <row r="128" spans="1:16" x14ac:dyDescent="0.35">
      <c r="A128" t="s">
        <v>771</v>
      </c>
      <c r="B128">
        <v>6250270</v>
      </c>
      <c r="C128" t="s">
        <v>931</v>
      </c>
      <c r="D128">
        <v>309</v>
      </c>
      <c r="E128" s="4"/>
      <c r="F128">
        <v>114</v>
      </c>
      <c r="G128">
        <v>87116</v>
      </c>
      <c r="H128" t="s">
        <v>7168</v>
      </c>
      <c r="I128" s="4">
        <f>MIN(Table16[[#This Row],[Medicare Outpatient Allowable Rate]:[WPPA Inc Outpatient Allowable Rate]])</f>
        <v>0</v>
      </c>
      <c r="J128" s="4">
        <f>MAX(Table16[[#This Row],[Medicare Outpatient Allowable Rate]:[WPPA Inc Outpatient Allowable Rate]])</f>
        <v>108.3</v>
      </c>
      <c r="K128" s="4">
        <v>0</v>
      </c>
      <c r="L128" s="4">
        <v>96.899999999999991</v>
      </c>
      <c r="M128" s="4">
        <v>88.578000000000003</v>
      </c>
      <c r="N128" s="4">
        <v>108.3</v>
      </c>
      <c r="O128" s="4">
        <v>91.2</v>
      </c>
      <c r="P128" s="4">
        <v>68.399999999999991</v>
      </c>
    </row>
    <row r="129" spans="1:16" x14ac:dyDescent="0.35">
      <c r="A129" t="s">
        <v>771</v>
      </c>
      <c r="B129">
        <v>6315933</v>
      </c>
      <c r="C129" t="s">
        <v>932</v>
      </c>
      <c r="D129">
        <v>309</v>
      </c>
      <c r="E129" s="4"/>
      <c r="F129">
        <v>70</v>
      </c>
      <c r="G129">
        <v>87177</v>
      </c>
      <c r="H129" t="s">
        <v>7168</v>
      </c>
      <c r="I129" s="4">
        <f>MIN(Table16[[#This Row],[Medicare Outpatient Allowable Rate]:[WPPA Inc Outpatient Allowable Rate]])</f>
        <v>0</v>
      </c>
      <c r="J129" s="4">
        <f>MAX(Table16[[#This Row],[Medicare Outpatient Allowable Rate]:[WPPA Inc Outpatient Allowable Rate]])</f>
        <v>66.5</v>
      </c>
      <c r="K129" s="4">
        <v>0</v>
      </c>
      <c r="L129" s="4">
        <v>59.5</v>
      </c>
      <c r="M129" s="4">
        <v>54.39</v>
      </c>
      <c r="N129" s="4">
        <v>66.5</v>
      </c>
      <c r="O129" s="4">
        <v>56</v>
      </c>
      <c r="P129" s="4">
        <v>42</v>
      </c>
    </row>
    <row r="130" spans="1:16" x14ac:dyDescent="0.35">
      <c r="A130" t="s">
        <v>771</v>
      </c>
      <c r="B130">
        <v>6338633</v>
      </c>
      <c r="C130" t="s">
        <v>933</v>
      </c>
      <c r="D130">
        <v>309</v>
      </c>
      <c r="E130" s="4"/>
      <c r="F130">
        <v>65</v>
      </c>
      <c r="G130">
        <v>87186</v>
      </c>
      <c r="H130" t="s">
        <v>7168</v>
      </c>
      <c r="I130" s="4">
        <f>MIN(Table16[[#This Row],[Medicare Outpatient Allowable Rate]:[WPPA Inc Outpatient Allowable Rate]])</f>
        <v>0</v>
      </c>
      <c r="J130" s="4">
        <f>MAX(Table16[[#This Row],[Medicare Outpatient Allowable Rate]:[WPPA Inc Outpatient Allowable Rate]])</f>
        <v>61.75</v>
      </c>
      <c r="K130" s="4">
        <v>0</v>
      </c>
      <c r="L130" s="4">
        <v>55.25</v>
      </c>
      <c r="M130" s="4">
        <v>50.505000000000003</v>
      </c>
      <c r="N130" s="4">
        <v>61.75</v>
      </c>
      <c r="O130" s="4">
        <v>52</v>
      </c>
      <c r="P130" s="4">
        <v>39</v>
      </c>
    </row>
    <row r="131" spans="1:16" x14ac:dyDescent="0.35">
      <c r="A131" t="s">
        <v>771</v>
      </c>
      <c r="B131">
        <v>6311854</v>
      </c>
      <c r="C131" t="s">
        <v>934</v>
      </c>
      <c r="D131">
        <v>309</v>
      </c>
      <c r="E131" s="4"/>
      <c r="F131">
        <v>45</v>
      </c>
      <c r="G131">
        <v>87205</v>
      </c>
      <c r="H131" t="s">
        <v>7168</v>
      </c>
      <c r="I131" s="4">
        <f>MIN(Table16[[#This Row],[Medicare Outpatient Allowable Rate]:[WPPA Inc Outpatient Allowable Rate]])</f>
        <v>0</v>
      </c>
      <c r="J131" s="4">
        <f>MAX(Table16[[#This Row],[Medicare Outpatient Allowable Rate]:[WPPA Inc Outpatient Allowable Rate]])</f>
        <v>42.75</v>
      </c>
      <c r="K131" s="4">
        <v>0</v>
      </c>
      <c r="L131" s="4">
        <v>38.25</v>
      </c>
      <c r="M131" s="4">
        <v>34.965000000000003</v>
      </c>
      <c r="N131" s="4">
        <v>42.75</v>
      </c>
      <c r="O131" s="4">
        <v>36</v>
      </c>
      <c r="P131" s="4">
        <v>27</v>
      </c>
    </row>
    <row r="132" spans="1:16" x14ac:dyDescent="0.35">
      <c r="A132" t="s">
        <v>771</v>
      </c>
      <c r="B132">
        <v>6250271</v>
      </c>
      <c r="C132" t="s">
        <v>935</v>
      </c>
      <c r="D132">
        <v>309</v>
      </c>
      <c r="E132" s="4"/>
      <c r="F132">
        <v>85</v>
      </c>
      <c r="G132">
        <v>87206</v>
      </c>
      <c r="H132" t="s">
        <v>7168</v>
      </c>
      <c r="I132" s="4">
        <f>MIN(Table16[[#This Row],[Medicare Outpatient Allowable Rate]:[WPPA Inc Outpatient Allowable Rate]])</f>
        <v>0</v>
      </c>
      <c r="J132" s="4">
        <f>MAX(Table16[[#This Row],[Medicare Outpatient Allowable Rate]:[WPPA Inc Outpatient Allowable Rate]])</f>
        <v>80.75</v>
      </c>
      <c r="K132" s="4">
        <v>0</v>
      </c>
      <c r="L132" s="4">
        <v>72.25</v>
      </c>
      <c r="M132" s="4">
        <v>66.045000000000002</v>
      </c>
      <c r="N132" s="4">
        <v>80.75</v>
      </c>
      <c r="O132" s="4">
        <v>68</v>
      </c>
      <c r="P132" s="4">
        <v>51</v>
      </c>
    </row>
    <row r="133" spans="1:16" x14ac:dyDescent="0.35">
      <c r="A133" t="s">
        <v>771</v>
      </c>
      <c r="B133">
        <v>6250272</v>
      </c>
      <c r="C133" t="s">
        <v>936</v>
      </c>
      <c r="D133">
        <v>309</v>
      </c>
      <c r="E133" s="4"/>
      <c r="F133">
        <v>108</v>
      </c>
      <c r="G133">
        <v>87209</v>
      </c>
      <c r="H133" t="s">
        <v>7168</v>
      </c>
      <c r="I133" s="4">
        <f>MIN(Table16[[#This Row],[Medicare Outpatient Allowable Rate]:[WPPA Inc Outpatient Allowable Rate]])</f>
        <v>0</v>
      </c>
      <c r="J133" s="4">
        <f>MAX(Table16[[#This Row],[Medicare Outpatient Allowable Rate]:[WPPA Inc Outpatient Allowable Rate]])</f>
        <v>102.6</v>
      </c>
      <c r="K133" s="4">
        <v>0</v>
      </c>
      <c r="L133" s="4">
        <v>91.8</v>
      </c>
      <c r="M133" s="4">
        <v>83.915999999999997</v>
      </c>
      <c r="N133" s="4">
        <v>102.6</v>
      </c>
      <c r="O133" s="4">
        <v>86.4</v>
      </c>
      <c r="P133" s="4">
        <v>64.8</v>
      </c>
    </row>
    <row r="134" spans="1:16" x14ac:dyDescent="0.35">
      <c r="A134" t="s">
        <v>771</v>
      </c>
      <c r="B134">
        <v>6250273</v>
      </c>
      <c r="C134" t="s">
        <v>937</v>
      </c>
      <c r="D134">
        <v>309</v>
      </c>
      <c r="E134" s="4"/>
      <c r="F134">
        <v>114</v>
      </c>
      <c r="G134">
        <v>87340</v>
      </c>
      <c r="H134" t="s">
        <v>7168</v>
      </c>
      <c r="I134" s="4">
        <f>MIN(Table16[[#This Row],[Medicare Outpatient Allowable Rate]:[WPPA Inc Outpatient Allowable Rate]])</f>
        <v>0</v>
      </c>
      <c r="J134" s="4">
        <f>MAX(Table16[[#This Row],[Medicare Outpatient Allowable Rate]:[WPPA Inc Outpatient Allowable Rate]])</f>
        <v>108.3</v>
      </c>
      <c r="K134" s="4">
        <v>0</v>
      </c>
      <c r="L134" s="4">
        <v>96.899999999999991</v>
      </c>
      <c r="M134" s="4">
        <v>88.578000000000003</v>
      </c>
      <c r="N134" s="4">
        <v>108.3</v>
      </c>
      <c r="O134" s="4">
        <v>91.2</v>
      </c>
      <c r="P134" s="4">
        <v>68.399999999999991</v>
      </c>
    </row>
    <row r="135" spans="1:16" x14ac:dyDescent="0.35">
      <c r="A135" t="s">
        <v>771</v>
      </c>
      <c r="B135">
        <v>6250274</v>
      </c>
      <c r="C135" t="s">
        <v>938</v>
      </c>
      <c r="D135">
        <v>309</v>
      </c>
      <c r="E135" s="4"/>
      <c r="F135">
        <v>105</v>
      </c>
      <c r="G135">
        <v>87427</v>
      </c>
      <c r="H135" t="s">
        <v>7168</v>
      </c>
      <c r="I135" s="4">
        <f>MIN(Table16[[#This Row],[Medicare Outpatient Allowable Rate]:[WPPA Inc Outpatient Allowable Rate]])</f>
        <v>0</v>
      </c>
      <c r="J135" s="4">
        <f>MAX(Table16[[#This Row],[Medicare Outpatient Allowable Rate]:[WPPA Inc Outpatient Allowable Rate]])</f>
        <v>99.75</v>
      </c>
      <c r="K135" s="4">
        <v>0</v>
      </c>
      <c r="L135" s="4">
        <v>89.25</v>
      </c>
      <c r="M135" s="4">
        <v>81.585000000000008</v>
      </c>
      <c r="N135" s="4">
        <v>99.75</v>
      </c>
      <c r="O135" s="4">
        <v>84</v>
      </c>
      <c r="P135" s="4">
        <v>63</v>
      </c>
    </row>
    <row r="136" spans="1:16" x14ac:dyDescent="0.35">
      <c r="A136" t="s">
        <v>771</v>
      </c>
      <c r="B136">
        <v>6250275</v>
      </c>
      <c r="C136" t="s">
        <v>939</v>
      </c>
      <c r="D136">
        <v>309</v>
      </c>
      <c r="E136" s="4"/>
      <c r="F136">
        <v>0</v>
      </c>
      <c r="G136">
        <v>87486</v>
      </c>
      <c r="H136" t="s">
        <v>7168</v>
      </c>
      <c r="I136" s="4">
        <f>MIN(Table16[[#This Row],[Medicare Outpatient Allowable Rate]:[WPPA Inc Outpatient Allowable Rate]])</f>
        <v>0</v>
      </c>
      <c r="J136" s="4">
        <f>MAX(Table16[[#This Row],[Medicare Outpatient Allowable Rate]:[WPPA Inc Outpatient Allowable Rate]])</f>
        <v>0</v>
      </c>
      <c r="K136" s="4">
        <v>0</v>
      </c>
      <c r="L136" s="4">
        <v>0</v>
      </c>
      <c r="M136" s="4">
        <v>0</v>
      </c>
      <c r="N136" s="4">
        <v>0</v>
      </c>
      <c r="O136" s="4">
        <v>0</v>
      </c>
      <c r="P136" s="4">
        <v>0</v>
      </c>
    </row>
    <row r="137" spans="1:16" x14ac:dyDescent="0.35">
      <c r="A137" t="s">
        <v>771</v>
      </c>
      <c r="B137">
        <v>6250276</v>
      </c>
      <c r="C137" t="s">
        <v>940</v>
      </c>
      <c r="D137">
        <v>309</v>
      </c>
      <c r="E137" s="4"/>
      <c r="F137">
        <v>0</v>
      </c>
      <c r="G137">
        <v>87491</v>
      </c>
      <c r="H137" t="s">
        <v>7168</v>
      </c>
      <c r="I137" s="4">
        <f>MIN(Table16[[#This Row],[Medicare Outpatient Allowable Rate]:[WPPA Inc Outpatient Allowable Rate]])</f>
        <v>0</v>
      </c>
      <c r="J137" s="4">
        <f>MAX(Table16[[#This Row],[Medicare Outpatient Allowable Rate]:[WPPA Inc Outpatient Allowable Rate]])</f>
        <v>0</v>
      </c>
      <c r="K137" s="4">
        <v>0</v>
      </c>
      <c r="L137" s="4">
        <v>0</v>
      </c>
      <c r="M137" s="4">
        <v>0</v>
      </c>
      <c r="N137" s="4">
        <v>0</v>
      </c>
      <c r="O137" s="4">
        <v>0</v>
      </c>
      <c r="P137" s="4">
        <v>0</v>
      </c>
    </row>
    <row r="138" spans="1:16" x14ac:dyDescent="0.35">
      <c r="A138" t="s">
        <v>771</v>
      </c>
      <c r="B138">
        <v>6281538</v>
      </c>
      <c r="C138" t="s">
        <v>941</v>
      </c>
      <c r="D138">
        <v>310</v>
      </c>
      <c r="E138" s="4"/>
      <c r="F138">
        <v>765</v>
      </c>
      <c r="G138">
        <v>87505</v>
      </c>
      <c r="H138" t="s">
        <v>7168</v>
      </c>
      <c r="I138" s="4">
        <f>MIN(Table16[[#This Row],[Medicare Outpatient Allowable Rate]:[WPPA Inc Outpatient Allowable Rate]])</f>
        <v>0</v>
      </c>
      <c r="J138" s="4">
        <f>MAX(Table16[[#This Row],[Medicare Outpatient Allowable Rate]:[WPPA Inc Outpatient Allowable Rate]])</f>
        <v>726.75</v>
      </c>
      <c r="K138" s="4">
        <v>0</v>
      </c>
      <c r="L138" s="4">
        <v>650.25</v>
      </c>
      <c r="M138" s="4">
        <v>594.40499999999997</v>
      </c>
      <c r="N138" s="4">
        <v>726.75</v>
      </c>
      <c r="O138" s="4">
        <v>612</v>
      </c>
      <c r="P138" s="4">
        <v>459</v>
      </c>
    </row>
    <row r="139" spans="1:16" x14ac:dyDescent="0.35">
      <c r="A139" t="s">
        <v>771</v>
      </c>
      <c r="B139">
        <v>6316788</v>
      </c>
      <c r="C139" t="s">
        <v>942</v>
      </c>
      <c r="D139">
        <v>300</v>
      </c>
      <c r="E139" s="4"/>
      <c r="F139">
        <v>43</v>
      </c>
      <c r="G139">
        <v>87510</v>
      </c>
      <c r="H139" t="s">
        <v>7168</v>
      </c>
      <c r="I139" s="4">
        <f>MIN(Table16[[#This Row],[Medicare Outpatient Allowable Rate]:[WPPA Inc Outpatient Allowable Rate]])</f>
        <v>0</v>
      </c>
      <c r="J139" s="4">
        <f>MAX(Table16[[#This Row],[Medicare Outpatient Allowable Rate]:[WPPA Inc Outpatient Allowable Rate]])</f>
        <v>40.85</v>
      </c>
      <c r="K139" s="4">
        <v>0</v>
      </c>
      <c r="L139" s="4">
        <v>36.549999999999997</v>
      </c>
      <c r="M139" s="4">
        <v>33.411000000000001</v>
      </c>
      <c r="N139" s="4">
        <v>40.85</v>
      </c>
      <c r="O139" s="4">
        <v>34.4</v>
      </c>
      <c r="P139" s="4">
        <v>25.8</v>
      </c>
    </row>
    <row r="140" spans="1:16" x14ac:dyDescent="0.35">
      <c r="A140" t="s">
        <v>771</v>
      </c>
      <c r="B140">
        <v>6342985</v>
      </c>
      <c r="C140" t="s">
        <v>943</v>
      </c>
      <c r="D140">
        <v>309</v>
      </c>
      <c r="E140" s="4"/>
      <c r="F140">
        <v>135</v>
      </c>
      <c r="G140">
        <v>87529</v>
      </c>
      <c r="H140" t="s">
        <v>7168</v>
      </c>
      <c r="I140" s="4">
        <f>MIN(Table16[[#This Row],[Medicare Outpatient Allowable Rate]:[WPPA Inc Outpatient Allowable Rate]])</f>
        <v>0</v>
      </c>
      <c r="J140" s="4">
        <f>MAX(Table16[[#This Row],[Medicare Outpatient Allowable Rate]:[WPPA Inc Outpatient Allowable Rate]])</f>
        <v>128.25</v>
      </c>
      <c r="K140" s="4">
        <v>0</v>
      </c>
      <c r="L140" s="4">
        <v>114.75</v>
      </c>
      <c r="M140" s="4">
        <v>104.89500000000001</v>
      </c>
      <c r="N140" s="4">
        <v>128.25</v>
      </c>
      <c r="O140" s="4">
        <v>108</v>
      </c>
      <c r="P140" s="4">
        <v>81</v>
      </c>
    </row>
    <row r="141" spans="1:16" x14ac:dyDescent="0.35">
      <c r="A141" t="s">
        <v>771</v>
      </c>
      <c r="B141">
        <v>6250300</v>
      </c>
      <c r="C141" t="s">
        <v>944</v>
      </c>
      <c r="D141">
        <v>309</v>
      </c>
      <c r="E141" s="4"/>
      <c r="F141">
        <v>0</v>
      </c>
      <c r="G141">
        <v>87535</v>
      </c>
      <c r="H141" t="s">
        <v>7168</v>
      </c>
      <c r="I141" s="4">
        <f>MIN(Table16[[#This Row],[Medicare Outpatient Allowable Rate]:[WPPA Inc Outpatient Allowable Rate]])</f>
        <v>0</v>
      </c>
      <c r="J141" s="4">
        <f>MAX(Table16[[#This Row],[Medicare Outpatient Allowable Rate]:[WPPA Inc Outpatient Allowable Rate]])</f>
        <v>0</v>
      </c>
      <c r="K141" s="4">
        <v>0</v>
      </c>
      <c r="L141" s="4">
        <v>0</v>
      </c>
      <c r="M141" s="4">
        <v>0</v>
      </c>
      <c r="N141" s="4">
        <v>0</v>
      </c>
      <c r="O141" s="4">
        <v>0</v>
      </c>
      <c r="P141" s="4">
        <v>0</v>
      </c>
    </row>
    <row r="142" spans="1:16" x14ac:dyDescent="0.35">
      <c r="A142" t="s">
        <v>771</v>
      </c>
      <c r="B142">
        <v>6250277</v>
      </c>
      <c r="C142" t="s">
        <v>945</v>
      </c>
      <c r="D142">
        <v>309</v>
      </c>
      <c r="E142" s="4"/>
      <c r="F142">
        <v>0</v>
      </c>
      <c r="G142">
        <v>87538</v>
      </c>
      <c r="H142" t="s">
        <v>7168</v>
      </c>
      <c r="I142" s="4">
        <f>MIN(Table16[[#This Row],[Medicare Outpatient Allowable Rate]:[WPPA Inc Outpatient Allowable Rate]])</f>
        <v>0</v>
      </c>
      <c r="J142" s="4">
        <f>MAX(Table16[[#This Row],[Medicare Outpatient Allowable Rate]:[WPPA Inc Outpatient Allowable Rate]])</f>
        <v>0</v>
      </c>
      <c r="K142" s="4">
        <v>0</v>
      </c>
      <c r="L142" s="4">
        <v>0</v>
      </c>
      <c r="M142" s="4">
        <v>0</v>
      </c>
      <c r="N142" s="4">
        <v>0</v>
      </c>
      <c r="O142" s="4">
        <v>0</v>
      </c>
      <c r="P142" s="4">
        <v>0</v>
      </c>
    </row>
    <row r="143" spans="1:16" x14ac:dyDescent="0.35">
      <c r="A143" t="s">
        <v>771</v>
      </c>
      <c r="B143">
        <v>6250278</v>
      </c>
      <c r="C143" t="s">
        <v>946</v>
      </c>
      <c r="D143">
        <v>309</v>
      </c>
      <c r="E143" s="4"/>
      <c r="F143">
        <v>0</v>
      </c>
      <c r="G143">
        <v>87556</v>
      </c>
      <c r="H143" t="s">
        <v>7168</v>
      </c>
      <c r="I143" s="4">
        <f>MIN(Table16[[#This Row],[Medicare Outpatient Allowable Rate]:[WPPA Inc Outpatient Allowable Rate]])</f>
        <v>0</v>
      </c>
      <c r="J143" s="4">
        <f>MAX(Table16[[#This Row],[Medicare Outpatient Allowable Rate]:[WPPA Inc Outpatient Allowable Rate]])</f>
        <v>0</v>
      </c>
      <c r="K143" s="4">
        <v>0</v>
      </c>
      <c r="L143" s="4">
        <v>0</v>
      </c>
      <c r="M143" s="4">
        <v>0</v>
      </c>
      <c r="N143" s="4">
        <v>0</v>
      </c>
      <c r="O143" s="4">
        <v>0</v>
      </c>
      <c r="P143" s="4">
        <v>0</v>
      </c>
    </row>
    <row r="144" spans="1:16" x14ac:dyDescent="0.35">
      <c r="A144" t="s">
        <v>771</v>
      </c>
      <c r="B144">
        <v>6315790</v>
      </c>
      <c r="C144" t="s">
        <v>947</v>
      </c>
      <c r="D144">
        <v>309</v>
      </c>
      <c r="E144" s="4"/>
      <c r="F144">
        <v>0</v>
      </c>
      <c r="G144">
        <v>87563</v>
      </c>
      <c r="H144" t="s">
        <v>7169</v>
      </c>
      <c r="I144" s="4">
        <f>MIN(Table16[[#This Row],[Medicare Outpatient Allowable Rate]:[WPPA Inc Outpatient Allowable Rate]])</f>
        <v>0</v>
      </c>
      <c r="J144" s="4">
        <f>MAX(Table16[[#This Row],[Medicare Outpatient Allowable Rate]:[WPPA Inc Outpatient Allowable Rate]])</f>
        <v>0</v>
      </c>
      <c r="K144" s="4">
        <v>0</v>
      </c>
      <c r="L144" s="4">
        <v>0</v>
      </c>
      <c r="M144" s="4">
        <v>0</v>
      </c>
      <c r="N144" s="4">
        <v>0</v>
      </c>
      <c r="O144" s="4">
        <v>0</v>
      </c>
      <c r="P144" s="4">
        <v>0</v>
      </c>
    </row>
    <row r="145" spans="1:16" x14ac:dyDescent="0.35">
      <c r="A145" t="s">
        <v>771</v>
      </c>
      <c r="B145">
        <v>6390868</v>
      </c>
      <c r="C145" t="s">
        <v>948</v>
      </c>
      <c r="D145">
        <v>300</v>
      </c>
      <c r="E145" s="4"/>
      <c r="F145">
        <v>110</v>
      </c>
      <c r="G145">
        <v>87591</v>
      </c>
      <c r="H145" t="s">
        <v>7170</v>
      </c>
      <c r="I145" s="4">
        <f>MIN(Table16[[#This Row],[Medicare Outpatient Allowable Rate]:[WPPA Inc Outpatient Allowable Rate]])</f>
        <v>0</v>
      </c>
      <c r="J145" s="4">
        <f>MAX(Table16[[#This Row],[Medicare Outpatient Allowable Rate]:[WPPA Inc Outpatient Allowable Rate]])</f>
        <v>104.5</v>
      </c>
      <c r="K145" s="4">
        <v>0</v>
      </c>
      <c r="L145" s="4">
        <v>93.5</v>
      </c>
      <c r="M145" s="4">
        <v>85.47</v>
      </c>
      <c r="N145" s="4">
        <v>104.5</v>
      </c>
      <c r="O145" s="4">
        <v>88</v>
      </c>
      <c r="P145" s="4">
        <v>66</v>
      </c>
    </row>
    <row r="146" spans="1:16" x14ac:dyDescent="0.35">
      <c r="A146" t="s">
        <v>771</v>
      </c>
      <c r="B146">
        <v>6250279</v>
      </c>
      <c r="C146" t="s">
        <v>949</v>
      </c>
      <c r="D146">
        <v>309</v>
      </c>
      <c r="E146" s="4"/>
      <c r="F146">
        <v>129</v>
      </c>
      <c r="G146">
        <v>87591</v>
      </c>
      <c r="H146" t="s">
        <v>7171</v>
      </c>
      <c r="I146" s="4">
        <f>MIN(Table16[[#This Row],[Medicare Outpatient Allowable Rate]:[WPPA Inc Outpatient Allowable Rate]])</f>
        <v>0</v>
      </c>
      <c r="J146" s="4">
        <f>MAX(Table16[[#This Row],[Medicare Outpatient Allowable Rate]:[WPPA Inc Outpatient Allowable Rate]])</f>
        <v>122.55</v>
      </c>
      <c r="K146" s="4">
        <v>0</v>
      </c>
      <c r="L146" s="4">
        <v>109.64999999999999</v>
      </c>
      <c r="M146" s="4">
        <v>100.233</v>
      </c>
      <c r="N146" s="4">
        <v>122.55</v>
      </c>
      <c r="O146" s="4">
        <v>103.2</v>
      </c>
      <c r="P146" s="4">
        <v>77.399999999999991</v>
      </c>
    </row>
    <row r="147" spans="1:16" x14ac:dyDescent="0.35">
      <c r="A147" t="s">
        <v>771</v>
      </c>
      <c r="B147">
        <v>6250280</v>
      </c>
      <c r="C147" t="s">
        <v>950</v>
      </c>
      <c r="D147">
        <v>309</v>
      </c>
      <c r="E147" s="4"/>
      <c r="F147">
        <v>0</v>
      </c>
      <c r="G147">
        <v>87633</v>
      </c>
      <c r="H147" t="s">
        <v>7168</v>
      </c>
      <c r="I147" s="4">
        <f>MIN(Table16[[#This Row],[Medicare Outpatient Allowable Rate]:[WPPA Inc Outpatient Allowable Rate]])</f>
        <v>0</v>
      </c>
      <c r="J147" s="4">
        <f>MAX(Table16[[#This Row],[Medicare Outpatient Allowable Rate]:[WPPA Inc Outpatient Allowable Rate]])</f>
        <v>0</v>
      </c>
      <c r="K147" s="4">
        <v>0</v>
      </c>
      <c r="L147" s="4">
        <v>0</v>
      </c>
      <c r="M147" s="4">
        <v>0</v>
      </c>
      <c r="N147" s="4">
        <v>0</v>
      </c>
      <c r="O147" s="4">
        <v>0</v>
      </c>
      <c r="P147" s="4">
        <v>0</v>
      </c>
    </row>
    <row r="148" spans="1:16" x14ac:dyDescent="0.35">
      <c r="A148" t="s">
        <v>771</v>
      </c>
      <c r="B148">
        <v>6316789</v>
      </c>
      <c r="C148" t="s">
        <v>951</v>
      </c>
      <c r="D148">
        <v>300</v>
      </c>
      <c r="E148" s="4"/>
      <c r="F148">
        <v>43</v>
      </c>
      <c r="G148">
        <v>87660</v>
      </c>
      <c r="H148" t="s">
        <v>7168</v>
      </c>
      <c r="I148" s="4">
        <f>MIN(Table16[[#This Row],[Medicare Outpatient Allowable Rate]:[WPPA Inc Outpatient Allowable Rate]])</f>
        <v>0</v>
      </c>
      <c r="J148" s="4">
        <f>MAX(Table16[[#This Row],[Medicare Outpatient Allowable Rate]:[WPPA Inc Outpatient Allowable Rate]])</f>
        <v>40.85</v>
      </c>
      <c r="K148" s="4">
        <v>0</v>
      </c>
      <c r="L148" s="4">
        <v>36.549999999999997</v>
      </c>
      <c r="M148" s="4">
        <v>33.411000000000001</v>
      </c>
      <c r="N148" s="4">
        <v>40.85</v>
      </c>
      <c r="O148" s="4">
        <v>34.4</v>
      </c>
      <c r="P148" s="4">
        <v>25.8</v>
      </c>
    </row>
    <row r="149" spans="1:16" x14ac:dyDescent="0.35">
      <c r="A149" t="s">
        <v>771</v>
      </c>
      <c r="B149">
        <v>6315800</v>
      </c>
      <c r="C149" t="s">
        <v>952</v>
      </c>
      <c r="D149">
        <v>309</v>
      </c>
      <c r="E149" s="4"/>
      <c r="F149">
        <v>75</v>
      </c>
      <c r="G149">
        <v>87661</v>
      </c>
      <c r="H149" t="s">
        <v>7168</v>
      </c>
      <c r="I149" s="4">
        <f>MIN(Table16[[#This Row],[Medicare Outpatient Allowable Rate]:[WPPA Inc Outpatient Allowable Rate]])</f>
        <v>0</v>
      </c>
      <c r="J149" s="4">
        <f>MAX(Table16[[#This Row],[Medicare Outpatient Allowable Rate]:[WPPA Inc Outpatient Allowable Rate]])</f>
        <v>71.25</v>
      </c>
      <c r="K149" s="4">
        <v>0</v>
      </c>
      <c r="L149" s="4">
        <v>63.75</v>
      </c>
      <c r="M149" s="4">
        <v>58.274999999999999</v>
      </c>
      <c r="N149" s="4">
        <v>71.25</v>
      </c>
      <c r="O149" s="4">
        <v>60</v>
      </c>
      <c r="P149" s="4">
        <v>45</v>
      </c>
    </row>
    <row r="150" spans="1:16" x14ac:dyDescent="0.35">
      <c r="A150" t="s">
        <v>771</v>
      </c>
      <c r="B150">
        <v>6250301</v>
      </c>
      <c r="C150" t="s">
        <v>953</v>
      </c>
      <c r="D150">
        <v>309</v>
      </c>
      <c r="E150" s="4"/>
      <c r="F150">
        <v>144</v>
      </c>
      <c r="G150">
        <v>87798</v>
      </c>
      <c r="H150" t="s">
        <v>7168</v>
      </c>
      <c r="I150" s="4">
        <f>MIN(Table16[[#This Row],[Medicare Outpatient Allowable Rate]:[WPPA Inc Outpatient Allowable Rate]])</f>
        <v>0</v>
      </c>
      <c r="J150" s="4">
        <f>MAX(Table16[[#This Row],[Medicare Outpatient Allowable Rate]:[WPPA Inc Outpatient Allowable Rate]])</f>
        <v>136.79999999999998</v>
      </c>
      <c r="K150" s="4">
        <v>0</v>
      </c>
      <c r="L150" s="4">
        <v>122.39999999999999</v>
      </c>
      <c r="M150" s="4">
        <v>111.88800000000001</v>
      </c>
      <c r="N150" s="4">
        <v>136.79999999999998</v>
      </c>
      <c r="O150" s="4">
        <v>115.2</v>
      </c>
      <c r="P150" s="4">
        <v>86.399999999999991</v>
      </c>
    </row>
    <row r="151" spans="1:16" x14ac:dyDescent="0.35">
      <c r="A151" t="s">
        <v>771</v>
      </c>
      <c r="B151">
        <v>6312008</v>
      </c>
      <c r="C151" t="s">
        <v>954</v>
      </c>
      <c r="D151">
        <v>309</v>
      </c>
      <c r="E151" s="4"/>
      <c r="F151">
        <v>144</v>
      </c>
      <c r="G151">
        <v>87798</v>
      </c>
      <c r="H151" t="s">
        <v>7168</v>
      </c>
      <c r="I151" s="4">
        <f>MIN(Table16[[#This Row],[Medicare Outpatient Allowable Rate]:[WPPA Inc Outpatient Allowable Rate]])</f>
        <v>0</v>
      </c>
      <c r="J151" s="4">
        <f>MAX(Table16[[#This Row],[Medicare Outpatient Allowable Rate]:[WPPA Inc Outpatient Allowable Rate]])</f>
        <v>136.79999999999998</v>
      </c>
      <c r="K151" s="4">
        <v>0</v>
      </c>
      <c r="L151" s="4">
        <v>122.39999999999999</v>
      </c>
      <c r="M151" s="4">
        <v>111.88800000000001</v>
      </c>
      <c r="N151" s="4">
        <v>136.79999999999998</v>
      </c>
      <c r="O151" s="4">
        <v>115.2</v>
      </c>
      <c r="P151" s="4">
        <v>86.399999999999991</v>
      </c>
    </row>
    <row r="152" spans="1:16" x14ac:dyDescent="0.35">
      <c r="A152" t="s">
        <v>771</v>
      </c>
      <c r="B152">
        <v>6250281</v>
      </c>
      <c r="C152" t="s">
        <v>955</v>
      </c>
      <c r="D152">
        <v>309</v>
      </c>
      <c r="E152" s="4"/>
      <c r="F152">
        <v>0</v>
      </c>
      <c r="G152">
        <v>88184</v>
      </c>
      <c r="H152" t="s">
        <v>7168</v>
      </c>
      <c r="I152" s="4">
        <f>MIN(Table16[[#This Row],[Medicare Outpatient Allowable Rate]:[WPPA Inc Outpatient Allowable Rate]])</f>
        <v>0</v>
      </c>
      <c r="J152" s="4">
        <f>MAX(Table16[[#This Row],[Medicare Outpatient Allowable Rate]:[WPPA Inc Outpatient Allowable Rate]])</f>
        <v>342.83</v>
      </c>
      <c r="K152" s="4">
        <v>342.83</v>
      </c>
      <c r="L152" s="4">
        <v>0</v>
      </c>
      <c r="M152" s="4">
        <v>0</v>
      </c>
      <c r="N152" s="4">
        <v>0</v>
      </c>
      <c r="O152" s="4">
        <v>0</v>
      </c>
      <c r="P152" s="4">
        <v>0</v>
      </c>
    </row>
    <row r="153" spans="1:16" x14ac:dyDescent="0.35">
      <c r="A153" t="s">
        <v>771</v>
      </c>
      <c r="B153">
        <v>6250282</v>
      </c>
      <c r="C153" t="s">
        <v>956</v>
      </c>
      <c r="D153">
        <v>309</v>
      </c>
      <c r="E153" s="4"/>
      <c r="F153">
        <v>0</v>
      </c>
      <c r="G153">
        <v>88185</v>
      </c>
      <c r="H153" t="s">
        <v>7168</v>
      </c>
      <c r="I153" s="4">
        <f>MIN(Table16[[#This Row],[Medicare Outpatient Allowable Rate]:[WPPA Inc Outpatient Allowable Rate]])</f>
        <v>0</v>
      </c>
      <c r="J153" s="4">
        <f>MAX(Table16[[#This Row],[Medicare Outpatient Allowable Rate]:[WPPA Inc Outpatient Allowable Rate]])</f>
        <v>0</v>
      </c>
      <c r="K153" s="4">
        <v>0</v>
      </c>
      <c r="L153" s="4">
        <v>0</v>
      </c>
      <c r="M153" s="4">
        <v>0</v>
      </c>
      <c r="N153" s="4">
        <v>0</v>
      </c>
      <c r="O153" s="4">
        <v>0</v>
      </c>
      <c r="P153" s="4">
        <v>0</v>
      </c>
    </row>
    <row r="154" spans="1:16" x14ac:dyDescent="0.35">
      <c r="A154" t="s">
        <v>771</v>
      </c>
      <c r="B154">
        <v>6281539</v>
      </c>
      <c r="C154" t="s">
        <v>957</v>
      </c>
      <c r="D154">
        <v>310</v>
      </c>
      <c r="E154" s="4"/>
      <c r="F154">
        <v>1118</v>
      </c>
      <c r="G154">
        <v>88230</v>
      </c>
      <c r="H154" t="s">
        <v>7168</v>
      </c>
      <c r="I154" s="4">
        <f>MIN(Table16[[#This Row],[Medicare Outpatient Allowable Rate]:[WPPA Inc Outpatient Allowable Rate]])</f>
        <v>0</v>
      </c>
      <c r="J154" s="4">
        <f>MAX(Table16[[#This Row],[Medicare Outpatient Allowable Rate]:[WPPA Inc Outpatient Allowable Rate]])</f>
        <v>1062.0999999999999</v>
      </c>
      <c r="K154" s="4">
        <v>0</v>
      </c>
      <c r="L154" s="4">
        <v>950.3</v>
      </c>
      <c r="M154" s="4">
        <v>868.68600000000004</v>
      </c>
      <c r="N154" s="4">
        <v>1062.0999999999999</v>
      </c>
      <c r="O154" s="4">
        <v>894.40000000000009</v>
      </c>
      <c r="P154" s="4">
        <v>670.8</v>
      </c>
    </row>
    <row r="155" spans="1:16" x14ac:dyDescent="0.35">
      <c r="A155" t="s">
        <v>771</v>
      </c>
      <c r="B155">
        <v>6281540</v>
      </c>
      <c r="C155" t="s">
        <v>958</v>
      </c>
      <c r="D155">
        <v>310</v>
      </c>
      <c r="E155" s="4"/>
      <c r="F155">
        <v>997</v>
      </c>
      <c r="G155">
        <v>88262</v>
      </c>
      <c r="H155" t="s">
        <v>7168</v>
      </c>
      <c r="I155" s="4">
        <f>MIN(Table16[[#This Row],[Medicare Outpatient Allowable Rate]:[WPPA Inc Outpatient Allowable Rate]])</f>
        <v>0</v>
      </c>
      <c r="J155" s="4">
        <f>MAX(Table16[[#This Row],[Medicare Outpatient Allowable Rate]:[WPPA Inc Outpatient Allowable Rate]])</f>
        <v>947.15</v>
      </c>
      <c r="K155" s="4">
        <v>0</v>
      </c>
      <c r="L155" s="4">
        <v>847.44999999999993</v>
      </c>
      <c r="M155" s="4">
        <v>774.66899999999998</v>
      </c>
      <c r="N155" s="4">
        <v>947.15</v>
      </c>
      <c r="O155" s="4">
        <v>797.6</v>
      </c>
      <c r="P155" s="4">
        <v>598.19999999999993</v>
      </c>
    </row>
    <row r="156" spans="1:16" x14ac:dyDescent="0.35">
      <c r="A156" t="s">
        <v>771</v>
      </c>
      <c r="B156">
        <v>6281541</v>
      </c>
      <c r="C156" t="s">
        <v>959</v>
      </c>
      <c r="D156">
        <v>310</v>
      </c>
      <c r="E156" s="4"/>
      <c r="F156">
        <v>487</v>
      </c>
      <c r="G156">
        <v>88280</v>
      </c>
      <c r="H156" t="s">
        <v>7168</v>
      </c>
      <c r="I156" s="4">
        <f>MIN(Table16[[#This Row],[Medicare Outpatient Allowable Rate]:[WPPA Inc Outpatient Allowable Rate]])</f>
        <v>0</v>
      </c>
      <c r="J156" s="4">
        <f>MAX(Table16[[#This Row],[Medicare Outpatient Allowable Rate]:[WPPA Inc Outpatient Allowable Rate]])</f>
        <v>462.65</v>
      </c>
      <c r="K156" s="4">
        <v>0</v>
      </c>
      <c r="L156" s="4">
        <v>413.95</v>
      </c>
      <c r="M156" s="4">
        <v>378.399</v>
      </c>
      <c r="N156" s="4">
        <v>462.65</v>
      </c>
      <c r="O156" s="4">
        <v>389.6</v>
      </c>
      <c r="P156" s="4">
        <v>292.2</v>
      </c>
    </row>
    <row r="157" spans="1:16" x14ac:dyDescent="0.35">
      <c r="A157" t="s">
        <v>771</v>
      </c>
      <c r="B157">
        <v>6281542</v>
      </c>
      <c r="C157" t="s">
        <v>960</v>
      </c>
      <c r="D157">
        <v>310</v>
      </c>
      <c r="E157" s="4"/>
      <c r="F157">
        <v>135</v>
      </c>
      <c r="G157">
        <v>88300</v>
      </c>
      <c r="H157" t="s">
        <v>7168</v>
      </c>
      <c r="I157" s="4">
        <f>MIN(Table16[[#This Row],[Medicare Outpatient Allowable Rate]:[WPPA Inc Outpatient Allowable Rate]])</f>
        <v>28.41</v>
      </c>
      <c r="J157" s="4">
        <f>MAX(Table16[[#This Row],[Medicare Outpatient Allowable Rate]:[WPPA Inc Outpatient Allowable Rate]])</f>
        <v>128.25</v>
      </c>
      <c r="K157" s="4">
        <v>28.41</v>
      </c>
      <c r="L157" s="4">
        <v>114.75</v>
      </c>
      <c r="M157" s="4">
        <v>104.89500000000001</v>
      </c>
      <c r="N157" s="4">
        <v>128.25</v>
      </c>
      <c r="O157" s="4">
        <v>108</v>
      </c>
      <c r="P157" s="4">
        <v>81</v>
      </c>
    </row>
    <row r="158" spans="1:16" x14ac:dyDescent="0.35">
      <c r="A158" t="s">
        <v>771</v>
      </c>
      <c r="B158">
        <v>6281543</v>
      </c>
      <c r="C158" t="s">
        <v>961</v>
      </c>
      <c r="D158">
        <v>310</v>
      </c>
      <c r="E158" s="4"/>
      <c r="F158">
        <v>137</v>
      </c>
      <c r="G158">
        <v>88302</v>
      </c>
      <c r="H158" t="s">
        <v>7168</v>
      </c>
      <c r="I158" s="4">
        <f>MIN(Table16[[#This Row],[Medicare Outpatient Allowable Rate]:[WPPA Inc Outpatient Allowable Rate]])</f>
        <v>28.41</v>
      </c>
      <c r="J158" s="4">
        <f>MAX(Table16[[#This Row],[Medicare Outpatient Allowable Rate]:[WPPA Inc Outpatient Allowable Rate]])</f>
        <v>130.15</v>
      </c>
      <c r="K158" s="4">
        <v>28.41</v>
      </c>
      <c r="L158" s="4">
        <v>116.45</v>
      </c>
      <c r="M158" s="4">
        <v>106.449</v>
      </c>
      <c r="N158" s="4">
        <v>130.15</v>
      </c>
      <c r="O158" s="4">
        <v>109.60000000000001</v>
      </c>
      <c r="P158" s="4">
        <v>82.2</v>
      </c>
    </row>
    <row r="159" spans="1:16" x14ac:dyDescent="0.35">
      <c r="A159" t="s">
        <v>771</v>
      </c>
      <c r="B159">
        <v>6281544</v>
      </c>
      <c r="C159" t="s">
        <v>962</v>
      </c>
      <c r="D159">
        <v>310</v>
      </c>
      <c r="E159" s="4"/>
      <c r="F159">
        <v>198</v>
      </c>
      <c r="G159">
        <v>88304</v>
      </c>
      <c r="H159" t="s">
        <v>7168</v>
      </c>
      <c r="I159" s="4">
        <f>MIN(Table16[[#This Row],[Medicare Outpatient Allowable Rate]:[WPPA Inc Outpatient Allowable Rate]])</f>
        <v>51.68</v>
      </c>
      <c r="J159" s="4">
        <f>MAX(Table16[[#This Row],[Medicare Outpatient Allowable Rate]:[WPPA Inc Outpatient Allowable Rate]])</f>
        <v>188.1</v>
      </c>
      <c r="K159" s="4">
        <v>51.68</v>
      </c>
      <c r="L159" s="4">
        <v>168.29999999999998</v>
      </c>
      <c r="M159" s="4">
        <v>153.846</v>
      </c>
      <c r="N159" s="4">
        <v>188.1</v>
      </c>
      <c r="O159" s="4">
        <v>158.4</v>
      </c>
      <c r="P159" s="4">
        <v>118.8</v>
      </c>
    </row>
    <row r="160" spans="1:16" x14ac:dyDescent="0.35">
      <c r="A160" t="s">
        <v>771</v>
      </c>
      <c r="B160">
        <v>6281545</v>
      </c>
      <c r="C160" t="s">
        <v>963</v>
      </c>
      <c r="D160">
        <v>310</v>
      </c>
      <c r="E160" s="4"/>
      <c r="F160">
        <v>333</v>
      </c>
      <c r="G160">
        <v>88305</v>
      </c>
      <c r="H160" t="s">
        <v>7168</v>
      </c>
      <c r="I160" s="4">
        <f>MIN(Table16[[#This Row],[Medicare Outpatient Allowable Rate]:[WPPA Inc Outpatient Allowable Rate]])</f>
        <v>51.68</v>
      </c>
      <c r="J160" s="4">
        <f>MAX(Table16[[#This Row],[Medicare Outpatient Allowable Rate]:[WPPA Inc Outpatient Allowable Rate]])</f>
        <v>316.34999999999997</v>
      </c>
      <c r="K160" s="4">
        <v>51.68</v>
      </c>
      <c r="L160" s="4">
        <v>283.05</v>
      </c>
      <c r="M160" s="4">
        <v>258.74099999999999</v>
      </c>
      <c r="N160" s="4">
        <v>316.34999999999997</v>
      </c>
      <c r="O160" s="4">
        <v>266.40000000000003</v>
      </c>
      <c r="P160" s="4">
        <v>199.79999999999998</v>
      </c>
    </row>
    <row r="161" spans="1:16" x14ac:dyDescent="0.35">
      <c r="A161" t="s">
        <v>771</v>
      </c>
      <c r="B161">
        <v>6281546</v>
      </c>
      <c r="C161" t="s">
        <v>964</v>
      </c>
      <c r="D161">
        <v>310</v>
      </c>
      <c r="E161" s="4"/>
      <c r="F161">
        <v>556</v>
      </c>
      <c r="G161">
        <v>88307</v>
      </c>
      <c r="H161" t="s">
        <v>7168</v>
      </c>
      <c r="I161" s="4">
        <f>MIN(Table16[[#This Row],[Medicare Outpatient Allowable Rate]:[WPPA Inc Outpatient Allowable Rate]])</f>
        <v>333.59999999999997</v>
      </c>
      <c r="J161" s="4">
        <f>MAX(Table16[[#This Row],[Medicare Outpatient Allowable Rate]:[WPPA Inc Outpatient Allowable Rate]])</f>
        <v>528.19999999999993</v>
      </c>
      <c r="K161" s="4">
        <v>342.83</v>
      </c>
      <c r="L161" s="4">
        <v>472.59999999999997</v>
      </c>
      <c r="M161" s="4">
        <v>432.012</v>
      </c>
      <c r="N161" s="4">
        <v>528.19999999999993</v>
      </c>
      <c r="O161" s="4">
        <v>444.8</v>
      </c>
      <c r="P161" s="4">
        <v>333.59999999999997</v>
      </c>
    </row>
    <row r="162" spans="1:16" x14ac:dyDescent="0.35">
      <c r="A162" t="s">
        <v>771</v>
      </c>
      <c r="B162">
        <v>6281547</v>
      </c>
      <c r="C162" t="s">
        <v>965</v>
      </c>
      <c r="D162">
        <v>310</v>
      </c>
      <c r="E162" s="4"/>
      <c r="F162">
        <v>141</v>
      </c>
      <c r="G162">
        <v>88312</v>
      </c>
      <c r="H162" t="s">
        <v>7168</v>
      </c>
      <c r="I162" s="4">
        <f>MIN(Table16[[#This Row],[Medicare Outpatient Allowable Rate]:[WPPA Inc Outpatient Allowable Rate]])</f>
        <v>51.68</v>
      </c>
      <c r="J162" s="4">
        <f>MAX(Table16[[#This Row],[Medicare Outpatient Allowable Rate]:[WPPA Inc Outpatient Allowable Rate]])</f>
        <v>133.94999999999999</v>
      </c>
      <c r="K162" s="4">
        <v>51.68</v>
      </c>
      <c r="L162" s="4">
        <v>119.85</v>
      </c>
      <c r="M162" s="4">
        <v>109.557</v>
      </c>
      <c r="N162" s="4">
        <v>133.94999999999999</v>
      </c>
      <c r="O162" s="4">
        <v>112.80000000000001</v>
      </c>
      <c r="P162" s="4">
        <v>84.6</v>
      </c>
    </row>
    <row r="163" spans="1:16" x14ac:dyDescent="0.35">
      <c r="A163" t="s">
        <v>771</v>
      </c>
      <c r="B163">
        <v>6281548</v>
      </c>
      <c r="C163" t="s">
        <v>966</v>
      </c>
      <c r="D163">
        <v>310</v>
      </c>
      <c r="E163" s="4"/>
      <c r="F163">
        <v>103</v>
      </c>
      <c r="G163">
        <v>88313</v>
      </c>
      <c r="H163" t="s">
        <v>7168</v>
      </c>
      <c r="I163" s="4">
        <f>MIN(Table16[[#This Row],[Medicare Outpatient Allowable Rate]:[WPPA Inc Outpatient Allowable Rate]])</f>
        <v>58.34</v>
      </c>
      <c r="J163" s="4">
        <f>MAX(Table16[[#This Row],[Medicare Outpatient Allowable Rate]:[WPPA Inc Outpatient Allowable Rate]])</f>
        <v>97.85</v>
      </c>
      <c r="K163" s="4">
        <v>58.34</v>
      </c>
      <c r="L163" s="4">
        <v>87.55</v>
      </c>
      <c r="M163" s="4">
        <v>80.031000000000006</v>
      </c>
      <c r="N163" s="4">
        <v>97.85</v>
      </c>
      <c r="O163" s="4">
        <v>82.4</v>
      </c>
      <c r="P163" s="4">
        <v>61.8</v>
      </c>
    </row>
    <row r="164" spans="1:16" x14ac:dyDescent="0.35">
      <c r="A164" t="s">
        <v>771</v>
      </c>
      <c r="B164">
        <v>6404283</v>
      </c>
      <c r="C164" t="s">
        <v>967</v>
      </c>
      <c r="D164">
        <v>310</v>
      </c>
      <c r="E164" s="4"/>
      <c r="F164">
        <v>288</v>
      </c>
      <c r="G164">
        <v>88341</v>
      </c>
      <c r="H164" t="s">
        <v>7168</v>
      </c>
      <c r="I164" s="4">
        <f>MIN(Table16[[#This Row],[Medicare Outpatient Allowable Rate]:[WPPA Inc Outpatient Allowable Rate]])</f>
        <v>0</v>
      </c>
      <c r="J164" s="4">
        <f>MAX(Table16[[#This Row],[Medicare Outpatient Allowable Rate]:[WPPA Inc Outpatient Allowable Rate]])</f>
        <v>273.59999999999997</v>
      </c>
      <c r="K164" s="4">
        <v>0</v>
      </c>
      <c r="L164" s="4">
        <v>244.79999999999998</v>
      </c>
      <c r="M164" s="4">
        <v>223.77600000000001</v>
      </c>
      <c r="N164" s="4">
        <v>273.59999999999997</v>
      </c>
      <c r="O164" s="4">
        <v>230.4</v>
      </c>
      <c r="P164" s="4">
        <v>172.79999999999998</v>
      </c>
    </row>
    <row r="165" spans="1:16" x14ac:dyDescent="0.35">
      <c r="A165" t="s">
        <v>771</v>
      </c>
      <c r="B165">
        <v>6281549</v>
      </c>
      <c r="C165" t="s">
        <v>968</v>
      </c>
      <c r="D165">
        <v>310</v>
      </c>
      <c r="E165" s="4"/>
      <c r="F165">
        <v>358</v>
      </c>
      <c r="G165">
        <v>88342</v>
      </c>
      <c r="H165" t="s">
        <v>7168</v>
      </c>
      <c r="I165" s="4">
        <f>MIN(Table16[[#This Row],[Medicare Outpatient Allowable Rate]:[WPPA Inc Outpatient Allowable Rate]])</f>
        <v>162.91999999999999</v>
      </c>
      <c r="J165" s="4">
        <f>MAX(Table16[[#This Row],[Medicare Outpatient Allowable Rate]:[WPPA Inc Outpatient Allowable Rate]])</f>
        <v>340.09999999999997</v>
      </c>
      <c r="K165" s="4">
        <v>162.91999999999999</v>
      </c>
      <c r="L165" s="4">
        <v>304.3</v>
      </c>
      <c r="M165" s="4">
        <v>278.166</v>
      </c>
      <c r="N165" s="4">
        <v>340.09999999999997</v>
      </c>
      <c r="O165" s="4">
        <v>286.40000000000003</v>
      </c>
      <c r="P165" s="4">
        <v>214.79999999999998</v>
      </c>
    </row>
    <row r="166" spans="1:16" x14ac:dyDescent="0.35">
      <c r="A166" t="s">
        <v>771</v>
      </c>
      <c r="B166">
        <v>6330964</v>
      </c>
      <c r="C166" t="s">
        <v>969</v>
      </c>
      <c r="D166">
        <v>370</v>
      </c>
      <c r="E166" s="4"/>
      <c r="F166">
        <v>512</v>
      </c>
      <c r="H166" t="s">
        <v>7168</v>
      </c>
      <c r="I166" s="4">
        <f>MIN(Table16[[#This Row],[Medicare Outpatient Allowable Rate]:[WPPA Inc Outpatient Allowable Rate]])</f>
        <v>0</v>
      </c>
      <c r="J166" s="4">
        <f>MAX(Table16[[#This Row],[Medicare Outpatient Allowable Rate]:[WPPA Inc Outpatient Allowable Rate]])</f>
        <v>486.4</v>
      </c>
      <c r="K166" s="4">
        <v>0</v>
      </c>
      <c r="L166" s="4">
        <v>435.2</v>
      </c>
      <c r="M166" s="4">
        <v>397.82400000000001</v>
      </c>
      <c r="N166" s="4">
        <v>486.4</v>
      </c>
      <c r="O166" s="4">
        <v>409.6</v>
      </c>
      <c r="P166" s="4">
        <v>307.2</v>
      </c>
    </row>
    <row r="167" spans="1:16" x14ac:dyDescent="0.35">
      <c r="A167" t="s">
        <v>771</v>
      </c>
      <c r="B167">
        <v>6330965</v>
      </c>
      <c r="C167" t="s">
        <v>970</v>
      </c>
      <c r="D167">
        <v>370</v>
      </c>
      <c r="E167" s="4"/>
      <c r="F167">
        <v>195</v>
      </c>
      <c r="H167" t="s">
        <v>7168</v>
      </c>
      <c r="I167" s="4">
        <f>MIN(Table16[[#This Row],[Medicare Outpatient Allowable Rate]:[WPPA Inc Outpatient Allowable Rate]])</f>
        <v>0</v>
      </c>
      <c r="J167" s="4">
        <f>MAX(Table16[[#This Row],[Medicare Outpatient Allowable Rate]:[WPPA Inc Outpatient Allowable Rate]])</f>
        <v>185.25</v>
      </c>
      <c r="K167" s="4">
        <v>0</v>
      </c>
      <c r="L167" s="4">
        <v>165.75</v>
      </c>
      <c r="M167" s="4">
        <v>151.51500000000001</v>
      </c>
      <c r="N167" s="4">
        <v>185.25</v>
      </c>
      <c r="O167" s="4">
        <v>156</v>
      </c>
      <c r="P167" s="4">
        <v>117</v>
      </c>
    </row>
    <row r="168" spans="1:16" x14ac:dyDescent="0.35">
      <c r="A168" t="s">
        <v>771</v>
      </c>
      <c r="B168">
        <v>6317220</v>
      </c>
      <c r="C168" t="s">
        <v>971</v>
      </c>
      <c r="D168">
        <v>370</v>
      </c>
      <c r="E168" s="4"/>
      <c r="F168">
        <v>512</v>
      </c>
      <c r="H168" t="s">
        <v>7168</v>
      </c>
      <c r="I168" s="4">
        <f>MIN(Table16[[#This Row],[Medicare Outpatient Allowable Rate]:[WPPA Inc Outpatient Allowable Rate]])</f>
        <v>0</v>
      </c>
      <c r="J168" s="4">
        <f>MAX(Table16[[#This Row],[Medicare Outpatient Allowable Rate]:[WPPA Inc Outpatient Allowable Rate]])</f>
        <v>486.4</v>
      </c>
      <c r="K168" s="4">
        <v>0</v>
      </c>
      <c r="L168" s="4">
        <v>435.2</v>
      </c>
      <c r="M168" s="4">
        <v>397.82400000000001</v>
      </c>
      <c r="N168" s="4">
        <v>486.4</v>
      </c>
      <c r="O168" s="4">
        <v>409.6</v>
      </c>
      <c r="P168" s="4">
        <v>307.2</v>
      </c>
    </row>
    <row r="169" spans="1:16" x14ac:dyDescent="0.35">
      <c r="A169" t="s">
        <v>771</v>
      </c>
      <c r="B169">
        <v>6317221</v>
      </c>
      <c r="C169" t="s">
        <v>972</v>
      </c>
      <c r="D169">
        <v>370</v>
      </c>
      <c r="E169" s="4"/>
      <c r="F169">
        <v>195</v>
      </c>
      <c r="H169" t="s">
        <v>7168</v>
      </c>
      <c r="I169" s="4">
        <f>MIN(Table16[[#This Row],[Medicare Outpatient Allowable Rate]:[WPPA Inc Outpatient Allowable Rate]])</f>
        <v>0</v>
      </c>
      <c r="J169" s="4">
        <f>MAX(Table16[[#This Row],[Medicare Outpatient Allowable Rate]:[WPPA Inc Outpatient Allowable Rate]])</f>
        <v>185.25</v>
      </c>
      <c r="K169" s="4">
        <v>0</v>
      </c>
      <c r="L169" s="4">
        <v>165.75</v>
      </c>
      <c r="M169" s="4">
        <v>151.51500000000001</v>
      </c>
      <c r="N169" s="4">
        <v>185.25</v>
      </c>
      <c r="O169" s="4">
        <v>156</v>
      </c>
      <c r="P169" s="4">
        <v>117</v>
      </c>
    </row>
    <row r="170" spans="1:16" x14ac:dyDescent="0.35">
      <c r="A170" t="s">
        <v>771</v>
      </c>
      <c r="B170">
        <v>6319911</v>
      </c>
      <c r="C170" t="s">
        <v>973</v>
      </c>
      <c r="D170">
        <v>990</v>
      </c>
      <c r="E170" s="4"/>
      <c r="F170">
        <v>0</v>
      </c>
      <c r="H170" t="s">
        <v>7168</v>
      </c>
      <c r="I170" s="4">
        <f>MIN(Table16[[#This Row],[Medicare Outpatient Allowable Rate]:[WPPA Inc Outpatient Allowable Rate]])</f>
        <v>0</v>
      </c>
      <c r="J170" s="4">
        <f>MAX(Table16[[#This Row],[Medicare Outpatient Allowable Rate]:[WPPA Inc Outpatient Allowable Rate]])</f>
        <v>0</v>
      </c>
      <c r="K170" s="4">
        <v>0</v>
      </c>
      <c r="L170" s="4">
        <v>0</v>
      </c>
      <c r="M170" s="4">
        <v>0</v>
      </c>
      <c r="N170" s="4">
        <v>0</v>
      </c>
      <c r="O170" s="4">
        <v>0</v>
      </c>
      <c r="P170" s="4">
        <v>0</v>
      </c>
    </row>
    <row r="171" spans="1:16" x14ac:dyDescent="0.35">
      <c r="A171" t="s">
        <v>771</v>
      </c>
      <c r="B171">
        <v>6330966</v>
      </c>
      <c r="C171" t="s">
        <v>974</v>
      </c>
      <c r="D171">
        <v>370</v>
      </c>
      <c r="E171" s="4"/>
      <c r="F171">
        <v>512</v>
      </c>
      <c r="H171" t="s">
        <v>7168</v>
      </c>
      <c r="I171" s="4">
        <f>MIN(Table16[[#This Row],[Medicare Outpatient Allowable Rate]:[WPPA Inc Outpatient Allowable Rate]])</f>
        <v>0</v>
      </c>
      <c r="J171" s="4">
        <f>MAX(Table16[[#This Row],[Medicare Outpatient Allowable Rate]:[WPPA Inc Outpatient Allowable Rate]])</f>
        <v>486.4</v>
      </c>
      <c r="K171" s="4">
        <v>0</v>
      </c>
      <c r="L171" s="4">
        <v>435.2</v>
      </c>
      <c r="M171" s="4">
        <v>397.82400000000001</v>
      </c>
      <c r="N171" s="4">
        <v>486.4</v>
      </c>
      <c r="O171" s="4">
        <v>409.6</v>
      </c>
      <c r="P171" s="4">
        <v>307.2</v>
      </c>
    </row>
    <row r="172" spans="1:16" x14ac:dyDescent="0.35">
      <c r="A172" t="s">
        <v>771</v>
      </c>
      <c r="B172">
        <v>6330967</v>
      </c>
      <c r="C172" t="s">
        <v>975</v>
      </c>
      <c r="D172">
        <v>370</v>
      </c>
      <c r="E172" s="4"/>
      <c r="F172">
        <v>195</v>
      </c>
      <c r="H172" t="s">
        <v>7168</v>
      </c>
      <c r="I172" s="4">
        <f>MIN(Table16[[#This Row],[Medicare Outpatient Allowable Rate]:[WPPA Inc Outpatient Allowable Rate]])</f>
        <v>0</v>
      </c>
      <c r="J172" s="4">
        <f>MAX(Table16[[#This Row],[Medicare Outpatient Allowable Rate]:[WPPA Inc Outpatient Allowable Rate]])</f>
        <v>185.25</v>
      </c>
      <c r="K172" s="4">
        <v>0</v>
      </c>
      <c r="L172" s="4">
        <v>165.75</v>
      </c>
      <c r="M172" s="4">
        <v>151.51500000000001</v>
      </c>
      <c r="N172" s="4">
        <v>185.25</v>
      </c>
      <c r="O172" s="4">
        <v>156</v>
      </c>
      <c r="P172" s="4">
        <v>117</v>
      </c>
    </row>
    <row r="173" spans="1:16" x14ac:dyDescent="0.35">
      <c r="A173" t="s">
        <v>771</v>
      </c>
      <c r="B173">
        <v>6281367</v>
      </c>
      <c r="C173" t="s">
        <v>976</v>
      </c>
      <c r="D173">
        <v>390</v>
      </c>
      <c r="E173" s="4"/>
      <c r="F173">
        <v>741</v>
      </c>
      <c r="G173" t="str">
        <f>LEFT(K173,5)</f>
        <v>282.4</v>
      </c>
      <c r="H173" t="s">
        <v>7168</v>
      </c>
      <c r="I173" s="4">
        <f>MIN(Table16[[#This Row],[Medicare Outpatient Allowable Rate]:[WPPA Inc Outpatient Allowable Rate]])</f>
        <v>282.49</v>
      </c>
      <c r="J173" s="4">
        <f>MAX(Table16[[#This Row],[Medicare Outpatient Allowable Rate]:[WPPA Inc Outpatient Allowable Rate]])</f>
        <v>703.94999999999993</v>
      </c>
      <c r="K173" s="4">
        <v>282.49</v>
      </c>
      <c r="L173" s="4">
        <v>629.85</v>
      </c>
      <c r="M173" s="4">
        <v>575.75700000000006</v>
      </c>
      <c r="N173" s="4">
        <v>703.94999999999993</v>
      </c>
      <c r="O173" s="4">
        <v>592.80000000000007</v>
      </c>
      <c r="P173" s="4">
        <v>444.59999999999997</v>
      </c>
    </row>
    <row r="174" spans="1:16" x14ac:dyDescent="0.35">
      <c r="A174" t="s">
        <v>771</v>
      </c>
      <c r="B174">
        <v>6281368</v>
      </c>
      <c r="C174" t="s">
        <v>977</v>
      </c>
      <c r="D174">
        <v>390</v>
      </c>
      <c r="E174" s="4"/>
      <c r="F174">
        <v>230</v>
      </c>
      <c r="G174" t="str">
        <f t="shared" ref="G174:G176" si="0">LEFT(K174,5)</f>
        <v>282.4</v>
      </c>
      <c r="H174" t="s">
        <v>7168</v>
      </c>
      <c r="I174" s="4">
        <f>MIN(Table16[[#This Row],[Medicare Outpatient Allowable Rate]:[WPPA Inc Outpatient Allowable Rate]])</f>
        <v>138</v>
      </c>
      <c r="J174" s="4">
        <f>MAX(Table16[[#This Row],[Medicare Outpatient Allowable Rate]:[WPPA Inc Outpatient Allowable Rate]])</f>
        <v>282.49</v>
      </c>
      <c r="K174" s="4">
        <v>282.49</v>
      </c>
      <c r="L174" s="4">
        <v>195.5</v>
      </c>
      <c r="M174" s="4">
        <v>178.71</v>
      </c>
      <c r="N174" s="4">
        <v>218.5</v>
      </c>
      <c r="O174" s="4">
        <v>184</v>
      </c>
      <c r="P174" s="4">
        <v>138</v>
      </c>
    </row>
    <row r="175" spans="1:16" x14ac:dyDescent="0.35">
      <c r="A175" t="s">
        <v>771</v>
      </c>
      <c r="B175">
        <v>6341959</v>
      </c>
      <c r="C175" t="s">
        <v>978</v>
      </c>
      <c r="D175">
        <v>390</v>
      </c>
      <c r="E175" s="4"/>
      <c r="F175">
        <v>175</v>
      </c>
      <c r="G175" t="str">
        <f t="shared" si="0"/>
        <v>282.4</v>
      </c>
      <c r="H175" t="s">
        <v>7168</v>
      </c>
      <c r="I175" s="4">
        <f>MIN(Table16[[#This Row],[Medicare Outpatient Allowable Rate]:[WPPA Inc Outpatient Allowable Rate]])</f>
        <v>105</v>
      </c>
      <c r="J175" s="4">
        <f>MAX(Table16[[#This Row],[Medicare Outpatient Allowable Rate]:[WPPA Inc Outpatient Allowable Rate]])</f>
        <v>282.49</v>
      </c>
      <c r="K175" s="4">
        <v>282.49</v>
      </c>
      <c r="L175" s="4">
        <v>148.75</v>
      </c>
      <c r="M175" s="4">
        <v>135.97499999999999</v>
      </c>
      <c r="N175" s="4">
        <v>166.25</v>
      </c>
      <c r="O175" s="4">
        <v>140</v>
      </c>
      <c r="P175" s="4">
        <v>105</v>
      </c>
    </row>
    <row r="176" spans="1:16" x14ac:dyDescent="0.35">
      <c r="A176" t="s">
        <v>771</v>
      </c>
      <c r="B176">
        <v>6281369</v>
      </c>
      <c r="C176" t="s">
        <v>979</v>
      </c>
      <c r="D176">
        <v>390</v>
      </c>
      <c r="E176" s="4"/>
      <c r="F176">
        <v>1104</v>
      </c>
      <c r="G176" t="str">
        <f t="shared" si="0"/>
        <v>282.4</v>
      </c>
      <c r="H176" t="s">
        <v>7168</v>
      </c>
      <c r="I176" s="4">
        <f>MIN(Table16[[#This Row],[Medicare Outpatient Allowable Rate]:[WPPA Inc Outpatient Allowable Rate]])</f>
        <v>282.49</v>
      </c>
      <c r="J176" s="4">
        <f>MAX(Table16[[#This Row],[Medicare Outpatient Allowable Rate]:[WPPA Inc Outpatient Allowable Rate]])</f>
        <v>1048.8</v>
      </c>
      <c r="K176" s="4">
        <v>282.49</v>
      </c>
      <c r="L176" s="4">
        <v>938.4</v>
      </c>
      <c r="M176" s="4">
        <v>857.80799999999999</v>
      </c>
      <c r="N176" s="4">
        <v>1048.8</v>
      </c>
      <c r="O176" s="4">
        <v>883.2</v>
      </c>
      <c r="P176" s="4">
        <v>662.4</v>
      </c>
    </row>
    <row r="177" spans="1:16" x14ac:dyDescent="0.35">
      <c r="A177" t="s">
        <v>771</v>
      </c>
      <c r="B177">
        <v>6316169</v>
      </c>
      <c r="C177" t="s">
        <v>980</v>
      </c>
      <c r="D177">
        <v>370</v>
      </c>
      <c r="E177" s="4"/>
      <c r="F177">
        <v>512</v>
      </c>
      <c r="H177" t="s">
        <v>7168</v>
      </c>
      <c r="I177" s="4">
        <f>MIN(Table16[[#This Row],[Medicare Outpatient Allowable Rate]:[WPPA Inc Outpatient Allowable Rate]])</f>
        <v>0</v>
      </c>
      <c r="J177" s="4">
        <f>MAX(Table16[[#This Row],[Medicare Outpatient Allowable Rate]:[WPPA Inc Outpatient Allowable Rate]])</f>
        <v>486.4</v>
      </c>
      <c r="K177" s="4">
        <v>0</v>
      </c>
      <c r="L177" s="4">
        <v>435.2</v>
      </c>
      <c r="M177" s="4">
        <v>397.82400000000001</v>
      </c>
      <c r="N177" s="4">
        <v>486.4</v>
      </c>
      <c r="O177" s="4">
        <v>409.6</v>
      </c>
      <c r="P177" s="4">
        <v>307.2</v>
      </c>
    </row>
    <row r="178" spans="1:16" x14ac:dyDescent="0.35">
      <c r="A178" t="s">
        <v>771</v>
      </c>
      <c r="B178">
        <v>6316170</v>
      </c>
      <c r="C178" t="s">
        <v>981</v>
      </c>
      <c r="D178">
        <v>370</v>
      </c>
      <c r="E178" s="4"/>
      <c r="F178">
        <v>195</v>
      </c>
      <c r="H178" t="s">
        <v>7168</v>
      </c>
      <c r="I178" s="4">
        <f>MIN(Table16[[#This Row],[Medicare Outpatient Allowable Rate]:[WPPA Inc Outpatient Allowable Rate]])</f>
        <v>0</v>
      </c>
      <c r="J178" s="4">
        <f>MAX(Table16[[#This Row],[Medicare Outpatient Allowable Rate]:[WPPA Inc Outpatient Allowable Rate]])</f>
        <v>185.25</v>
      </c>
      <c r="K178" s="4">
        <v>0</v>
      </c>
      <c r="L178" s="4">
        <v>165.75</v>
      </c>
      <c r="M178" s="4">
        <v>151.51500000000001</v>
      </c>
      <c r="N178" s="4">
        <v>185.25</v>
      </c>
      <c r="O178" s="4">
        <v>156</v>
      </c>
      <c r="P178" s="4">
        <v>117</v>
      </c>
    </row>
    <row r="179" spans="1:16" x14ac:dyDescent="0.35">
      <c r="A179" t="s">
        <v>771</v>
      </c>
      <c r="B179">
        <v>6344727</v>
      </c>
      <c r="C179" t="s">
        <v>982</v>
      </c>
      <c r="D179">
        <v>402</v>
      </c>
      <c r="E179" s="4"/>
      <c r="F179">
        <v>418</v>
      </c>
      <c r="G179">
        <v>76801</v>
      </c>
      <c r="H179" t="s">
        <v>7168</v>
      </c>
      <c r="I179" s="4">
        <f>MIN(Table16[[#This Row],[Medicare Outpatient Allowable Rate]:[WPPA Inc Outpatient Allowable Rate]])</f>
        <v>104.87</v>
      </c>
      <c r="J179" s="4">
        <f>MAX(Table16[[#This Row],[Medicare Outpatient Allowable Rate]:[WPPA Inc Outpatient Allowable Rate]])</f>
        <v>397.09999999999997</v>
      </c>
      <c r="K179" s="4">
        <v>104.87</v>
      </c>
      <c r="L179" s="4">
        <v>355.3</v>
      </c>
      <c r="M179" s="4">
        <v>324.786</v>
      </c>
      <c r="N179" s="4">
        <v>397.09999999999997</v>
      </c>
      <c r="O179" s="4">
        <v>334.40000000000003</v>
      </c>
      <c r="P179" s="4">
        <v>250.79999999999998</v>
      </c>
    </row>
    <row r="180" spans="1:16" x14ac:dyDescent="0.35">
      <c r="A180" t="s">
        <v>772</v>
      </c>
      <c r="B180">
        <v>6268719</v>
      </c>
      <c r="C180" t="s">
        <v>983</v>
      </c>
      <c r="E180" s="4"/>
      <c r="H180" t="s">
        <v>7168</v>
      </c>
      <c r="I180" s="4">
        <f>MIN(Table16[[#This Row],[Medicare Outpatient Allowable Rate]:[WPPA Inc Outpatient Allowable Rate]])</f>
        <v>0</v>
      </c>
      <c r="J180" s="4">
        <f>MAX(Table16[[#This Row],[Medicare Outpatient Allowable Rate]:[WPPA Inc Outpatient Allowable Rate]])</f>
        <v>0</v>
      </c>
      <c r="K180" s="4">
        <v>0</v>
      </c>
      <c r="L180" s="4">
        <v>0</v>
      </c>
      <c r="M180" s="4">
        <v>0</v>
      </c>
      <c r="N180" s="4">
        <v>0</v>
      </c>
      <c r="O180" s="4">
        <v>0</v>
      </c>
      <c r="P180" s="4">
        <v>0</v>
      </c>
    </row>
    <row r="181" spans="1:16" x14ac:dyDescent="0.35">
      <c r="A181" t="s">
        <v>773</v>
      </c>
      <c r="B181">
        <v>6236169</v>
      </c>
      <c r="C181" t="s">
        <v>984</v>
      </c>
      <c r="E181" s="4"/>
      <c r="G181">
        <v>10005</v>
      </c>
      <c r="H181" t="s">
        <v>7168</v>
      </c>
      <c r="I181" s="4">
        <f>MIN(Table16[[#This Row],[Medicare Outpatient Allowable Rate]:[WPPA Inc Outpatient Allowable Rate]])</f>
        <v>0</v>
      </c>
      <c r="J181" s="4">
        <f>MAX(Table16[[#This Row],[Medicare Outpatient Allowable Rate]:[WPPA Inc Outpatient Allowable Rate]])</f>
        <v>671.05</v>
      </c>
      <c r="K181" s="4">
        <v>671.05</v>
      </c>
      <c r="L181" s="4">
        <v>0</v>
      </c>
      <c r="M181" s="4">
        <v>0</v>
      </c>
      <c r="N181" s="4">
        <v>0</v>
      </c>
      <c r="O181" s="4">
        <v>0</v>
      </c>
      <c r="P181" s="4">
        <v>0</v>
      </c>
    </row>
    <row r="182" spans="1:16" x14ac:dyDescent="0.35">
      <c r="A182" t="s">
        <v>773</v>
      </c>
      <c r="B182">
        <v>4320679</v>
      </c>
      <c r="C182" t="s">
        <v>985</v>
      </c>
      <c r="E182" s="4"/>
      <c r="G182">
        <v>10021</v>
      </c>
      <c r="H182" t="s">
        <v>7168</v>
      </c>
      <c r="I182" s="4">
        <f>MIN(Table16[[#This Row],[Medicare Outpatient Allowable Rate]:[WPPA Inc Outpatient Allowable Rate]])</f>
        <v>0</v>
      </c>
      <c r="J182" s="4">
        <f>MAX(Table16[[#This Row],[Medicare Outpatient Allowable Rate]:[WPPA Inc Outpatient Allowable Rate]])</f>
        <v>380.32</v>
      </c>
      <c r="K182" s="4">
        <v>380.32</v>
      </c>
      <c r="L182" s="4">
        <v>0</v>
      </c>
      <c r="M182" s="4">
        <v>0</v>
      </c>
      <c r="N182" s="4">
        <v>0</v>
      </c>
      <c r="O182" s="4">
        <v>0</v>
      </c>
      <c r="P182" s="4">
        <v>0</v>
      </c>
    </row>
    <row r="183" spans="1:16" x14ac:dyDescent="0.35">
      <c r="A183" t="s">
        <v>773</v>
      </c>
      <c r="B183">
        <v>6341942</v>
      </c>
      <c r="C183" t="s">
        <v>986</v>
      </c>
      <c r="E183" s="4"/>
      <c r="G183">
        <v>10030</v>
      </c>
      <c r="H183" t="s">
        <v>7168</v>
      </c>
      <c r="I183" s="4">
        <f>MIN(Table16[[#This Row],[Medicare Outpatient Allowable Rate]:[WPPA Inc Outpatient Allowable Rate]])</f>
        <v>0</v>
      </c>
      <c r="J183" s="4">
        <f>MAX(Table16[[#This Row],[Medicare Outpatient Allowable Rate]:[WPPA Inc Outpatient Allowable Rate]])</f>
        <v>671.05</v>
      </c>
      <c r="K183" s="4">
        <v>671.05</v>
      </c>
      <c r="L183" s="4">
        <v>0</v>
      </c>
      <c r="M183" s="4">
        <v>0</v>
      </c>
      <c r="N183" s="4">
        <v>0</v>
      </c>
      <c r="O183" s="4">
        <v>0</v>
      </c>
      <c r="P183" s="4">
        <v>0</v>
      </c>
    </row>
    <row r="184" spans="1:16" x14ac:dyDescent="0.35">
      <c r="A184" t="s">
        <v>773</v>
      </c>
      <c r="B184">
        <v>4319216</v>
      </c>
      <c r="C184" t="s">
        <v>987</v>
      </c>
      <c r="E184" s="4"/>
      <c r="G184">
        <v>10040</v>
      </c>
      <c r="H184" s="8" t="s">
        <v>7170</v>
      </c>
      <c r="I184" s="4">
        <f>MIN(Table16[[#This Row],[Medicare Outpatient Allowable Rate]:[WPPA Inc Outpatient Allowable Rate]])</f>
        <v>0</v>
      </c>
      <c r="J184" s="4">
        <f>MAX(Table16[[#This Row],[Medicare Outpatient Allowable Rate]:[WPPA Inc Outpatient Allowable Rate]])</f>
        <v>190.94</v>
      </c>
      <c r="K184" s="4">
        <v>190.94</v>
      </c>
      <c r="L184" s="4">
        <v>0</v>
      </c>
      <c r="M184" s="4">
        <v>0</v>
      </c>
      <c r="N184" s="4">
        <v>0</v>
      </c>
      <c r="O184" s="4">
        <v>0</v>
      </c>
      <c r="P184" s="4">
        <v>0</v>
      </c>
    </row>
    <row r="185" spans="1:16" x14ac:dyDescent="0.35">
      <c r="A185" t="s">
        <v>773</v>
      </c>
      <c r="B185">
        <v>4318084</v>
      </c>
      <c r="C185" t="s">
        <v>988</v>
      </c>
      <c r="E185" s="4"/>
      <c r="G185">
        <v>10060</v>
      </c>
      <c r="H185" s="8" t="s">
        <v>7172</v>
      </c>
      <c r="I185" s="4">
        <f>MIN(Table16[[#This Row],[Medicare Outpatient Allowable Rate]:[WPPA Inc Outpatient Allowable Rate]])</f>
        <v>0</v>
      </c>
      <c r="J185" s="4">
        <f>MAX(Table16[[#This Row],[Medicare Outpatient Allowable Rate]:[WPPA Inc Outpatient Allowable Rate]])</f>
        <v>190.94</v>
      </c>
      <c r="K185" s="4">
        <v>190.94</v>
      </c>
      <c r="L185" s="4">
        <v>0</v>
      </c>
      <c r="M185" s="4">
        <v>0</v>
      </c>
      <c r="N185" s="4">
        <v>0</v>
      </c>
      <c r="O185" s="4">
        <v>0</v>
      </c>
      <c r="P185" s="4">
        <v>0</v>
      </c>
    </row>
    <row r="186" spans="1:16" x14ac:dyDescent="0.35">
      <c r="A186" t="s">
        <v>773</v>
      </c>
      <c r="B186">
        <v>4318092</v>
      </c>
      <c r="C186" t="s">
        <v>989</v>
      </c>
      <c r="E186" s="4"/>
      <c r="G186">
        <v>10061</v>
      </c>
      <c r="H186" s="8" t="s">
        <v>7170</v>
      </c>
      <c r="I186" s="4">
        <f>MIN(Table16[[#This Row],[Medicare Outpatient Allowable Rate]:[WPPA Inc Outpatient Allowable Rate]])</f>
        <v>0</v>
      </c>
      <c r="J186" s="4">
        <f>MAX(Table16[[#This Row],[Medicare Outpatient Allowable Rate]:[WPPA Inc Outpatient Allowable Rate]])</f>
        <v>380.32</v>
      </c>
      <c r="K186" s="4">
        <v>380.32</v>
      </c>
      <c r="L186" s="4">
        <v>0</v>
      </c>
      <c r="M186" s="4">
        <v>0</v>
      </c>
      <c r="N186" s="4">
        <v>0</v>
      </c>
      <c r="O186" s="4">
        <v>0</v>
      </c>
      <c r="P186" s="4">
        <v>0</v>
      </c>
    </row>
    <row r="187" spans="1:16" x14ac:dyDescent="0.35">
      <c r="A187" t="s">
        <v>773</v>
      </c>
      <c r="B187">
        <v>4319217</v>
      </c>
      <c r="C187" t="s">
        <v>990</v>
      </c>
      <c r="E187" s="4"/>
      <c r="G187">
        <v>10080</v>
      </c>
      <c r="H187" s="8" t="s">
        <v>7172</v>
      </c>
      <c r="I187" s="4">
        <f>MIN(Table16[[#This Row],[Medicare Outpatient Allowable Rate]:[WPPA Inc Outpatient Allowable Rate]])</f>
        <v>0</v>
      </c>
      <c r="J187" s="4">
        <f>MAX(Table16[[#This Row],[Medicare Outpatient Allowable Rate]:[WPPA Inc Outpatient Allowable Rate]])</f>
        <v>671.05</v>
      </c>
      <c r="K187" s="4">
        <v>671.05</v>
      </c>
      <c r="L187" s="4">
        <v>0</v>
      </c>
      <c r="M187" s="4">
        <v>0</v>
      </c>
      <c r="N187" s="4">
        <v>0</v>
      </c>
      <c r="O187" s="4">
        <v>0</v>
      </c>
      <c r="P187" s="4">
        <v>0</v>
      </c>
    </row>
    <row r="188" spans="1:16" x14ac:dyDescent="0.35">
      <c r="A188" t="s">
        <v>773</v>
      </c>
      <c r="B188">
        <v>4319218</v>
      </c>
      <c r="C188" t="s">
        <v>991</v>
      </c>
      <c r="E188" s="4"/>
      <c r="G188">
        <v>10081</v>
      </c>
      <c r="H188" t="s">
        <v>7168</v>
      </c>
      <c r="I188" s="4">
        <f>MIN(Table16[[#This Row],[Medicare Outpatient Allowable Rate]:[WPPA Inc Outpatient Allowable Rate]])</f>
        <v>0</v>
      </c>
      <c r="J188" s="4">
        <f>MAX(Table16[[#This Row],[Medicare Outpatient Allowable Rate]:[WPPA Inc Outpatient Allowable Rate]])</f>
        <v>671.05</v>
      </c>
      <c r="K188" s="4">
        <v>671.05</v>
      </c>
      <c r="L188" s="4">
        <v>0</v>
      </c>
      <c r="M188" s="4">
        <v>0</v>
      </c>
      <c r="N188" s="4">
        <v>0</v>
      </c>
      <c r="O188" s="4">
        <v>0</v>
      </c>
      <c r="P188" s="4">
        <v>0</v>
      </c>
    </row>
    <row r="189" spans="1:16" x14ac:dyDescent="0.35">
      <c r="A189" t="s">
        <v>773</v>
      </c>
      <c r="B189">
        <v>4318138</v>
      </c>
      <c r="C189" t="s">
        <v>992</v>
      </c>
      <c r="E189" s="4"/>
      <c r="G189">
        <v>10120</v>
      </c>
      <c r="H189" t="s">
        <v>7168</v>
      </c>
      <c r="I189" s="4">
        <f>MIN(Table16[[#This Row],[Medicare Outpatient Allowable Rate]:[WPPA Inc Outpatient Allowable Rate]])</f>
        <v>0</v>
      </c>
      <c r="J189" s="4">
        <f>MAX(Table16[[#This Row],[Medicare Outpatient Allowable Rate]:[WPPA Inc Outpatient Allowable Rate]])</f>
        <v>380.32</v>
      </c>
      <c r="K189" s="4">
        <v>380.32</v>
      </c>
      <c r="L189" s="4">
        <v>0</v>
      </c>
      <c r="M189" s="4">
        <v>0</v>
      </c>
      <c r="N189" s="4">
        <v>0</v>
      </c>
      <c r="O189" s="4">
        <v>0</v>
      </c>
      <c r="P189" s="4">
        <v>0</v>
      </c>
    </row>
    <row r="190" spans="1:16" x14ac:dyDescent="0.35">
      <c r="A190" t="s">
        <v>773</v>
      </c>
      <c r="B190">
        <v>4319219</v>
      </c>
      <c r="C190" t="s">
        <v>993</v>
      </c>
      <c r="E190" s="4"/>
      <c r="G190">
        <v>10121</v>
      </c>
      <c r="H190" t="s">
        <v>7168</v>
      </c>
      <c r="I190" s="4">
        <f>MIN(Table16[[#This Row],[Medicare Outpatient Allowable Rate]:[WPPA Inc Outpatient Allowable Rate]])</f>
        <v>0</v>
      </c>
      <c r="J190" s="4">
        <f>MAX(Table16[[#This Row],[Medicare Outpatient Allowable Rate]:[WPPA Inc Outpatient Allowable Rate]])</f>
        <v>1546.35</v>
      </c>
      <c r="K190" s="4">
        <v>1546.35</v>
      </c>
      <c r="L190" s="4">
        <v>0</v>
      </c>
      <c r="M190" s="4">
        <v>0</v>
      </c>
      <c r="N190" s="4">
        <v>0</v>
      </c>
      <c r="O190" s="4">
        <v>0</v>
      </c>
      <c r="P190" s="4">
        <v>0</v>
      </c>
    </row>
    <row r="191" spans="1:16" x14ac:dyDescent="0.35">
      <c r="A191" t="s">
        <v>773</v>
      </c>
      <c r="B191">
        <v>4318139</v>
      </c>
      <c r="C191" t="s">
        <v>994</v>
      </c>
      <c r="E191" s="4"/>
      <c r="G191">
        <v>10140</v>
      </c>
      <c r="H191" t="s">
        <v>7168</v>
      </c>
      <c r="I191" s="4">
        <f>MIN(Table16[[#This Row],[Medicare Outpatient Allowable Rate]:[WPPA Inc Outpatient Allowable Rate]])</f>
        <v>0</v>
      </c>
      <c r="J191" s="4">
        <f>MAX(Table16[[#This Row],[Medicare Outpatient Allowable Rate]:[WPPA Inc Outpatient Allowable Rate]])</f>
        <v>1546.35</v>
      </c>
      <c r="K191" s="4">
        <v>1546.35</v>
      </c>
      <c r="L191" s="4">
        <v>0</v>
      </c>
      <c r="M191" s="4">
        <v>0</v>
      </c>
      <c r="N191" s="4">
        <v>0</v>
      </c>
      <c r="O191" s="4">
        <v>0</v>
      </c>
      <c r="P191" s="4">
        <v>0</v>
      </c>
    </row>
    <row r="192" spans="1:16" x14ac:dyDescent="0.35">
      <c r="A192" t="s">
        <v>773</v>
      </c>
      <c r="B192">
        <v>4318140</v>
      </c>
      <c r="C192" t="s">
        <v>995</v>
      </c>
      <c r="E192" s="4"/>
      <c r="G192">
        <v>10160</v>
      </c>
      <c r="H192" s="8" t="s">
        <v>7170</v>
      </c>
      <c r="I192" s="4">
        <f>MIN(Table16[[#This Row],[Medicare Outpatient Allowable Rate]:[WPPA Inc Outpatient Allowable Rate]])</f>
        <v>0</v>
      </c>
      <c r="J192" s="4">
        <f>MAX(Table16[[#This Row],[Medicare Outpatient Allowable Rate]:[WPPA Inc Outpatient Allowable Rate]])</f>
        <v>380.32</v>
      </c>
      <c r="K192" s="4">
        <v>380.32</v>
      </c>
      <c r="L192" s="4">
        <v>0</v>
      </c>
      <c r="M192" s="4">
        <v>0</v>
      </c>
      <c r="N192" s="4">
        <v>0</v>
      </c>
      <c r="O192" s="4">
        <v>0</v>
      </c>
      <c r="P192" s="4">
        <v>0</v>
      </c>
    </row>
    <row r="193" spans="1:16" x14ac:dyDescent="0.35">
      <c r="A193" t="s">
        <v>773</v>
      </c>
      <c r="B193">
        <v>4319220</v>
      </c>
      <c r="C193" t="s">
        <v>996</v>
      </c>
      <c r="E193" s="4"/>
      <c r="G193">
        <v>10180</v>
      </c>
      <c r="H193" s="8" t="s">
        <v>7172</v>
      </c>
      <c r="I193" s="4">
        <f>MIN(Table16[[#This Row],[Medicare Outpatient Allowable Rate]:[WPPA Inc Outpatient Allowable Rate]])</f>
        <v>0</v>
      </c>
      <c r="J193" s="4">
        <f>MAX(Table16[[#This Row],[Medicare Outpatient Allowable Rate]:[WPPA Inc Outpatient Allowable Rate]])</f>
        <v>2710.16</v>
      </c>
      <c r="K193" s="4">
        <v>2710.16</v>
      </c>
      <c r="L193" s="4">
        <v>0</v>
      </c>
      <c r="M193" s="4">
        <v>0</v>
      </c>
      <c r="N193" s="4">
        <v>0</v>
      </c>
      <c r="O193" s="4">
        <v>0</v>
      </c>
      <c r="P193" s="4">
        <v>0</v>
      </c>
    </row>
    <row r="194" spans="1:16" x14ac:dyDescent="0.35">
      <c r="A194" t="s">
        <v>773</v>
      </c>
      <c r="B194">
        <v>4318141</v>
      </c>
      <c r="C194" t="s">
        <v>997</v>
      </c>
      <c r="E194" s="4"/>
      <c r="G194">
        <v>11000</v>
      </c>
      <c r="H194" s="8" t="s">
        <v>7170</v>
      </c>
      <c r="I194" s="4">
        <f>MIN(Table16[[#This Row],[Medicare Outpatient Allowable Rate]:[WPPA Inc Outpatient Allowable Rate]])</f>
        <v>0</v>
      </c>
      <c r="J194" s="4">
        <f>MAX(Table16[[#This Row],[Medicare Outpatient Allowable Rate]:[WPPA Inc Outpatient Allowable Rate]])</f>
        <v>599.02</v>
      </c>
      <c r="K194" s="4">
        <v>599.02</v>
      </c>
      <c r="L194" s="4">
        <v>0</v>
      </c>
      <c r="M194" s="4">
        <v>0</v>
      </c>
      <c r="N194" s="4">
        <v>0</v>
      </c>
      <c r="O194" s="4">
        <v>0</v>
      </c>
      <c r="P194" s="4">
        <v>0</v>
      </c>
    </row>
    <row r="195" spans="1:16" x14ac:dyDescent="0.35">
      <c r="A195" t="s">
        <v>773</v>
      </c>
      <c r="B195">
        <v>4318142</v>
      </c>
      <c r="C195" t="s">
        <v>998</v>
      </c>
      <c r="E195" s="4"/>
      <c r="G195">
        <v>11042</v>
      </c>
      <c r="H195" s="8" t="s">
        <v>7172</v>
      </c>
      <c r="I195" s="4">
        <f>MIN(Table16[[#This Row],[Medicare Outpatient Allowable Rate]:[WPPA Inc Outpatient Allowable Rate]])</f>
        <v>0</v>
      </c>
      <c r="J195" s="4">
        <f>MAX(Table16[[#This Row],[Medicare Outpatient Allowable Rate]:[WPPA Inc Outpatient Allowable Rate]])</f>
        <v>380.32</v>
      </c>
      <c r="K195" s="4">
        <v>380.32</v>
      </c>
      <c r="L195" s="4">
        <v>0</v>
      </c>
      <c r="M195" s="4">
        <v>0</v>
      </c>
      <c r="N195" s="4">
        <v>0</v>
      </c>
      <c r="O195" s="4">
        <v>0</v>
      </c>
      <c r="P195" s="4">
        <v>0</v>
      </c>
    </row>
    <row r="196" spans="1:16" x14ac:dyDescent="0.35">
      <c r="A196" t="s">
        <v>773</v>
      </c>
      <c r="B196">
        <v>4318143</v>
      </c>
      <c r="C196" t="s">
        <v>999</v>
      </c>
      <c r="E196" s="4"/>
      <c r="G196">
        <v>11045</v>
      </c>
      <c r="H196" s="8" t="s">
        <v>7170</v>
      </c>
      <c r="I196" s="4">
        <f>MIN(Table16[[#This Row],[Medicare Outpatient Allowable Rate]:[WPPA Inc Outpatient Allowable Rate]])</f>
        <v>0</v>
      </c>
      <c r="J196" s="4">
        <f>MAX(Table16[[#This Row],[Medicare Outpatient Allowable Rate]:[WPPA Inc Outpatient Allowable Rate]])</f>
        <v>0</v>
      </c>
      <c r="K196" s="4">
        <v>0</v>
      </c>
      <c r="L196" s="4">
        <v>0</v>
      </c>
      <c r="M196" s="4">
        <v>0</v>
      </c>
      <c r="N196" s="4">
        <v>0</v>
      </c>
      <c r="O196" s="4">
        <v>0</v>
      </c>
      <c r="P196" s="4">
        <v>0</v>
      </c>
    </row>
    <row r="197" spans="1:16" x14ac:dyDescent="0.35">
      <c r="A197" t="s">
        <v>773</v>
      </c>
      <c r="B197">
        <v>4319223</v>
      </c>
      <c r="C197" t="s">
        <v>1000</v>
      </c>
      <c r="E197" s="4"/>
      <c r="G197">
        <v>11055</v>
      </c>
      <c r="H197" s="8" t="s">
        <v>7172</v>
      </c>
      <c r="I197" s="4">
        <f>MIN(Table16[[#This Row],[Medicare Outpatient Allowable Rate]:[WPPA Inc Outpatient Allowable Rate]])</f>
        <v>0</v>
      </c>
      <c r="J197" s="4">
        <f>MAX(Table16[[#This Row],[Medicare Outpatient Allowable Rate]:[WPPA Inc Outpatient Allowable Rate]])</f>
        <v>190.94</v>
      </c>
      <c r="K197" s="4">
        <v>190.94</v>
      </c>
      <c r="L197" s="4">
        <v>0</v>
      </c>
      <c r="M197" s="4">
        <v>0</v>
      </c>
      <c r="N197" s="4">
        <v>0</v>
      </c>
      <c r="O197" s="4">
        <v>0</v>
      </c>
      <c r="P197" s="4">
        <v>0</v>
      </c>
    </row>
    <row r="198" spans="1:16" x14ac:dyDescent="0.35">
      <c r="A198" t="s">
        <v>773</v>
      </c>
      <c r="B198">
        <v>4319224</v>
      </c>
      <c r="C198" t="s">
        <v>1001</v>
      </c>
      <c r="E198" s="4"/>
      <c r="G198">
        <v>11056</v>
      </c>
      <c r="H198" t="s">
        <v>7168</v>
      </c>
      <c r="I198" s="4">
        <f>MIN(Table16[[#This Row],[Medicare Outpatient Allowable Rate]:[WPPA Inc Outpatient Allowable Rate]])</f>
        <v>0</v>
      </c>
      <c r="J198" s="4">
        <f>MAX(Table16[[#This Row],[Medicare Outpatient Allowable Rate]:[WPPA Inc Outpatient Allowable Rate]])</f>
        <v>190.94</v>
      </c>
      <c r="K198" s="4">
        <v>190.94</v>
      </c>
      <c r="L198" s="4">
        <v>0</v>
      </c>
      <c r="M198" s="4">
        <v>0</v>
      </c>
      <c r="N198" s="4">
        <v>0</v>
      </c>
      <c r="O198" s="4">
        <v>0</v>
      </c>
      <c r="P198" s="4">
        <v>0</v>
      </c>
    </row>
    <row r="199" spans="1:16" x14ac:dyDescent="0.35">
      <c r="A199" t="s">
        <v>773</v>
      </c>
      <c r="B199">
        <v>5478590</v>
      </c>
      <c r="C199" t="s">
        <v>1002</v>
      </c>
      <c r="E199" s="4"/>
      <c r="G199">
        <v>11103</v>
      </c>
      <c r="H199" t="s">
        <v>7168</v>
      </c>
      <c r="I199" s="4">
        <f>MIN(Table16[[#This Row],[Medicare Outpatient Allowable Rate]:[WPPA Inc Outpatient Allowable Rate]])</f>
        <v>0</v>
      </c>
      <c r="J199" s="4">
        <f>MAX(Table16[[#This Row],[Medicare Outpatient Allowable Rate]:[WPPA Inc Outpatient Allowable Rate]])</f>
        <v>0</v>
      </c>
      <c r="K199" s="4">
        <v>0</v>
      </c>
      <c r="L199" s="4">
        <v>0</v>
      </c>
      <c r="M199" s="4">
        <v>0</v>
      </c>
      <c r="N199" s="4">
        <v>0</v>
      </c>
      <c r="O199" s="4">
        <v>0</v>
      </c>
      <c r="P199" s="4">
        <v>0</v>
      </c>
    </row>
    <row r="200" spans="1:16" x14ac:dyDescent="0.35">
      <c r="A200" t="s">
        <v>773</v>
      </c>
      <c r="B200">
        <v>5478591</v>
      </c>
      <c r="C200" t="s">
        <v>1003</v>
      </c>
      <c r="E200" s="4"/>
      <c r="G200">
        <v>11104</v>
      </c>
      <c r="H200" s="8" t="s">
        <v>7170</v>
      </c>
      <c r="I200" s="4">
        <f>MIN(Table16[[#This Row],[Medicare Outpatient Allowable Rate]:[WPPA Inc Outpatient Allowable Rate]])</f>
        <v>0</v>
      </c>
      <c r="J200" s="4">
        <f>MAX(Table16[[#This Row],[Medicare Outpatient Allowable Rate]:[WPPA Inc Outpatient Allowable Rate]])</f>
        <v>380.32</v>
      </c>
      <c r="K200" s="4">
        <v>380.32</v>
      </c>
      <c r="L200" s="4">
        <v>0</v>
      </c>
      <c r="M200" s="4">
        <v>0</v>
      </c>
      <c r="N200" s="4">
        <v>0</v>
      </c>
      <c r="O200" s="4">
        <v>0</v>
      </c>
      <c r="P200" s="4">
        <v>0</v>
      </c>
    </row>
    <row r="201" spans="1:16" x14ac:dyDescent="0.35">
      <c r="A201" t="s">
        <v>773</v>
      </c>
      <c r="B201">
        <v>5478593</v>
      </c>
      <c r="C201" t="s">
        <v>1004</v>
      </c>
      <c r="E201" s="4"/>
      <c r="G201">
        <v>11105</v>
      </c>
      <c r="H201" s="8" t="s">
        <v>7170</v>
      </c>
      <c r="I201" s="4">
        <f>MIN(Table16[[#This Row],[Medicare Outpatient Allowable Rate]:[WPPA Inc Outpatient Allowable Rate]])</f>
        <v>0</v>
      </c>
      <c r="J201" s="4">
        <f>MAX(Table16[[#This Row],[Medicare Outpatient Allowable Rate]:[WPPA Inc Outpatient Allowable Rate]])</f>
        <v>0</v>
      </c>
      <c r="K201" s="4">
        <v>0</v>
      </c>
      <c r="L201" s="4">
        <v>0</v>
      </c>
      <c r="M201" s="4">
        <v>0</v>
      </c>
      <c r="N201" s="4">
        <v>0</v>
      </c>
      <c r="O201" s="4">
        <v>0</v>
      </c>
      <c r="P201" s="4">
        <v>0</v>
      </c>
    </row>
    <row r="202" spans="1:16" x14ac:dyDescent="0.35">
      <c r="A202" t="s">
        <v>773</v>
      </c>
      <c r="B202">
        <v>4318144</v>
      </c>
      <c r="C202" t="s">
        <v>1005</v>
      </c>
      <c r="E202" s="4"/>
      <c r="G202">
        <v>11200</v>
      </c>
      <c r="H202" s="8" t="s">
        <v>7171</v>
      </c>
      <c r="I202" s="4">
        <f>MIN(Table16[[#This Row],[Medicare Outpatient Allowable Rate]:[WPPA Inc Outpatient Allowable Rate]])</f>
        <v>0</v>
      </c>
      <c r="J202" s="4">
        <f>MAX(Table16[[#This Row],[Medicare Outpatient Allowable Rate]:[WPPA Inc Outpatient Allowable Rate]])</f>
        <v>190.94</v>
      </c>
      <c r="K202" s="4">
        <v>190.94</v>
      </c>
      <c r="L202" s="4">
        <v>0</v>
      </c>
      <c r="M202" s="4">
        <v>0</v>
      </c>
      <c r="N202" s="4">
        <v>0</v>
      </c>
      <c r="O202" s="4">
        <v>0</v>
      </c>
      <c r="P202" s="4">
        <v>0</v>
      </c>
    </row>
    <row r="203" spans="1:16" x14ac:dyDescent="0.35">
      <c r="A203" t="s">
        <v>773</v>
      </c>
      <c r="B203">
        <v>4319227</v>
      </c>
      <c r="C203" t="s">
        <v>1006</v>
      </c>
      <c r="E203" s="4"/>
      <c r="G203">
        <v>11201</v>
      </c>
      <c r="H203" s="8" t="s">
        <v>7173</v>
      </c>
      <c r="I203" s="4">
        <f>MIN(Table16[[#This Row],[Medicare Outpatient Allowable Rate]:[WPPA Inc Outpatient Allowable Rate]])</f>
        <v>0</v>
      </c>
      <c r="J203" s="4">
        <f>MAX(Table16[[#This Row],[Medicare Outpatient Allowable Rate]:[WPPA Inc Outpatient Allowable Rate]])</f>
        <v>0</v>
      </c>
      <c r="K203" s="4">
        <v>0</v>
      </c>
      <c r="L203" s="4">
        <v>0</v>
      </c>
      <c r="M203" s="4">
        <v>0</v>
      </c>
      <c r="N203" s="4">
        <v>0</v>
      </c>
      <c r="O203" s="4">
        <v>0</v>
      </c>
      <c r="P203" s="4">
        <v>0</v>
      </c>
    </row>
    <row r="204" spans="1:16" x14ac:dyDescent="0.35">
      <c r="A204" t="s">
        <v>773</v>
      </c>
      <c r="B204">
        <v>4318145</v>
      </c>
      <c r="C204" t="s">
        <v>1007</v>
      </c>
      <c r="E204" s="4"/>
      <c r="G204">
        <v>11300</v>
      </c>
      <c r="H204" s="8" t="s">
        <v>7171</v>
      </c>
      <c r="I204" s="4">
        <f>MIN(Table16[[#This Row],[Medicare Outpatient Allowable Rate]:[WPPA Inc Outpatient Allowable Rate]])</f>
        <v>0</v>
      </c>
      <c r="J204" s="4">
        <f>MAX(Table16[[#This Row],[Medicare Outpatient Allowable Rate]:[WPPA Inc Outpatient Allowable Rate]])</f>
        <v>380.32</v>
      </c>
      <c r="K204" s="4">
        <v>380.32</v>
      </c>
      <c r="L204" s="4">
        <v>0</v>
      </c>
      <c r="M204" s="4">
        <v>0</v>
      </c>
      <c r="N204" s="4">
        <v>0</v>
      </c>
      <c r="O204" s="4">
        <v>0</v>
      </c>
      <c r="P204" s="4">
        <v>0</v>
      </c>
    </row>
    <row r="205" spans="1:16" x14ac:dyDescent="0.35">
      <c r="A205" t="s">
        <v>773</v>
      </c>
      <c r="B205">
        <v>4319228</v>
      </c>
      <c r="C205" t="s">
        <v>1008</v>
      </c>
      <c r="E205" s="4"/>
      <c r="G205">
        <v>11301</v>
      </c>
      <c r="H205" s="8" t="s">
        <v>7173</v>
      </c>
      <c r="I205" s="4">
        <f>MIN(Table16[[#This Row],[Medicare Outpatient Allowable Rate]:[WPPA Inc Outpatient Allowable Rate]])</f>
        <v>0</v>
      </c>
      <c r="J205" s="4">
        <f>MAX(Table16[[#This Row],[Medicare Outpatient Allowable Rate]:[WPPA Inc Outpatient Allowable Rate]])</f>
        <v>190.94</v>
      </c>
      <c r="K205" s="4">
        <v>190.94</v>
      </c>
      <c r="L205" s="4">
        <v>0</v>
      </c>
      <c r="M205" s="4">
        <v>0</v>
      </c>
      <c r="N205" s="4">
        <v>0</v>
      </c>
      <c r="O205" s="4">
        <v>0</v>
      </c>
      <c r="P205" s="4">
        <v>0</v>
      </c>
    </row>
    <row r="206" spans="1:16" x14ac:dyDescent="0.35">
      <c r="A206" t="s">
        <v>773</v>
      </c>
      <c r="B206">
        <v>4319229</v>
      </c>
      <c r="C206" t="s">
        <v>1009</v>
      </c>
      <c r="E206" s="4"/>
      <c r="G206">
        <v>11302</v>
      </c>
      <c r="H206" s="8" t="s">
        <v>7171</v>
      </c>
      <c r="I206" s="4">
        <f>MIN(Table16[[#This Row],[Medicare Outpatient Allowable Rate]:[WPPA Inc Outpatient Allowable Rate]])</f>
        <v>0</v>
      </c>
      <c r="J206" s="4">
        <f>MAX(Table16[[#This Row],[Medicare Outpatient Allowable Rate]:[WPPA Inc Outpatient Allowable Rate]])</f>
        <v>190.94</v>
      </c>
      <c r="K206" s="4">
        <v>190.94</v>
      </c>
      <c r="L206" s="4">
        <v>0</v>
      </c>
      <c r="M206" s="4">
        <v>0</v>
      </c>
      <c r="N206" s="4">
        <v>0</v>
      </c>
      <c r="O206" s="4">
        <v>0</v>
      </c>
      <c r="P206" s="4">
        <v>0</v>
      </c>
    </row>
    <row r="207" spans="1:16" x14ac:dyDescent="0.35">
      <c r="A207" t="s">
        <v>773</v>
      </c>
      <c r="B207">
        <v>4319230</v>
      </c>
      <c r="C207" t="s">
        <v>1010</v>
      </c>
      <c r="E207" s="4"/>
      <c r="G207">
        <v>11303</v>
      </c>
      <c r="H207" s="8" t="s">
        <v>7173</v>
      </c>
      <c r="I207" s="4">
        <f>MIN(Table16[[#This Row],[Medicare Outpatient Allowable Rate]:[WPPA Inc Outpatient Allowable Rate]])</f>
        <v>0</v>
      </c>
      <c r="J207" s="4">
        <f>MAX(Table16[[#This Row],[Medicare Outpatient Allowable Rate]:[WPPA Inc Outpatient Allowable Rate]])</f>
        <v>380.32</v>
      </c>
      <c r="K207" s="4">
        <v>380.32</v>
      </c>
      <c r="L207" s="4">
        <v>0</v>
      </c>
      <c r="M207" s="4">
        <v>0</v>
      </c>
      <c r="N207" s="4">
        <v>0</v>
      </c>
      <c r="O207" s="4">
        <v>0</v>
      </c>
      <c r="P207" s="4">
        <v>0</v>
      </c>
    </row>
    <row r="208" spans="1:16" x14ac:dyDescent="0.35">
      <c r="A208" t="s">
        <v>773</v>
      </c>
      <c r="B208">
        <v>4318146</v>
      </c>
      <c r="C208" t="s">
        <v>1011</v>
      </c>
      <c r="E208" s="4"/>
      <c r="G208">
        <v>11305</v>
      </c>
      <c r="H208" s="8" t="s">
        <v>7171</v>
      </c>
      <c r="I208" s="4">
        <f>MIN(Table16[[#This Row],[Medicare Outpatient Allowable Rate]:[WPPA Inc Outpatient Allowable Rate]])</f>
        <v>0</v>
      </c>
      <c r="J208" s="4">
        <f>MAX(Table16[[#This Row],[Medicare Outpatient Allowable Rate]:[WPPA Inc Outpatient Allowable Rate]])</f>
        <v>190.94</v>
      </c>
      <c r="K208" s="4">
        <v>190.94</v>
      </c>
      <c r="L208" s="4">
        <v>0</v>
      </c>
      <c r="M208" s="4">
        <v>0</v>
      </c>
      <c r="N208" s="4">
        <v>0</v>
      </c>
      <c r="O208" s="4">
        <v>0</v>
      </c>
      <c r="P208" s="4">
        <v>0</v>
      </c>
    </row>
    <row r="209" spans="1:16" x14ac:dyDescent="0.35">
      <c r="A209" t="s">
        <v>773</v>
      </c>
      <c r="B209">
        <v>4319231</v>
      </c>
      <c r="C209" t="s">
        <v>1012</v>
      </c>
      <c r="E209" s="4"/>
      <c r="G209">
        <v>11306</v>
      </c>
      <c r="H209" s="8" t="s">
        <v>7173</v>
      </c>
      <c r="I209" s="4">
        <f>MIN(Table16[[#This Row],[Medicare Outpatient Allowable Rate]:[WPPA Inc Outpatient Allowable Rate]])</f>
        <v>0</v>
      </c>
      <c r="J209" s="4">
        <f>MAX(Table16[[#This Row],[Medicare Outpatient Allowable Rate]:[WPPA Inc Outpatient Allowable Rate]])</f>
        <v>190.94</v>
      </c>
      <c r="K209" s="4">
        <v>190.94</v>
      </c>
      <c r="L209" s="4">
        <v>0</v>
      </c>
      <c r="M209" s="4">
        <v>0</v>
      </c>
      <c r="N209" s="4">
        <v>0</v>
      </c>
      <c r="O209" s="4">
        <v>0</v>
      </c>
      <c r="P209" s="4">
        <v>0</v>
      </c>
    </row>
    <row r="210" spans="1:16" x14ac:dyDescent="0.35">
      <c r="A210" t="s">
        <v>773</v>
      </c>
      <c r="B210">
        <v>4319233</v>
      </c>
      <c r="C210" t="s">
        <v>1013</v>
      </c>
      <c r="E210" s="4"/>
      <c r="G210">
        <v>11308</v>
      </c>
      <c r="H210" s="8" t="s">
        <v>7171</v>
      </c>
      <c r="I210" s="4">
        <f>MIN(Table16[[#This Row],[Medicare Outpatient Allowable Rate]:[WPPA Inc Outpatient Allowable Rate]])</f>
        <v>0</v>
      </c>
      <c r="J210" s="4">
        <f>MAX(Table16[[#This Row],[Medicare Outpatient Allowable Rate]:[WPPA Inc Outpatient Allowable Rate]])</f>
        <v>380.32</v>
      </c>
      <c r="K210" s="4">
        <v>380.32</v>
      </c>
      <c r="L210" s="4">
        <v>0</v>
      </c>
      <c r="M210" s="4">
        <v>0</v>
      </c>
      <c r="N210" s="4">
        <v>0</v>
      </c>
      <c r="O210" s="4">
        <v>0</v>
      </c>
      <c r="P210" s="4">
        <v>0</v>
      </c>
    </row>
    <row r="211" spans="1:16" x14ac:dyDescent="0.35">
      <c r="A211" t="s">
        <v>773</v>
      </c>
      <c r="B211">
        <v>4318147</v>
      </c>
      <c r="C211" t="s">
        <v>1014</v>
      </c>
      <c r="E211" s="4"/>
      <c r="G211">
        <v>11310</v>
      </c>
      <c r="H211" s="8" t="s">
        <v>7173</v>
      </c>
      <c r="I211" s="4">
        <f>MIN(Table16[[#This Row],[Medicare Outpatient Allowable Rate]:[WPPA Inc Outpatient Allowable Rate]])</f>
        <v>0</v>
      </c>
      <c r="J211" s="4">
        <f>MAX(Table16[[#This Row],[Medicare Outpatient Allowable Rate]:[WPPA Inc Outpatient Allowable Rate]])</f>
        <v>190.94</v>
      </c>
      <c r="K211" s="4">
        <v>190.94</v>
      </c>
      <c r="L211" s="4">
        <v>0</v>
      </c>
      <c r="M211" s="4">
        <v>0</v>
      </c>
      <c r="N211" s="4">
        <v>0</v>
      </c>
      <c r="O211" s="4">
        <v>0</v>
      </c>
      <c r="P211" s="4">
        <v>0</v>
      </c>
    </row>
    <row r="212" spans="1:16" x14ac:dyDescent="0.35">
      <c r="A212" t="s">
        <v>773</v>
      </c>
      <c r="B212">
        <v>4319234</v>
      </c>
      <c r="C212" t="s">
        <v>1015</v>
      </c>
      <c r="E212" s="4"/>
      <c r="G212">
        <v>11311</v>
      </c>
      <c r="H212" s="8" t="s">
        <v>7171</v>
      </c>
      <c r="I212" s="4">
        <f>MIN(Table16[[#This Row],[Medicare Outpatient Allowable Rate]:[WPPA Inc Outpatient Allowable Rate]])</f>
        <v>0</v>
      </c>
      <c r="J212" s="4">
        <f>MAX(Table16[[#This Row],[Medicare Outpatient Allowable Rate]:[WPPA Inc Outpatient Allowable Rate]])</f>
        <v>190.94</v>
      </c>
      <c r="K212" s="4">
        <v>190.94</v>
      </c>
      <c r="L212" s="4">
        <v>0</v>
      </c>
      <c r="M212" s="4">
        <v>0</v>
      </c>
      <c r="N212" s="4">
        <v>0</v>
      </c>
      <c r="O212" s="4">
        <v>0</v>
      </c>
      <c r="P212" s="4">
        <v>0</v>
      </c>
    </row>
    <row r="213" spans="1:16" x14ac:dyDescent="0.35">
      <c r="A213" t="s">
        <v>773</v>
      </c>
      <c r="B213">
        <v>4319235</v>
      </c>
      <c r="C213" t="s">
        <v>1016</v>
      </c>
      <c r="E213" s="4"/>
      <c r="G213">
        <v>11312</v>
      </c>
      <c r="H213" s="8" t="s">
        <v>7173</v>
      </c>
      <c r="I213" s="4">
        <f>MIN(Table16[[#This Row],[Medicare Outpatient Allowable Rate]:[WPPA Inc Outpatient Allowable Rate]])</f>
        <v>0</v>
      </c>
      <c r="J213" s="4">
        <f>MAX(Table16[[#This Row],[Medicare Outpatient Allowable Rate]:[WPPA Inc Outpatient Allowable Rate]])</f>
        <v>380.32</v>
      </c>
      <c r="K213" s="4">
        <v>380.32</v>
      </c>
      <c r="L213" s="4">
        <v>0</v>
      </c>
      <c r="M213" s="4">
        <v>0</v>
      </c>
      <c r="N213" s="4">
        <v>0</v>
      </c>
      <c r="O213" s="4">
        <v>0</v>
      </c>
      <c r="P213" s="4">
        <v>0</v>
      </c>
    </row>
    <row r="214" spans="1:16" x14ac:dyDescent="0.35">
      <c r="A214" t="s">
        <v>773</v>
      </c>
      <c r="B214">
        <v>4318148</v>
      </c>
      <c r="C214" t="s">
        <v>1017</v>
      </c>
      <c r="E214" s="4"/>
      <c r="G214">
        <v>11400</v>
      </c>
      <c r="H214" s="8" t="s">
        <v>7171</v>
      </c>
      <c r="I214" s="4">
        <f>MIN(Table16[[#This Row],[Medicare Outpatient Allowable Rate]:[WPPA Inc Outpatient Allowable Rate]])</f>
        <v>0</v>
      </c>
      <c r="J214" s="4">
        <f>MAX(Table16[[#This Row],[Medicare Outpatient Allowable Rate]:[WPPA Inc Outpatient Allowable Rate]])</f>
        <v>671.05</v>
      </c>
      <c r="K214" s="4">
        <v>671.05</v>
      </c>
      <c r="L214" s="4">
        <v>0</v>
      </c>
      <c r="M214" s="4">
        <v>0</v>
      </c>
      <c r="N214" s="4">
        <v>0</v>
      </c>
      <c r="O214" s="4">
        <v>0</v>
      </c>
      <c r="P214" s="4">
        <v>0</v>
      </c>
    </row>
    <row r="215" spans="1:16" x14ac:dyDescent="0.35">
      <c r="A215" t="s">
        <v>773</v>
      </c>
      <c r="B215">
        <v>4318326</v>
      </c>
      <c r="C215" t="s">
        <v>1018</v>
      </c>
      <c r="E215" s="4"/>
      <c r="G215">
        <v>11401</v>
      </c>
      <c r="H215" s="8" t="s">
        <v>7173</v>
      </c>
      <c r="I215" s="4">
        <f>MIN(Table16[[#This Row],[Medicare Outpatient Allowable Rate]:[WPPA Inc Outpatient Allowable Rate]])</f>
        <v>0</v>
      </c>
      <c r="J215" s="4">
        <f>MAX(Table16[[#This Row],[Medicare Outpatient Allowable Rate]:[WPPA Inc Outpatient Allowable Rate]])</f>
        <v>380.32</v>
      </c>
      <c r="K215" s="4">
        <v>380.32</v>
      </c>
      <c r="L215" s="4">
        <v>0</v>
      </c>
      <c r="M215" s="4">
        <v>0</v>
      </c>
      <c r="N215" s="4">
        <v>0</v>
      </c>
      <c r="O215" s="4">
        <v>0</v>
      </c>
      <c r="P215" s="4">
        <v>0</v>
      </c>
    </row>
    <row r="216" spans="1:16" x14ac:dyDescent="0.35">
      <c r="A216" t="s">
        <v>773</v>
      </c>
      <c r="B216">
        <v>4318327</v>
      </c>
      <c r="C216" t="s">
        <v>1019</v>
      </c>
      <c r="E216" s="4"/>
      <c r="G216">
        <v>11402</v>
      </c>
      <c r="H216" s="8" t="s">
        <v>7171</v>
      </c>
      <c r="I216" s="4">
        <f>MIN(Table16[[#This Row],[Medicare Outpatient Allowable Rate]:[WPPA Inc Outpatient Allowable Rate]])</f>
        <v>0</v>
      </c>
      <c r="J216" s="4">
        <f>MAX(Table16[[#This Row],[Medicare Outpatient Allowable Rate]:[WPPA Inc Outpatient Allowable Rate]])</f>
        <v>671.05</v>
      </c>
      <c r="K216" s="4">
        <v>671.05</v>
      </c>
      <c r="L216" s="4">
        <v>0</v>
      </c>
      <c r="M216" s="4">
        <v>0</v>
      </c>
      <c r="N216" s="4">
        <v>0</v>
      </c>
      <c r="O216" s="4">
        <v>0</v>
      </c>
      <c r="P216" s="4">
        <v>0</v>
      </c>
    </row>
    <row r="217" spans="1:16" x14ac:dyDescent="0.35">
      <c r="A217" t="s">
        <v>773</v>
      </c>
      <c r="B217">
        <v>4319237</v>
      </c>
      <c r="C217" t="s">
        <v>1020</v>
      </c>
      <c r="E217" s="4"/>
      <c r="G217">
        <v>11403</v>
      </c>
      <c r="H217" s="8" t="s">
        <v>7173</v>
      </c>
      <c r="I217" s="4">
        <f>MIN(Table16[[#This Row],[Medicare Outpatient Allowable Rate]:[WPPA Inc Outpatient Allowable Rate]])</f>
        <v>0</v>
      </c>
      <c r="J217" s="4">
        <f>MAX(Table16[[#This Row],[Medicare Outpatient Allowable Rate]:[WPPA Inc Outpatient Allowable Rate]])</f>
        <v>671.05</v>
      </c>
      <c r="K217" s="4">
        <v>671.05</v>
      </c>
      <c r="L217" s="4">
        <v>0</v>
      </c>
      <c r="M217" s="4">
        <v>0</v>
      </c>
      <c r="N217" s="4">
        <v>0</v>
      </c>
      <c r="O217" s="4">
        <v>0</v>
      </c>
      <c r="P217" s="4">
        <v>0</v>
      </c>
    </row>
    <row r="218" spans="1:16" x14ac:dyDescent="0.35">
      <c r="A218" t="s">
        <v>773</v>
      </c>
      <c r="B218">
        <v>4319238</v>
      </c>
      <c r="C218" t="s">
        <v>1021</v>
      </c>
      <c r="E218" s="4"/>
      <c r="G218">
        <v>11404</v>
      </c>
      <c r="H218" s="8" t="s">
        <v>7171</v>
      </c>
      <c r="I218" s="4">
        <f>MIN(Table16[[#This Row],[Medicare Outpatient Allowable Rate]:[WPPA Inc Outpatient Allowable Rate]])</f>
        <v>0</v>
      </c>
      <c r="J218" s="4">
        <f>MAX(Table16[[#This Row],[Medicare Outpatient Allowable Rate]:[WPPA Inc Outpatient Allowable Rate]])</f>
        <v>1546.35</v>
      </c>
      <c r="K218" s="4">
        <v>1546.35</v>
      </c>
      <c r="L218" s="4">
        <v>0</v>
      </c>
      <c r="M218" s="4">
        <v>0</v>
      </c>
      <c r="N218" s="4">
        <v>0</v>
      </c>
      <c r="O218" s="4">
        <v>0</v>
      </c>
      <c r="P218" s="4">
        <v>0</v>
      </c>
    </row>
    <row r="219" spans="1:16" x14ac:dyDescent="0.35">
      <c r="A219" t="s">
        <v>773</v>
      </c>
      <c r="B219">
        <v>4319239</v>
      </c>
      <c r="C219" t="s">
        <v>1022</v>
      </c>
      <c r="E219" s="4"/>
      <c r="G219">
        <v>11406</v>
      </c>
      <c r="H219" s="8" t="s">
        <v>7173</v>
      </c>
      <c r="I219" s="4">
        <f>MIN(Table16[[#This Row],[Medicare Outpatient Allowable Rate]:[WPPA Inc Outpatient Allowable Rate]])</f>
        <v>0</v>
      </c>
      <c r="J219" s="4">
        <f>MAX(Table16[[#This Row],[Medicare Outpatient Allowable Rate]:[WPPA Inc Outpatient Allowable Rate]])</f>
        <v>1546.35</v>
      </c>
      <c r="K219" s="4">
        <v>1546.35</v>
      </c>
      <c r="L219" s="4">
        <v>0</v>
      </c>
      <c r="M219" s="4">
        <v>0</v>
      </c>
      <c r="N219" s="4">
        <v>0</v>
      </c>
      <c r="O219" s="4">
        <v>0</v>
      </c>
      <c r="P219" s="4">
        <v>0</v>
      </c>
    </row>
    <row r="220" spans="1:16" x14ac:dyDescent="0.35">
      <c r="A220" t="s">
        <v>773</v>
      </c>
      <c r="B220">
        <v>4318149</v>
      </c>
      <c r="C220" t="s">
        <v>1023</v>
      </c>
      <c r="E220" s="4"/>
      <c r="G220">
        <v>11420</v>
      </c>
      <c r="H220" s="8" t="s">
        <v>7171</v>
      </c>
      <c r="I220" s="4">
        <f>MIN(Table16[[#This Row],[Medicare Outpatient Allowable Rate]:[WPPA Inc Outpatient Allowable Rate]])</f>
        <v>0</v>
      </c>
      <c r="J220" s="4">
        <f>MAX(Table16[[#This Row],[Medicare Outpatient Allowable Rate]:[WPPA Inc Outpatient Allowable Rate]])</f>
        <v>1546.35</v>
      </c>
      <c r="K220" s="4">
        <v>1546.35</v>
      </c>
      <c r="L220" s="4">
        <v>0</v>
      </c>
      <c r="M220" s="4">
        <v>0</v>
      </c>
      <c r="N220" s="4">
        <v>0</v>
      </c>
      <c r="O220" s="4">
        <v>0</v>
      </c>
      <c r="P220" s="4">
        <v>0</v>
      </c>
    </row>
    <row r="221" spans="1:16" x14ac:dyDescent="0.35">
      <c r="A221" t="s">
        <v>773</v>
      </c>
      <c r="B221">
        <v>4318328</v>
      </c>
      <c r="C221" t="s">
        <v>1024</v>
      </c>
      <c r="E221" s="4"/>
      <c r="G221">
        <v>11421</v>
      </c>
      <c r="H221" s="8" t="s">
        <v>7173</v>
      </c>
      <c r="I221" s="4">
        <f>MIN(Table16[[#This Row],[Medicare Outpatient Allowable Rate]:[WPPA Inc Outpatient Allowable Rate]])</f>
        <v>0</v>
      </c>
      <c r="J221" s="4">
        <f>MAX(Table16[[#This Row],[Medicare Outpatient Allowable Rate]:[WPPA Inc Outpatient Allowable Rate]])</f>
        <v>671.05</v>
      </c>
      <c r="K221" s="4">
        <v>671.05</v>
      </c>
      <c r="L221" s="4">
        <v>0</v>
      </c>
      <c r="M221" s="4">
        <v>0</v>
      </c>
      <c r="N221" s="4">
        <v>0</v>
      </c>
      <c r="O221" s="4">
        <v>0</v>
      </c>
      <c r="P221" s="4">
        <v>0</v>
      </c>
    </row>
    <row r="222" spans="1:16" x14ac:dyDescent="0.35">
      <c r="A222" t="s">
        <v>773</v>
      </c>
      <c r="B222">
        <v>4318329</v>
      </c>
      <c r="C222" t="s">
        <v>1025</v>
      </c>
      <c r="E222" s="4"/>
      <c r="G222">
        <v>11422</v>
      </c>
      <c r="H222" s="8" t="s">
        <v>7171</v>
      </c>
      <c r="I222" s="4">
        <f>MIN(Table16[[#This Row],[Medicare Outpatient Allowable Rate]:[WPPA Inc Outpatient Allowable Rate]])</f>
        <v>0</v>
      </c>
      <c r="J222" s="4">
        <f>MAX(Table16[[#This Row],[Medicare Outpatient Allowable Rate]:[WPPA Inc Outpatient Allowable Rate]])</f>
        <v>1546.35</v>
      </c>
      <c r="K222" s="4">
        <v>1546.35</v>
      </c>
      <c r="L222" s="4">
        <v>0</v>
      </c>
      <c r="M222" s="4">
        <v>0</v>
      </c>
      <c r="N222" s="4">
        <v>0</v>
      </c>
      <c r="O222" s="4">
        <v>0</v>
      </c>
      <c r="P222" s="4">
        <v>0</v>
      </c>
    </row>
    <row r="223" spans="1:16" x14ac:dyDescent="0.35">
      <c r="A223" t="s">
        <v>773</v>
      </c>
      <c r="B223">
        <v>4319240</v>
      </c>
      <c r="C223" t="s">
        <v>1026</v>
      </c>
      <c r="E223" s="4"/>
      <c r="G223">
        <v>11423</v>
      </c>
      <c r="H223" s="8" t="s">
        <v>7173</v>
      </c>
      <c r="I223" s="4">
        <f>MIN(Table16[[#This Row],[Medicare Outpatient Allowable Rate]:[WPPA Inc Outpatient Allowable Rate]])</f>
        <v>0</v>
      </c>
      <c r="J223" s="4">
        <f>MAX(Table16[[#This Row],[Medicare Outpatient Allowable Rate]:[WPPA Inc Outpatient Allowable Rate]])</f>
        <v>1546.35</v>
      </c>
      <c r="K223" s="4">
        <v>1546.35</v>
      </c>
      <c r="L223" s="4">
        <v>0</v>
      </c>
      <c r="M223" s="4">
        <v>0</v>
      </c>
      <c r="N223" s="4">
        <v>0</v>
      </c>
      <c r="O223" s="4">
        <v>0</v>
      </c>
      <c r="P223" s="4">
        <v>0</v>
      </c>
    </row>
    <row r="224" spans="1:16" x14ac:dyDescent="0.35">
      <c r="A224" t="s">
        <v>773</v>
      </c>
      <c r="B224">
        <v>4319241</v>
      </c>
      <c r="C224" t="s">
        <v>1027</v>
      </c>
      <c r="E224" s="4"/>
      <c r="G224">
        <v>11424</v>
      </c>
      <c r="H224" s="8" t="s">
        <v>7171</v>
      </c>
      <c r="I224" s="4">
        <f>MIN(Table16[[#This Row],[Medicare Outpatient Allowable Rate]:[WPPA Inc Outpatient Allowable Rate]])</f>
        <v>0</v>
      </c>
      <c r="J224" s="4">
        <f>MAX(Table16[[#This Row],[Medicare Outpatient Allowable Rate]:[WPPA Inc Outpatient Allowable Rate]])</f>
        <v>1546.35</v>
      </c>
      <c r="K224" s="4">
        <v>1546.35</v>
      </c>
      <c r="L224" s="4">
        <v>0</v>
      </c>
      <c r="M224" s="4">
        <v>0</v>
      </c>
      <c r="N224" s="4">
        <v>0</v>
      </c>
      <c r="O224" s="4">
        <v>0</v>
      </c>
      <c r="P224" s="4">
        <v>0</v>
      </c>
    </row>
    <row r="225" spans="1:16" x14ac:dyDescent="0.35">
      <c r="A225" t="s">
        <v>773</v>
      </c>
      <c r="B225">
        <v>4319242</v>
      </c>
      <c r="C225" t="s">
        <v>1028</v>
      </c>
      <c r="E225" s="4"/>
      <c r="G225">
        <v>11426</v>
      </c>
      <c r="H225" s="8" t="s">
        <v>7173</v>
      </c>
      <c r="I225" s="4">
        <f>MIN(Table16[[#This Row],[Medicare Outpatient Allowable Rate]:[WPPA Inc Outpatient Allowable Rate]])</f>
        <v>0</v>
      </c>
      <c r="J225" s="4">
        <f>MAX(Table16[[#This Row],[Medicare Outpatient Allowable Rate]:[WPPA Inc Outpatient Allowable Rate]])</f>
        <v>2710.16</v>
      </c>
      <c r="K225" s="4">
        <v>2710.16</v>
      </c>
      <c r="L225" s="4">
        <v>0</v>
      </c>
      <c r="M225" s="4">
        <v>0</v>
      </c>
      <c r="N225" s="4">
        <v>0</v>
      </c>
      <c r="O225" s="4">
        <v>0</v>
      </c>
      <c r="P225" s="4">
        <v>0</v>
      </c>
    </row>
    <row r="226" spans="1:16" x14ac:dyDescent="0.35">
      <c r="A226" t="s">
        <v>773</v>
      </c>
      <c r="B226">
        <v>4318150</v>
      </c>
      <c r="C226" t="s">
        <v>1029</v>
      </c>
      <c r="E226" s="4"/>
      <c r="G226">
        <v>11440</v>
      </c>
      <c r="H226" s="8" t="s">
        <v>7171</v>
      </c>
      <c r="I226" s="4">
        <f>MIN(Table16[[#This Row],[Medicare Outpatient Allowable Rate]:[WPPA Inc Outpatient Allowable Rate]])</f>
        <v>0</v>
      </c>
      <c r="J226" s="4">
        <f>MAX(Table16[[#This Row],[Medicare Outpatient Allowable Rate]:[WPPA Inc Outpatient Allowable Rate]])</f>
        <v>671.05</v>
      </c>
      <c r="K226" s="4">
        <v>671.05</v>
      </c>
      <c r="L226" s="4">
        <v>0</v>
      </c>
      <c r="M226" s="4">
        <v>0</v>
      </c>
      <c r="N226" s="4">
        <v>0</v>
      </c>
      <c r="O226" s="4">
        <v>0</v>
      </c>
      <c r="P226" s="4">
        <v>0</v>
      </c>
    </row>
    <row r="227" spans="1:16" x14ac:dyDescent="0.35">
      <c r="A227" t="s">
        <v>773</v>
      </c>
      <c r="B227">
        <v>4319243</v>
      </c>
      <c r="C227" t="s">
        <v>1030</v>
      </c>
      <c r="E227" s="4"/>
      <c r="G227">
        <v>11441</v>
      </c>
      <c r="H227" s="8" t="s">
        <v>7173</v>
      </c>
      <c r="I227" s="4">
        <f>MIN(Table16[[#This Row],[Medicare Outpatient Allowable Rate]:[WPPA Inc Outpatient Allowable Rate]])</f>
        <v>0</v>
      </c>
      <c r="J227" s="4">
        <f>MAX(Table16[[#This Row],[Medicare Outpatient Allowable Rate]:[WPPA Inc Outpatient Allowable Rate]])</f>
        <v>671.05</v>
      </c>
      <c r="K227" s="4">
        <v>671.05</v>
      </c>
      <c r="L227" s="4">
        <v>0</v>
      </c>
      <c r="M227" s="4">
        <v>0</v>
      </c>
      <c r="N227" s="4">
        <v>0</v>
      </c>
      <c r="O227" s="4">
        <v>0</v>
      </c>
      <c r="P227" s="4">
        <v>0</v>
      </c>
    </row>
    <row r="228" spans="1:16" x14ac:dyDescent="0.35">
      <c r="A228" t="s">
        <v>773</v>
      </c>
      <c r="B228">
        <v>4318330</v>
      </c>
      <c r="C228" t="s">
        <v>1031</v>
      </c>
      <c r="E228" s="4"/>
      <c r="G228">
        <v>11442</v>
      </c>
      <c r="H228" s="8" t="s">
        <v>7171</v>
      </c>
      <c r="I228" s="4">
        <f>MIN(Table16[[#This Row],[Medicare Outpatient Allowable Rate]:[WPPA Inc Outpatient Allowable Rate]])</f>
        <v>0</v>
      </c>
      <c r="J228" s="4">
        <f>MAX(Table16[[#This Row],[Medicare Outpatient Allowable Rate]:[WPPA Inc Outpatient Allowable Rate]])</f>
        <v>671.05</v>
      </c>
      <c r="K228" s="4">
        <v>671.05</v>
      </c>
      <c r="L228" s="4">
        <v>0</v>
      </c>
      <c r="M228" s="4">
        <v>0</v>
      </c>
      <c r="N228" s="4">
        <v>0</v>
      </c>
      <c r="O228" s="4">
        <v>0</v>
      </c>
      <c r="P228" s="4">
        <v>0</v>
      </c>
    </row>
    <row r="229" spans="1:16" x14ac:dyDescent="0.35">
      <c r="A229" t="s">
        <v>773</v>
      </c>
      <c r="B229">
        <v>4319244</v>
      </c>
      <c r="C229" t="s">
        <v>1032</v>
      </c>
      <c r="E229" s="4"/>
      <c r="G229">
        <v>11443</v>
      </c>
      <c r="H229" s="8" t="s">
        <v>7173</v>
      </c>
      <c r="I229" s="4">
        <f>MIN(Table16[[#This Row],[Medicare Outpatient Allowable Rate]:[WPPA Inc Outpatient Allowable Rate]])</f>
        <v>0</v>
      </c>
      <c r="J229" s="4">
        <f>MAX(Table16[[#This Row],[Medicare Outpatient Allowable Rate]:[WPPA Inc Outpatient Allowable Rate]])</f>
        <v>1546.35</v>
      </c>
      <c r="K229" s="4">
        <v>1546.35</v>
      </c>
      <c r="L229" s="4">
        <v>0</v>
      </c>
      <c r="M229" s="4">
        <v>0</v>
      </c>
      <c r="N229" s="4">
        <v>0</v>
      </c>
      <c r="O229" s="4">
        <v>0</v>
      </c>
      <c r="P229" s="4">
        <v>0</v>
      </c>
    </row>
    <row r="230" spans="1:16" x14ac:dyDescent="0.35">
      <c r="A230" t="s">
        <v>773</v>
      </c>
      <c r="B230">
        <v>4318151</v>
      </c>
      <c r="C230" t="s">
        <v>1033</v>
      </c>
      <c r="E230" s="4"/>
      <c r="G230">
        <v>11600</v>
      </c>
      <c r="H230" s="8" t="s">
        <v>7171</v>
      </c>
      <c r="I230" s="4">
        <f>MIN(Table16[[#This Row],[Medicare Outpatient Allowable Rate]:[WPPA Inc Outpatient Allowable Rate]])</f>
        <v>0</v>
      </c>
      <c r="J230" s="4">
        <f>MAX(Table16[[#This Row],[Medicare Outpatient Allowable Rate]:[WPPA Inc Outpatient Allowable Rate]])</f>
        <v>671.05</v>
      </c>
      <c r="K230" s="4">
        <v>671.05</v>
      </c>
      <c r="L230" s="4">
        <v>0</v>
      </c>
      <c r="M230" s="4">
        <v>0</v>
      </c>
      <c r="N230" s="4">
        <v>0</v>
      </c>
      <c r="O230" s="4">
        <v>0</v>
      </c>
      <c r="P230" s="4">
        <v>0</v>
      </c>
    </row>
    <row r="231" spans="1:16" x14ac:dyDescent="0.35">
      <c r="A231" t="s">
        <v>773</v>
      </c>
      <c r="B231">
        <v>4318152</v>
      </c>
      <c r="C231" t="s">
        <v>1034</v>
      </c>
      <c r="E231" s="4"/>
      <c r="G231">
        <v>11601</v>
      </c>
      <c r="H231" s="8" t="s">
        <v>7173</v>
      </c>
      <c r="I231" s="4">
        <f>MIN(Table16[[#This Row],[Medicare Outpatient Allowable Rate]:[WPPA Inc Outpatient Allowable Rate]])</f>
        <v>0</v>
      </c>
      <c r="J231" s="4">
        <f>MAX(Table16[[#This Row],[Medicare Outpatient Allowable Rate]:[WPPA Inc Outpatient Allowable Rate]])</f>
        <v>671.05</v>
      </c>
      <c r="K231" s="4">
        <v>671.05</v>
      </c>
      <c r="L231" s="4">
        <v>0</v>
      </c>
      <c r="M231" s="4">
        <v>0</v>
      </c>
      <c r="N231" s="4">
        <v>0</v>
      </c>
      <c r="O231" s="4">
        <v>0</v>
      </c>
      <c r="P231" s="4">
        <v>0</v>
      </c>
    </row>
    <row r="232" spans="1:16" x14ac:dyDescent="0.35">
      <c r="A232" t="s">
        <v>773</v>
      </c>
      <c r="B232">
        <v>4318153</v>
      </c>
      <c r="C232" t="s">
        <v>1035</v>
      </c>
      <c r="E232" s="4"/>
      <c r="G232">
        <v>11602</v>
      </c>
      <c r="H232" s="8" t="s">
        <v>7171</v>
      </c>
      <c r="I232" s="4">
        <f>MIN(Table16[[#This Row],[Medicare Outpatient Allowable Rate]:[WPPA Inc Outpatient Allowable Rate]])</f>
        <v>0</v>
      </c>
      <c r="J232" s="4">
        <f>MAX(Table16[[#This Row],[Medicare Outpatient Allowable Rate]:[WPPA Inc Outpatient Allowable Rate]])</f>
        <v>380.32</v>
      </c>
      <c r="K232" s="4">
        <v>380.32</v>
      </c>
      <c r="L232" s="4">
        <v>0</v>
      </c>
      <c r="M232" s="4">
        <v>0</v>
      </c>
      <c r="N232" s="4">
        <v>0</v>
      </c>
      <c r="O232" s="4">
        <v>0</v>
      </c>
      <c r="P232" s="4">
        <v>0</v>
      </c>
    </row>
    <row r="233" spans="1:16" x14ac:dyDescent="0.35">
      <c r="A233" t="s">
        <v>773</v>
      </c>
      <c r="B233">
        <v>4318154</v>
      </c>
      <c r="C233" t="s">
        <v>1036</v>
      </c>
      <c r="E233" s="4"/>
      <c r="G233">
        <v>11603</v>
      </c>
      <c r="H233" s="8" t="s">
        <v>7173</v>
      </c>
      <c r="I233" s="4">
        <f>MIN(Table16[[#This Row],[Medicare Outpatient Allowable Rate]:[WPPA Inc Outpatient Allowable Rate]])</f>
        <v>0</v>
      </c>
      <c r="J233" s="4">
        <f>MAX(Table16[[#This Row],[Medicare Outpatient Allowable Rate]:[WPPA Inc Outpatient Allowable Rate]])</f>
        <v>671.05</v>
      </c>
      <c r="K233" s="4">
        <v>671.05</v>
      </c>
      <c r="L233" s="4">
        <v>0</v>
      </c>
      <c r="M233" s="4">
        <v>0</v>
      </c>
      <c r="N233" s="4">
        <v>0</v>
      </c>
      <c r="O233" s="4">
        <v>0</v>
      </c>
      <c r="P233" s="4">
        <v>0</v>
      </c>
    </row>
    <row r="234" spans="1:16" x14ac:dyDescent="0.35">
      <c r="A234" t="s">
        <v>773</v>
      </c>
      <c r="B234">
        <v>4319247</v>
      </c>
      <c r="C234" t="s">
        <v>1037</v>
      </c>
      <c r="E234" s="4"/>
      <c r="G234">
        <v>11604</v>
      </c>
      <c r="H234" s="8" t="s">
        <v>7171</v>
      </c>
      <c r="I234" s="4">
        <f>MIN(Table16[[#This Row],[Medicare Outpatient Allowable Rate]:[WPPA Inc Outpatient Allowable Rate]])</f>
        <v>0</v>
      </c>
      <c r="J234" s="4">
        <f>MAX(Table16[[#This Row],[Medicare Outpatient Allowable Rate]:[WPPA Inc Outpatient Allowable Rate]])</f>
        <v>671.05</v>
      </c>
      <c r="K234" s="4">
        <v>671.05</v>
      </c>
      <c r="L234" s="4">
        <v>0</v>
      </c>
      <c r="M234" s="4">
        <v>0</v>
      </c>
      <c r="N234" s="4">
        <v>0</v>
      </c>
      <c r="O234" s="4">
        <v>0</v>
      </c>
      <c r="P234" s="4">
        <v>0</v>
      </c>
    </row>
    <row r="235" spans="1:16" x14ac:dyDescent="0.35">
      <c r="A235" t="s">
        <v>773</v>
      </c>
      <c r="B235">
        <v>4319248</v>
      </c>
      <c r="C235" t="s">
        <v>1038</v>
      </c>
      <c r="E235" s="4"/>
      <c r="G235">
        <v>11606</v>
      </c>
      <c r="H235" s="8" t="s">
        <v>7173</v>
      </c>
      <c r="I235" s="4">
        <f>MIN(Table16[[#This Row],[Medicare Outpatient Allowable Rate]:[WPPA Inc Outpatient Allowable Rate]])</f>
        <v>0</v>
      </c>
      <c r="J235" s="4">
        <f>MAX(Table16[[#This Row],[Medicare Outpatient Allowable Rate]:[WPPA Inc Outpatient Allowable Rate]])</f>
        <v>1546.35</v>
      </c>
      <c r="K235" s="4">
        <v>1546.35</v>
      </c>
      <c r="L235" s="4">
        <v>0</v>
      </c>
      <c r="M235" s="4">
        <v>0</v>
      </c>
      <c r="N235" s="4">
        <v>0</v>
      </c>
      <c r="O235" s="4">
        <v>0</v>
      </c>
      <c r="P235" s="4">
        <v>0</v>
      </c>
    </row>
    <row r="236" spans="1:16" x14ac:dyDescent="0.35">
      <c r="A236" t="s">
        <v>773</v>
      </c>
      <c r="B236">
        <v>4318156</v>
      </c>
      <c r="C236" t="s">
        <v>1039</v>
      </c>
      <c r="E236" s="4"/>
      <c r="G236">
        <v>11621</v>
      </c>
      <c r="H236" s="8" t="s">
        <v>7171</v>
      </c>
      <c r="I236" s="4">
        <f>MIN(Table16[[#This Row],[Medicare Outpatient Allowable Rate]:[WPPA Inc Outpatient Allowable Rate]])</f>
        <v>0</v>
      </c>
      <c r="J236" s="4">
        <f>MAX(Table16[[#This Row],[Medicare Outpatient Allowable Rate]:[WPPA Inc Outpatient Allowable Rate]])</f>
        <v>671.05</v>
      </c>
      <c r="K236" s="4">
        <v>671.05</v>
      </c>
      <c r="L236" s="4">
        <v>0</v>
      </c>
      <c r="M236" s="4">
        <v>0</v>
      </c>
      <c r="N236" s="4">
        <v>0</v>
      </c>
      <c r="O236" s="4">
        <v>0</v>
      </c>
      <c r="P236" s="4">
        <v>0</v>
      </c>
    </row>
    <row r="237" spans="1:16" x14ac:dyDescent="0.35">
      <c r="A237" t="s">
        <v>773</v>
      </c>
      <c r="B237">
        <v>4319249</v>
      </c>
      <c r="C237" t="s">
        <v>1040</v>
      </c>
      <c r="E237" s="4"/>
      <c r="G237">
        <v>11623</v>
      </c>
      <c r="H237" t="s">
        <v>7168</v>
      </c>
      <c r="I237" s="4">
        <f>MIN(Table16[[#This Row],[Medicare Outpatient Allowable Rate]:[WPPA Inc Outpatient Allowable Rate]])</f>
        <v>0</v>
      </c>
      <c r="J237" s="4">
        <f>MAX(Table16[[#This Row],[Medicare Outpatient Allowable Rate]:[WPPA Inc Outpatient Allowable Rate]])</f>
        <v>1546.35</v>
      </c>
      <c r="K237" s="4">
        <v>1546.35</v>
      </c>
      <c r="L237" s="4">
        <v>0</v>
      </c>
      <c r="M237" s="4">
        <v>0</v>
      </c>
      <c r="N237" s="4">
        <v>0</v>
      </c>
      <c r="O237" s="4">
        <v>0</v>
      </c>
      <c r="P237" s="4">
        <v>0</v>
      </c>
    </row>
    <row r="238" spans="1:16" x14ac:dyDescent="0.35">
      <c r="A238" t="s">
        <v>773</v>
      </c>
      <c r="B238">
        <v>4319251</v>
      </c>
      <c r="C238" t="s">
        <v>1041</v>
      </c>
      <c r="E238" s="4"/>
      <c r="G238">
        <v>11626</v>
      </c>
      <c r="H238" t="s">
        <v>7168</v>
      </c>
      <c r="I238" s="4">
        <f>MIN(Table16[[#This Row],[Medicare Outpatient Allowable Rate]:[WPPA Inc Outpatient Allowable Rate]])</f>
        <v>0</v>
      </c>
      <c r="J238" s="4">
        <f>MAX(Table16[[#This Row],[Medicare Outpatient Allowable Rate]:[WPPA Inc Outpatient Allowable Rate]])</f>
        <v>2710.16</v>
      </c>
      <c r="K238" s="4">
        <v>2710.16</v>
      </c>
      <c r="L238" s="4">
        <v>0</v>
      </c>
      <c r="M238" s="4">
        <v>0</v>
      </c>
      <c r="N238" s="4">
        <v>0</v>
      </c>
      <c r="O238" s="4">
        <v>0</v>
      </c>
      <c r="P238" s="4">
        <v>0</v>
      </c>
    </row>
    <row r="239" spans="1:16" x14ac:dyDescent="0.35">
      <c r="A239" t="s">
        <v>773</v>
      </c>
      <c r="B239">
        <v>4318158</v>
      </c>
      <c r="C239" t="s">
        <v>1042</v>
      </c>
      <c r="E239" s="4"/>
      <c r="G239">
        <v>11640</v>
      </c>
      <c r="H239" t="s">
        <v>7168</v>
      </c>
      <c r="I239" s="4">
        <f>MIN(Table16[[#This Row],[Medicare Outpatient Allowable Rate]:[WPPA Inc Outpatient Allowable Rate]])</f>
        <v>0</v>
      </c>
      <c r="J239" s="4">
        <f>MAX(Table16[[#This Row],[Medicare Outpatient Allowable Rate]:[WPPA Inc Outpatient Allowable Rate]])</f>
        <v>671.05</v>
      </c>
      <c r="K239" s="4">
        <v>671.05</v>
      </c>
      <c r="L239" s="4">
        <v>0</v>
      </c>
      <c r="M239" s="4">
        <v>0</v>
      </c>
      <c r="N239" s="4">
        <v>0</v>
      </c>
      <c r="O239" s="4">
        <v>0</v>
      </c>
      <c r="P239" s="4">
        <v>0</v>
      </c>
    </row>
    <row r="240" spans="1:16" x14ac:dyDescent="0.35">
      <c r="A240" t="s">
        <v>773</v>
      </c>
      <c r="B240">
        <v>4318159</v>
      </c>
      <c r="C240" t="s">
        <v>1043</v>
      </c>
      <c r="E240" s="4"/>
      <c r="G240">
        <v>11641</v>
      </c>
      <c r="H240" t="s">
        <v>7168</v>
      </c>
      <c r="I240" s="4">
        <f>MIN(Table16[[#This Row],[Medicare Outpatient Allowable Rate]:[WPPA Inc Outpatient Allowable Rate]])</f>
        <v>0</v>
      </c>
      <c r="J240" s="4">
        <f>MAX(Table16[[#This Row],[Medicare Outpatient Allowable Rate]:[WPPA Inc Outpatient Allowable Rate]])</f>
        <v>671.05</v>
      </c>
      <c r="K240" s="4">
        <v>671.05</v>
      </c>
      <c r="L240" s="4">
        <v>0</v>
      </c>
      <c r="M240" s="4">
        <v>0</v>
      </c>
      <c r="N240" s="4">
        <v>0</v>
      </c>
      <c r="O240" s="4">
        <v>0</v>
      </c>
      <c r="P240" s="4">
        <v>0</v>
      </c>
    </row>
    <row r="241" spans="1:16" x14ac:dyDescent="0.35">
      <c r="A241" t="s">
        <v>773</v>
      </c>
      <c r="B241">
        <v>4318160</v>
      </c>
      <c r="C241" t="s">
        <v>1044</v>
      </c>
      <c r="E241" s="4"/>
      <c r="G241">
        <v>11642</v>
      </c>
      <c r="H241" t="s">
        <v>7168</v>
      </c>
      <c r="I241" s="4">
        <f>MIN(Table16[[#This Row],[Medicare Outpatient Allowable Rate]:[WPPA Inc Outpatient Allowable Rate]])</f>
        <v>0</v>
      </c>
      <c r="J241" s="4">
        <f>MAX(Table16[[#This Row],[Medicare Outpatient Allowable Rate]:[WPPA Inc Outpatient Allowable Rate]])</f>
        <v>671.05</v>
      </c>
      <c r="K241" s="4">
        <v>671.05</v>
      </c>
      <c r="L241" s="4">
        <v>0</v>
      </c>
      <c r="M241" s="4">
        <v>0</v>
      </c>
      <c r="N241" s="4">
        <v>0</v>
      </c>
      <c r="O241" s="4">
        <v>0</v>
      </c>
      <c r="P241" s="4">
        <v>0</v>
      </c>
    </row>
    <row r="242" spans="1:16" x14ac:dyDescent="0.35">
      <c r="A242" t="s">
        <v>773</v>
      </c>
      <c r="B242">
        <v>4319252</v>
      </c>
      <c r="C242" t="s">
        <v>1045</v>
      </c>
      <c r="E242" s="4"/>
      <c r="G242">
        <v>11643</v>
      </c>
      <c r="H242" t="s">
        <v>7168</v>
      </c>
      <c r="I242" s="4">
        <f>MIN(Table16[[#This Row],[Medicare Outpatient Allowable Rate]:[WPPA Inc Outpatient Allowable Rate]])</f>
        <v>0</v>
      </c>
      <c r="J242" s="4">
        <f>MAX(Table16[[#This Row],[Medicare Outpatient Allowable Rate]:[WPPA Inc Outpatient Allowable Rate]])</f>
        <v>1546.35</v>
      </c>
      <c r="K242" s="4">
        <v>1546.35</v>
      </c>
      <c r="L242" s="4">
        <v>0</v>
      </c>
      <c r="M242" s="4">
        <v>0</v>
      </c>
      <c r="N242" s="4">
        <v>0</v>
      </c>
      <c r="O242" s="4">
        <v>0</v>
      </c>
      <c r="P242" s="4">
        <v>0</v>
      </c>
    </row>
    <row r="243" spans="1:16" x14ac:dyDescent="0.35">
      <c r="A243" t="s">
        <v>773</v>
      </c>
      <c r="B243">
        <v>4319253</v>
      </c>
      <c r="C243" t="s">
        <v>1046</v>
      </c>
      <c r="E243" s="4"/>
      <c r="G243">
        <v>11644</v>
      </c>
      <c r="H243" t="s">
        <v>7168</v>
      </c>
      <c r="I243" s="4">
        <f>MIN(Table16[[#This Row],[Medicare Outpatient Allowable Rate]:[WPPA Inc Outpatient Allowable Rate]])</f>
        <v>0</v>
      </c>
      <c r="J243" s="4">
        <f>MAX(Table16[[#This Row],[Medicare Outpatient Allowable Rate]:[WPPA Inc Outpatient Allowable Rate]])</f>
        <v>1546.35</v>
      </c>
      <c r="K243" s="4">
        <v>1546.35</v>
      </c>
      <c r="L243" s="4">
        <v>0</v>
      </c>
      <c r="M243" s="4">
        <v>0</v>
      </c>
      <c r="N243" s="4">
        <v>0</v>
      </c>
      <c r="O243" s="4">
        <v>0</v>
      </c>
      <c r="P243" s="4">
        <v>0</v>
      </c>
    </row>
    <row r="244" spans="1:16" x14ac:dyDescent="0.35">
      <c r="A244" t="s">
        <v>773</v>
      </c>
      <c r="B244">
        <v>4320684</v>
      </c>
      <c r="C244" t="s">
        <v>1047</v>
      </c>
      <c r="E244" s="4"/>
      <c r="G244">
        <v>11719</v>
      </c>
      <c r="H244" t="s">
        <v>7168</v>
      </c>
      <c r="I244" s="4">
        <f>MIN(Table16[[#This Row],[Medicare Outpatient Allowable Rate]:[WPPA Inc Outpatient Allowable Rate]])</f>
        <v>0</v>
      </c>
      <c r="J244" s="4">
        <f>MAX(Table16[[#This Row],[Medicare Outpatient Allowable Rate]:[WPPA Inc Outpatient Allowable Rate]])</f>
        <v>58.34</v>
      </c>
      <c r="K244" s="4">
        <v>58.34</v>
      </c>
      <c r="L244" s="4">
        <v>0</v>
      </c>
      <c r="M244" s="4">
        <v>0</v>
      </c>
      <c r="N244" s="4">
        <v>0</v>
      </c>
      <c r="O244" s="4">
        <v>0</v>
      </c>
      <c r="P244" s="4">
        <v>0</v>
      </c>
    </row>
    <row r="245" spans="1:16" x14ac:dyDescent="0.35">
      <c r="A245" t="s">
        <v>773</v>
      </c>
      <c r="B245">
        <v>4320685</v>
      </c>
      <c r="C245" t="s">
        <v>1048</v>
      </c>
      <c r="E245" s="4"/>
      <c r="G245">
        <v>11720</v>
      </c>
      <c r="H245" t="s">
        <v>7168</v>
      </c>
      <c r="I245" s="4">
        <f>MIN(Table16[[#This Row],[Medicare Outpatient Allowable Rate]:[WPPA Inc Outpatient Allowable Rate]])</f>
        <v>0</v>
      </c>
      <c r="J245" s="4">
        <f>MAX(Table16[[#This Row],[Medicare Outpatient Allowable Rate]:[WPPA Inc Outpatient Allowable Rate]])</f>
        <v>58.34</v>
      </c>
      <c r="K245" s="4">
        <v>58.34</v>
      </c>
      <c r="L245" s="4">
        <v>0</v>
      </c>
      <c r="M245" s="4">
        <v>0</v>
      </c>
      <c r="N245" s="4">
        <v>0</v>
      </c>
      <c r="O245" s="4">
        <v>0</v>
      </c>
      <c r="P245" s="4">
        <v>0</v>
      </c>
    </row>
    <row r="246" spans="1:16" x14ac:dyDescent="0.35">
      <c r="A246" t="s">
        <v>773</v>
      </c>
      <c r="B246">
        <v>4318331</v>
      </c>
      <c r="C246" t="s">
        <v>1049</v>
      </c>
      <c r="E246" s="4"/>
      <c r="G246">
        <v>11730</v>
      </c>
      <c r="H246" t="s">
        <v>7168</v>
      </c>
      <c r="I246" s="4">
        <f>MIN(Table16[[#This Row],[Medicare Outpatient Allowable Rate]:[WPPA Inc Outpatient Allowable Rate]])</f>
        <v>0</v>
      </c>
      <c r="J246" s="4">
        <f>MAX(Table16[[#This Row],[Medicare Outpatient Allowable Rate]:[WPPA Inc Outpatient Allowable Rate]])</f>
        <v>190.94</v>
      </c>
      <c r="K246" s="4">
        <v>190.94</v>
      </c>
      <c r="L246" s="4">
        <v>0</v>
      </c>
      <c r="M246" s="4">
        <v>0</v>
      </c>
      <c r="N246" s="4">
        <v>0</v>
      </c>
      <c r="O246" s="4">
        <v>0</v>
      </c>
      <c r="P246" s="4">
        <v>0</v>
      </c>
    </row>
    <row r="247" spans="1:16" x14ac:dyDescent="0.35">
      <c r="A247" t="s">
        <v>773</v>
      </c>
      <c r="B247">
        <v>4319255</v>
      </c>
      <c r="C247" t="s">
        <v>1050</v>
      </c>
      <c r="E247" s="4"/>
      <c r="G247">
        <v>11732</v>
      </c>
      <c r="H247" t="s">
        <v>7168</v>
      </c>
      <c r="I247" s="4">
        <f>MIN(Table16[[#This Row],[Medicare Outpatient Allowable Rate]:[WPPA Inc Outpatient Allowable Rate]])</f>
        <v>0</v>
      </c>
      <c r="J247" s="4">
        <f>MAX(Table16[[#This Row],[Medicare Outpatient Allowable Rate]:[WPPA Inc Outpatient Allowable Rate]])</f>
        <v>0</v>
      </c>
      <c r="K247" s="4">
        <v>0</v>
      </c>
      <c r="L247" s="4">
        <v>0</v>
      </c>
      <c r="M247" s="4">
        <v>0</v>
      </c>
      <c r="N247" s="4">
        <v>0</v>
      </c>
      <c r="O247" s="4">
        <v>0</v>
      </c>
      <c r="P247" s="4">
        <v>0</v>
      </c>
    </row>
    <row r="248" spans="1:16" x14ac:dyDescent="0.35">
      <c r="A248" t="s">
        <v>773</v>
      </c>
      <c r="B248">
        <v>4319256</v>
      </c>
      <c r="C248" t="s">
        <v>1051</v>
      </c>
      <c r="E248" s="4"/>
      <c r="G248">
        <v>11740</v>
      </c>
      <c r="H248" t="s">
        <v>7168</v>
      </c>
      <c r="I248" s="4">
        <f>MIN(Table16[[#This Row],[Medicare Outpatient Allowable Rate]:[WPPA Inc Outpatient Allowable Rate]])</f>
        <v>0</v>
      </c>
      <c r="J248" s="4">
        <f>MAX(Table16[[#This Row],[Medicare Outpatient Allowable Rate]:[WPPA Inc Outpatient Allowable Rate]])</f>
        <v>121.84</v>
      </c>
      <c r="K248" s="4">
        <v>121.84</v>
      </c>
      <c r="L248" s="4">
        <v>0</v>
      </c>
      <c r="M248" s="4">
        <v>0</v>
      </c>
      <c r="N248" s="4">
        <v>0</v>
      </c>
      <c r="O248" s="4">
        <v>0</v>
      </c>
      <c r="P248" s="4">
        <v>0</v>
      </c>
    </row>
    <row r="249" spans="1:16" x14ac:dyDescent="0.35">
      <c r="A249" t="s">
        <v>773</v>
      </c>
      <c r="B249">
        <v>4318332</v>
      </c>
      <c r="C249" t="s">
        <v>1052</v>
      </c>
      <c r="E249" s="4"/>
      <c r="G249">
        <v>11750</v>
      </c>
      <c r="H249" t="s">
        <v>7168</v>
      </c>
      <c r="I249" s="4">
        <f>MIN(Table16[[#This Row],[Medicare Outpatient Allowable Rate]:[WPPA Inc Outpatient Allowable Rate]])</f>
        <v>0</v>
      </c>
      <c r="J249" s="4">
        <f>MAX(Table16[[#This Row],[Medicare Outpatient Allowable Rate]:[WPPA Inc Outpatient Allowable Rate]])</f>
        <v>380.32</v>
      </c>
      <c r="K249" s="4">
        <v>380.32</v>
      </c>
      <c r="L249" s="4">
        <v>0</v>
      </c>
      <c r="M249" s="4">
        <v>0</v>
      </c>
      <c r="N249" s="4">
        <v>0</v>
      </c>
      <c r="O249" s="4">
        <v>0</v>
      </c>
      <c r="P249" s="4">
        <v>0</v>
      </c>
    </row>
    <row r="250" spans="1:16" x14ac:dyDescent="0.35">
      <c r="A250" t="s">
        <v>773</v>
      </c>
      <c r="B250">
        <v>4318161</v>
      </c>
      <c r="C250" t="s">
        <v>1053</v>
      </c>
      <c r="E250" s="4"/>
      <c r="G250">
        <v>11765</v>
      </c>
      <c r="H250" t="s">
        <v>7168</v>
      </c>
      <c r="I250" s="4">
        <f>MIN(Table16[[#This Row],[Medicare Outpatient Allowable Rate]:[WPPA Inc Outpatient Allowable Rate]])</f>
        <v>0</v>
      </c>
      <c r="J250" s="4">
        <f>MAX(Table16[[#This Row],[Medicare Outpatient Allowable Rate]:[WPPA Inc Outpatient Allowable Rate]])</f>
        <v>380.32</v>
      </c>
      <c r="K250" s="4">
        <v>380.32</v>
      </c>
      <c r="L250" s="4">
        <v>0</v>
      </c>
      <c r="M250" s="4">
        <v>0</v>
      </c>
      <c r="N250" s="4">
        <v>0</v>
      </c>
      <c r="O250" s="4">
        <v>0</v>
      </c>
      <c r="P250" s="4">
        <v>0</v>
      </c>
    </row>
    <row r="251" spans="1:16" x14ac:dyDescent="0.35">
      <c r="A251" t="s">
        <v>773</v>
      </c>
      <c r="B251">
        <v>4319259</v>
      </c>
      <c r="C251" t="s">
        <v>1054</v>
      </c>
      <c r="E251" s="4"/>
      <c r="G251">
        <v>11900</v>
      </c>
      <c r="H251" t="s">
        <v>7168</v>
      </c>
      <c r="I251" s="4">
        <f>MIN(Table16[[#This Row],[Medicare Outpatient Allowable Rate]:[WPPA Inc Outpatient Allowable Rate]])</f>
        <v>0</v>
      </c>
      <c r="J251" s="4">
        <f>MAX(Table16[[#This Row],[Medicare Outpatient Allowable Rate]:[WPPA Inc Outpatient Allowable Rate]])</f>
        <v>190.94</v>
      </c>
      <c r="K251" s="4">
        <v>190.94</v>
      </c>
      <c r="L251" s="4">
        <v>0</v>
      </c>
      <c r="M251" s="4">
        <v>0</v>
      </c>
      <c r="N251" s="4">
        <v>0</v>
      </c>
      <c r="O251" s="4">
        <v>0</v>
      </c>
      <c r="P251" s="4">
        <v>0</v>
      </c>
    </row>
    <row r="252" spans="1:16" x14ac:dyDescent="0.35">
      <c r="A252" t="s">
        <v>773</v>
      </c>
      <c r="B252">
        <v>4441565</v>
      </c>
      <c r="C252" t="s">
        <v>1055</v>
      </c>
      <c r="E252" s="4"/>
      <c r="G252">
        <v>11901</v>
      </c>
      <c r="H252" t="s">
        <v>7168</v>
      </c>
      <c r="I252" s="4">
        <f>MIN(Table16[[#This Row],[Medicare Outpatient Allowable Rate]:[WPPA Inc Outpatient Allowable Rate]])</f>
        <v>0</v>
      </c>
      <c r="J252" s="4">
        <f>MAX(Table16[[#This Row],[Medicare Outpatient Allowable Rate]:[WPPA Inc Outpatient Allowable Rate]])</f>
        <v>190.94</v>
      </c>
      <c r="K252" s="4">
        <v>190.94</v>
      </c>
      <c r="L252" s="4">
        <v>0</v>
      </c>
      <c r="M252" s="4">
        <v>0</v>
      </c>
      <c r="N252" s="4">
        <v>0</v>
      </c>
      <c r="O252" s="4">
        <v>0</v>
      </c>
      <c r="P252" s="4">
        <v>0</v>
      </c>
    </row>
    <row r="253" spans="1:16" x14ac:dyDescent="0.35">
      <c r="A253" t="s">
        <v>773</v>
      </c>
      <c r="B253">
        <v>4318162</v>
      </c>
      <c r="C253" t="s">
        <v>1056</v>
      </c>
      <c r="E253" s="4"/>
      <c r="G253">
        <v>11976</v>
      </c>
      <c r="H253" s="8" t="s">
        <v>7173</v>
      </c>
      <c r="I253" s="4">
        <f>MIN(Table16[[#This Row],[Medicare Outpatient Allowable Rate]:[WPPA Inc Outpatient Allowable Rate]])</f>
        <v>0</v>
      </c>
      <c r="J253" s="4">
        <f>MAX(Table16[[#This Row],[Medicare Outpatient Allowable Rate]:[WPPA Inc Outpatient Allowable Rate]])</f>
        <v>671.05</v>
      </c>
      <c r="K253" s="4">
        <v>671.05</v>
      </c>
      <c r="L253" s="4">
        <v>0</v>
      </c>
      <c r="M253" s="4">
        <v>0</v>
      </c>
      <c r="N253" s="4">
        <v>0</v>
      </c>
      <c r="O253" s="4">
        <v>0</v>
      </c>
      <c r="P253" s="4">
        <v>0</v>
      </c>
    </row>
    <row r="254" spans="1:16" x14ac:dyDescent="0.35">
      <c r="A254" t="s">
        <v>773</v>
      </c>
      <c r="B254">
        <v>4318163</v>
      </c>
      <c r="C254" t="s">
        <v>1057</v>
      </c>
      <c r="E254" s="4"/>
      <c r="G254">
        <v>11981</v>
      </c>
      <c r="H254" s="8" t="s">
        <v>7171</v>
      </c>
      <c r="I254" s="4">
        <f>MIN(Table16[[#This Row],[Medicare Outpatient Allowable Rate]:[WPPA Inc Outpatient Allowable Rate]])</f>
        <v>0</v>
      </c>
      <c r="J254" s="4">
        <f>MAX(Table16[[#This Row],[Medicare Outpatient Allowable Rate]:[WPPA Inc Outpatient Allowable Rate]])</f>
        <v>121.84</v>
      </c>
      <c r="K254" s="4">
        <v>121.84</v>
      </c>
      <c r="L254" s="4">
        <v>0</v>
      </c>
      <c r="M254" s="4">
        <v>0</v>
      </c>
      <c r="N254" s="4">
        <v>0</v>
      </c>
      <c r="O254" s="4">
        <v>0</v>
      </c>
      <c r="P254" s="4">
        <v>0</v>
      </c>
    </row>
    <row r="255" spans="1:16" x14ac:dyDescent="0.35">
      <c r="A255" t="s">
        <v>773</v>
      </c>
      <c r="B255">
        <v>4318164</v>
      </c>
      <c r="C255" t="s">
        <v>1058</v>
      </c>
      <c r="E255" s="4"/>
      <c r="G255">
        <v>11982</v>
      </c>
      <c r="H255" s="8" t="s">
        <v>7173</v>
      </c>
      <c r="I255" s="4">
        <f>MIN(Table16[[#This Row],[Medicare Outpatient Allowable Rate]:[WPPA Inc Outpatient Allowable Rate]])</f>
        <v>0</v>
      </c>
      <c r="J255" s="4">
        <f>MAX(Table16[[#This Row],[Medicare Outpatient Allowable Rate]:[WPPA Inc Outpatient Allowable Rate]])</f>
        <v>380.02</v>
      </c>
      <c r="K255" s="4">
        <v>380.02</v>
      </c>
      <c r="L255" s="4">
        <v>0</v>
      </c>
      <c r="M255" s="4">
        <v>0</v>
      </c>
      <c r="N255" s="4">
        <v>0</v>
      </c>
      <c r="O255" s="4">
        <v>0</v>
      </c>
      <c r="P255" s="4">
        <v>0</v>
      </c>
    </row>
    <row r="256" spans="1:16" x14ac:dyDescent="0.35">
      <c r="A256" t="s">
        <v>773</v>
      </c>
      <c r="B256">
        <v>4318165</v>
      </c>
      <c r="C256" t="s">
        <v>1059</v>
      </c>
      <c r="E256" s="4"/>
      <c r="G256">
        <v>11983</v>
      </c>
      <c r="H256" s="8" t="s">
        <v>7171</v>
      </c>
      <c r="I256" s="4">
        <f>MIN(Table16[[#This Row],[Medicare Outpatient Allowable Rate]:[WPPA Inc Outpatient Allowable Rate]])</f>
        <v>0</v>
      </c>
      <c r="J256" s="4">
        <f>MAX(Table16[[#This Row],[Medicare Outpatient Allowable Rate]:[WPPA Inc Outpatient Allowable Rate]])</f>
        <v>380.02</v>
      </c>
      <c r="K256" s="4">
        <v>380.02</v>
      </c>
      <c r="L256" s="4">
        <v>0</v>
      </c>
      <c r="M256" s="4">
        <v>0</v>
      </c>
      <c r="N256" s="4">
        <v>0</v>
      </c>
      <c r="O256" s="4">
        <v>0</v>
      </c>
      <c r="P256" s="4">
        <v>0</v>
      </c>
    </row>
    <row r="257" spans="1:16" x14ac:dyDescent="0.35">
      <c r="A257" t="s">
        <v>773</v>
      </c>
      <c r="B257">
        <v>4318333</v>
      </c>
      <c r="C257" t="s">
        <v>1060</v>
      </c>
      <c r="E257" s="4"/>
      <c r="G257">
        <v>12001</v>
      </c>
      <c r="H257" t="s">
        <v>7168</v>
      </c>
      <c r="I257" s="4">
        <f>MIN(Table16[[#This Row],[Medicare Outpatient Allowable Rate]:[WPPA Inc Outpatient Allowable Rate]])</f>
        <v>0</v>
      </c>
      <c r="J257" s="4">
        <f>MAX(Table16[[#This Row],[Medicare Outpatient Allowable Rate]:[WPPA Inc Outpatient Allowable Rate]])</f>
        <v>190.94</v>
      </c>
      <c r="K257" s="4">
        <v>190.94</v>
      </c>
      <c r="L257" s="4">
        <v>0</v>
      </c>
      <c r="M257" s="4">
        <v>0</v>
      </c>
      <c r="N257" s="4">
        <v>0</v>
      </c>
      <c r="O257" s="4">
        <v>0</v>
      </c>
      <c r="P257" s="4">
        <v>0</v>
      </c>
    </row>
    <row r="258" spans="1:16" x14ac:dyDescent="0.35">
      <c r="A258" t="s">
        <v>773</v>
      </c>
      <c r="B258">
        <v>4318334</v>
      </c>
      <c r="C258" t="s">
        <v>1061</v>
      </c>
      <c r="E258" s="4"/>
      <c r="G258">
        <v>12002</v>
      </c>
      <c r="H258" t="s">
        <v>7168</v>
      </c>
      <c r="I258" s="4">
        <f>MIN(Table16[[#This Row],[Medicare Outpatient Allowable Rate]:[WPPA Inc Outpatient Allowable Rate]])</f>
        <v>0</v>
      </c>
      <c r="J258" s="4">
        <f>MAX(Table16[[#This Row],[Medicare Outpatient Allowable Rate]:[WPPA Inc Outpatient Allowable Rate]])</f>
        <v>190.94</v>
      </c>
      <c r="K258" s="4">
        <v>190.94</v>
      </c>
      <c r="L258" s="4">
        <v>0</v>
      </c>
      <c r="M258" s="4">
        <v>0</v>
      </c>
      <c r="N258" s="4">
        <v>0</v>
      </c>
      <c r="O258" s="4">
        <v>0</v>
      </c>
      <c r="P258" s="4">
        <v>0</v>
      </c>
    </row>
    <row r="259" spans="1:16" x14ac:dyDescent="0.35">
      <c r="A259" t="s">
        <v>773</v>
      </c>
      <c r="B259">
        <v>4318166</v>
      </c>
      <c r="C259" t="s">
        <v>1062</v>
      </c>
      <c r="E259" s="4"/>
      <c r="G259">
        <v>12004</v>
      </c>
      <c r="H259" t="s">
        <v>7168</v>
      </c>
      <c r="I259" s="4">
        <f>MIN(Table16[[#This Row],[Medicare Outpatient Allowable Rate]:[WPPA Inc Outpatient Allowable Rate]])</f>
        <v>0</v>
      </c>
      <c r="J259" s="4">
        <f>MAX(Table16[[#This Row],[Medicare Outpatient Allowable Rate]:[WPPA Inc Outpatient Allowable Rate]])</f>
        <v>190.94</v>
      </c>
      <c r="K259" s="4">
        <v>190.94</v>
      </c>
      <c r="L259" s="4">
        <v>0</v>
      </c>
      <c r="M259" s="4">
        <v>0</v>
      </c>
      <c r="N259" s="4">
        <v>0</v>
      </c>
      <c r="O259" s="4">
        <v>0</v>
      </c>
      <c r="P259" s="4">
        <v>0</v>
      </c>
    </row>
    <row r="260" spans="1:16" x14ac:dyDescent="0.35">
      <c r="A260" t="s">
        <v>773</v>
      </c>
      <c r="B260">
        <v>4319261</v>
      </c>
      <c r="C260" t="s">
        <v>1063</v>
      </c>
      <c r="E260" s="4"/>
      <c r="G260">
        <v>12005</v>
      </c>
      <c r="H260" t="s">
        <v>7168</v>
      </c>
      <c r="I260" s="4">
        <f>MIN(Table16[[#This Row],[Medicare Outpatient Allowable Rate]:[WPPA Inc Outpatient Allowable Rate]])</f>
        <v>0</v>
      </c>
      <c r="J260" s="4">
        <f>MAX(Table16[[#This Row],[Medicare Outpatient Allowable Rate]:[WPPA Inc Outpatient Allowable Rate]])</f>
        <v>380.32</v>
      </c>
      <c r="K260" s="4">
        <v>380.32</v>
      </c>
      <c r="L260" s="4">
        <v>0</v>
      </c>
      <c r="M260" s="4">
        <v>0</v>
      </c>
      <c r="N260" s="4">
        <v>0</v>
      </c>
      <c r="O260" s="4">
        <v>0</v>
      </c>
      <c r="P260" s="4">
        <v>0</v>
      </c>
    </row>
    <row r="261" spans="1:16" x14ac:dyDescent="0.35">
      <c r="A261" t="s">
        <v>773</v>
      </c>
      <c r="B261">
        <v>4319262</v>
      </c>
      <c r="C261" t="s">
        <v>1064</v>
      </c>
      <c r="E261" s="4"/>
      <c r="G261">
        <v>12006</v>
      </c>
      <c r="H261" t="s">
        <v>7168</v>
      </c>
      <c r="I261" s="4">
        <f>MIN(Table16[[#This Row],[Medicare Outpatient Allowable Rate]:[WPPA Inc Outpatient Allowable Rate]])</f>
        <v>0</v>
      </c>
      <c r="J261" s="4">
        <f>MAX(Table16[[#This Row],[Medicare Outpatient Allowable Rate]:[WPPA Inc Outpatient Allowable Rate]])</f>
        <v>380.32</v>
      </c>
      <c r="K261" s="4">
        <v>380.32</v>
      </c>
      <c r="L261" s="4">
        <v>0</v>
      </c>
      <c r="M261" s="4">
        <v>0</v>
      </c>
      <c r="N261" s="4">
        <v>0</v>
      </c>
      <c r="O261" s="4">
        <v>0</v>
      </c>
      <c r="P261" s="4">
        <v>0</v>
      </c>
    </row>
    <row r="262" spans="1:16" x14ac:dyDescent="0.35">
      <c r="A262" t="s">
        <v>773</v>
      </c>
      <c r="B262">
        <v>4318335</v>
      </c>
      <c r="C262" t="s">
        <v>1065</v>
      </c>
      <c r="E262" s="4"/>
      <c r="G262">
        <v>12011</v>
      </c>
      <c r="H262" t="s">
        <v>7168</v>
      </c>
      <c r="I262" s="4">
        <f>MIN(Table16[[#This Row],[Medicare Outpatient Allowable Rate]:[WPPA Inc Outpatient Allowable Rate]])</f>
        <v>0</v>
      </c>
      <c r="J262" s="4">
        <f>MAX(Table16[[#This Row],[Medicare Outpatient Allowable Rate]:[WPPA Inc Outpatient Allowable Rate]])</f>
        <v>190.94</v>
      </c>
      <c r="K262" s="4">
        <v>190.94</v>
      </c>
      <c r="L262" s="4">
        <v>0</v>
      </c>
      <c r="M262" s="4">
        <v>0</v>
      </c>
      <c r="N262" s="4">
        <v>0</v>
      </c>
      <c r="O262" s="4">
        <v>0</v>
      </c>
      <c r="P262" s="4">
        <v>0</v>
      </c>
    </row>
    <row r="263" spans="1:16" x14ac:dyDescent="0.35">
      <c r="A263" t="s">
        <v>773</v>
      </c>
      <c r="B263">
        <v>4318336</v>
      </c>
      <c r="C263" t="s">
        <v>1066</v>
      </c>
      <c r="E263" s="4"/>
      <c r="G263">
        <v>12013</v>
      </c>
      <c r="H263" t="s">
        <v>7168</v>
      </c>
      <c r="I263" s="4">
        <f>MIN(Table16[[#This Row],[Medicare Outpatient Allowable Rate]:[WPPA Inc Outpatient Allowable Rate]])</f>
        <v>0</v>
      </c>
      <c r="J263" s="4">
        <f>MAX(Table16[[#This Row],[Medicare Outpatient Allowable Rate]:[WPPA Inc Outpatient Allowable Rate]])</f>
        <v>190.94</v>
      </c>
      <c r="K263" s="4">
        <v>190.94</v>
      </c>
      <c r="L263" s="4">
        <v>0</v>
      </c>
      <c r="M263" s="4">
        <v>0</v>
      </c>
      <c r="N263" s="4">
        <v>0</v>
      </c>
      <c r="O263" s="4">
        <v>0</v>
      </c>
      <c r="P263" s="4">
        <v>0</v>
      </c>
    </row>
    <row r="264" spans="1:16" x14ac:dyDescent="0.35">
      <c r="A264" t="s">
        <v>773</v>
      </c>
      <c r="B264">
        <v>4319263</v>
      </c>
      <c r="C264" t="s">
        <v>1067</v>
      </c>
      <c r="E264" s="4"/>
      <c r="G264">
        <v>12014</v>
      </c>
      <c r="H264" t="s">
        <v>7168</v>
      </c>
      <c r="I264" s="4">
        <f>MIN(Table16[[#This Row],[Medicare Outpatient Allowable Rate]:[WPPA Inc Outpatient Allowable Rate]])</f>
        <v>0</v>
      </c>
      <c r="J264" s="4">
        <f>MAX(Table16[[#This Row],[Medicare Outpatient Allowable Rate]:[WPPA Inc Outpatient Allowable Rate]])</f>
        <v>190.94</v>
      </c>
      <c r="K264" s="4">
        <v>190.94</v>
      </c>
      <c r="L264" s="4">
        <v>0</v>
      </c>
      <c r="M264" s="4">
        <v>0</v>
      </c>
      <c r="N264" s="4">
        <v>0</v>
      </c>
      <c r="O264" s="4">
        <v>0</v>
      </c>
      <c r="P264" s="4">
        <v>0</v>
      </c>
    </row>
    <row r="265" spans="1:16" x14ac:dyDescent="0.35">
      <c r="A265" t="s">
        <v>773</v>
      </c>
      <c r="B265">
        <v>4319264</v>
      </c>
      <c r="C265" t="s">
        <v>1068</v>
      </c>
      <c r="E265" s="4"/>
      <c r="G265">
        <v>12015</v>
      </c>
      <c r="H265" t="s">
        <v>7168</v>
      </c>
      <c r="I265" s="4">
        <f>MIN(Table16[[#This Row],[Medicare Outpatient Allowable Rate]:[WPPA Inc Outpatient Allowable Rate]])</f>
        <v>0</v>
      </c>
      <c r="J265" s="4">
        <f>MAX(Table16[[#This Row],[Medicare Outpatient Allowable Rate]:[WPPA Inc Outpatient Allowable Rate]])</f>
        <v>190.94</v>
      </c>
      <c r="K265" s="4">
        <v>190.94</v>
      </c>
      <c r="L265" s="4">
        <v>0</v>
      </c>
      <c r="M265" s="4">
        <v>0</v>
      </c>
      <c r="N265" s="4">
        <v>0</v>
      </c>
      <c r="O265" s="4">
        <v>0</v>
      </c>
      <c r="P265" s="4">
        <v>0</v>
      </c>
    </row>
    <row r="266" spans="1:16" x14ac:dyDescent="0.35">
      <c r="A266" t="s">
        <v>773</v>
      </c>
      <c r="B266">
        <v>4318168</v>
      </c>
      <c r="C266" t="s">
        <v>1069</v>
      </c>
      <c r="E266" s="4"/>
      <c r="G266">
        <v>12031</v>
      </c>
      <c r="H266" t="s">
        <v>7168</v>
      </c>
      <c r="I266" s="4">
        <f>MIN(Table16[[#This Row],[Medicare Outpatient Allowable Rate]:[WPPA Inc Outpatient Allowable Rate]])</f>
        <v>0</v>
      </c>
      <c r="J266" s="4">
        <f>MAX(Table16[[#This Row],[Medicare Outpatient Allowable Rate]:[WPPA Inc Outpatient Allowable Rate]])</f>
        <v>380.32</v>
      </c>
      <c r="K266" s="4">
        <v>380.32</v>
      </c>
      <c r="L266" s="4">
        <v>0</v>
      </c>
      <c r="M266" s="4">
        <v>0</v>
      </c>
      <c r="N266" s="4">
        <v>0</v>
      </c>
      <c r="O266" s="4">
        <v>0</v>
      </c>
      <c r="P266" s="4">
        <v>0</v>
      </c>
    </row>
    <row r="267" spans="1:16" x14ac:dyDescent="0.35">
      <c r="A267" t="s">
        <v>773</v>
      </c>
      <c r="B267">
        <v>4318169</v>
      </c>
      <c r="C267" t="s">
        <v>1070</v>
      </c>
      <c r="E267" s="4"/>
      <c r="G267">
        <v>12032</v>
      </c>
      <c r="H267" t="s">
        <v>7168</v>
      </c>
      <c r="I267" s="4">
        <f>MIN(Table16[[#This Row],[Medicare Outpatient Allowable Rate]:[WPPA Inc Outpatient Allowable Rate]])</f>
        <v>0</v>
      </c>
      <c r="J267" s="4">
        <f>MAX(Table16[[#This Row],[Medicare Outpatient Allowable Rate]:[WPPA Inc Outpatient Allowable Rate]])</f>
        <v>380.32</v>
      </c>
      <c r="K267" s="4">
        <v>380.32</v>
      </c>
      <c r="L267" s="4">
        <v>0</v>
      </c>
      <c r="M267" s="4">
        <v>0</v>
      </c>
      <c r="N267" s="4">
        <v>0</v>
      </c>
      <c r="O267" s="4">
        <v>0</v>
      </c>
      <c r="P267" s="4">
        <v>0</v>
      </c>
    </row>
    <row r="268" spans="1:16" x14ac:dyDescent="0.35">
      <c r="A268" t="s">
        <v>773</v>
      </c>
      <c r="B268">
        <v>4318170</v>
      </c>
      <c r="C268" t="s">
        <v>1071</v>
      </c>
      <c r="E268" s="4"/>
      <c r="G268">
        <v>12034</v>
      </c>
      <c r="H268" t="s">
        <v>7168</v>
      </c>
      <c r="I268" s="4">
        <f>MIN(Table16[[#This Row],[Medicare Outpatient Allowable Rate]:[WPPA Inc Outpatient Allowable Rate]])</f>
        <v>0</v>
      </c>
      <c r="J268" s="4">
        <f>MAX(Table16[[#This Row],[Medicare Outpatient Allowable Rate]:[WPPA Inc Outpatient Allowable Rate]])</f>
        <v>380.32</v>
      </c>
      <c r="K268" s="4">
        <v>380.32</v>
      </c>
      <c r="L268" s="4">
        <v>0</v>
      </c>
      <c r="M268" s="4">
        <v>0</v>
      </c>
      <c r="N268" s="4">
        <v>0</v>
      </c>
      <c r="O268" s="4">
        <v>0</v>
      </c>
      <c r="P268" s="4">
        <v>0</v>
      </c>
    </row>
    <row r="269" spans="1:16" x14ac:dyDescent="0.35">
      <c r="A269" t="s">
        <v>773</v>
      </c>
      <c r="B269">
        <v>4318171</v>
      </c>
      <c r="C269" t="s">
        <v>1072</v>
      </c>
      <c r="E269" s="4"/>
      <c r="G269">
        <v>12035</v>
      </c>
      <c r="H269" t="s">
        <v>7168</v>
      </c>
      <c r="I269" s="4">
        <f>MIN(Table16[[#This Row],[Medicare Outpatient Allowable Rate]:[WPPA Inc Outpatient Allowable Rate]])</f>
        <v>0</v>
      </c>
      <c r="J269" s="4">
        <f>MAX(Table16[[#This Row],[Medicare Outpatient Allowable Rate]:[WPPA Inc Outpatient Allowable Rate]])</f>
        <v>380.32</v>
      </c>
      <c r="K269" s="4">
        <v>380.32</v>
      </c>
      <c r="L269" s="4">
        <v>0</v>
      </c>
      <c r="M269" s="4">
        <v>0</v>
      </c>
      <c r="N269" s="4">
        <v>0</v>
      </c>
      <c r="O269" s="4">
        <v>0</v>
      </c>
      <c r="P269" s="4">
        <v>0</v>
      </c>
    </row>
    <row r="270" spans="1:16" x14ac:dyDescent="0.35">
      <c r="A270" t="s">
        <v>773</v>
      </c>
      <c r="B270">
        <v>4319270</v>
      </c>
      <c r="C270" t="s">
        <v>1073</v>
      </c>
      <c r="E270" s="4"/>
      <c r="G270">
        <v>12036</v>
      </c>
      <c r="H270" t="s">
        <v>7168</v>
      </c>
      <c r="I270" s="4">
        <f>MIN(Table16[[#This Row],[Medicare Outpatient Allowable Rate]:[WPPA Inc Outpatient Allowable Rate]])</f>
        <v>0</v>
      </c>
      <c r="J270" s="4">
        <f>MAX(Table16[[#This Row],[Medicare Outpatient Allowable Rate]:[WPPA Inc Outpatient Allowable Rate]])</f>
        <v>599.02</v>
      </c>
      <c r="K270" s="4">
        <v>599.02</v>
      </c>
      <c r="L270" s="4">
        <v>0</v>
      </c>
      <c r="M270" s="4">
        <v>0</v>
      </c>
      <c r="N270" s="4">
        <v>0</v>
      </c>
      <c r="O270" s="4">
        <v>0</v>
      </c>
      <c r="P270" s="4">
        <v>0</v>
      </c>
    </row>
    <row r="271" spans="1:16" x14ac:dyDescent="0.35">
      <c r="A271" t="s">
        <v>773</v>
      </c>
      <c r="B271">
        <v>4319272</v>
      </c>
      <c r="C271" t="s">
        <v>1074</v>
      </c>
      <c r="E271" s="4"/>
      <c r="G271">
        <v>12041</v>
      </c>
      <c r="H271" t="s">
        <v>7168</v>
      </c>
      <c r="I271" s="4">
        <f>MIN(Table16[[#This Row],[Medicare Outpatient Allowable Rate]:[WPPA Inc Outpatient Allowable Rate]])</f>
        <v>0</v>
      </c>
      <c r="J271" s="4">
        <f>MAX(Table16[[#This Row],[Medicare Outpatient Allowable Rate]:[WPPA Inc Outpatient Allowable Rate]])</f>
        <v>380.32</v>
      </c>
      <c r="K271" s="4">
        <v>380.32</v>
      </c>
      <c r="L271" s="4">
        <v>0</v>
      </c>
      <c r="M271" s="4">
        <v>0</v>
      </c>
      <c r="N271" s="4">
        <v>0</v>
      </c>
      <c r="O271" s="4">
        <v>0</v>
      </c>
      <c r="P271" s="4">
        <v>0</v>
      </c>
    </row>
    <row r="272" spans="1:16" x14ac:dyDescent="0.35">
      <c r="A272" t="s">
        <v>773</v>
      </c>
      <c r="B272">
        <v>4319273</v>
      </c>
      <c r="C272" t="s">
        <v>1075</v>
      </c>
      <c r="E272" s="4"/>
      <c r="G272">
        <v>12042</v>
      </c>
      <c r="H272" t="s">
        <v>7168</v>
      </c>
      <c r="I272" s="4">
        <f>MIN(Table16[[#This Row],[Medicare Outpatient Allowable Rate]:[WPPA Inc Outpatient Allowable Rate]])</f>
        <v>0</v>
      </c>
      <c r="J272" s="4">
        <f>MAX(Table16[[#This Row],[Medicare Outpatient Allowable Rate]:[WPPA Inc Outpatient Allowable Rate]])</f>
        <v>380.32</v>
      </c>
      <c r="K272" s="4">
        <v>380.32</v>
      </c>
      <c r="L272" s="4">
        <v>0</v>
      </c>
      <c r="M272" s="4">
        <v>0</v>
      </c>
      <c r="N272" s="4">
        <v>0</v>
      </c>
      <c r="O272" s="4">
        <v>0</v>
      </c>
      <c r="P272" s="4">
        <v>0</v>
      </c>
    </row>
    <row r="273" spans="1:16" x14ac:dyDescent="0.35">
      <c r="A273" t="s">
        <v>773</v>
      </c>
      <c r="B273">
        <v>4318172</v>
      </c>
      <c r="C273" t="s">
        <v>1076</v>
      </c>
      <c r="E273" s="4"/>
      <c r="G273">
        <v>12051</v>
      </c>
      <c r="H273" s="8" t="s">
        <v>7173</v>
      </c>
      <c r="I273" s="4">
        <f>MIN(Table16[[#This Row],[Medicare Outpatient Allowable Rate]:[WPPA Inc Outpatient Allowable Rate]])</f>
        <v>0</v>
      </c>
      <c r="J273" s="4">
        <f>MAX(Table16[[#This Row],[Medicare Outpatient Allowable Rate]:[WPPA Inc Outpatient Allowable Rate]])</f>
        <v>380.32</v>
      </c>
      <c r="K273" s="4">
        <v>380.32</v>
      </c>
      <c r="L273" s="4">
        <v>0</v>
      </c>
      <c r="M273" s="4">
        <v>0</v>
      </c>
      <c r="N273" s="4">
        <v>0</v>
      </c>
      <c r="O273" s="4">
        <v>0</v>
      </c>
      <c r="P273" s="4">
        <v>0</v>
      </c>
    </row>
    <row r="274" spans="1:16" x14ac:dyDescent="0.35">
      <c r="A274" t="s">
        <v>773</v>
      </c>
      <c r="B274">
        <v>4318173</v>
      </c>
      <c r="C274" t="s">
        <v>1077</v>
      </c>
      <c r="E274" s="4"/>
      <c r="G274">
        <v>12052</v>
      </c>
      <c r="H274" s="8" t="s">
        <v>7171</v>
      </c>
      <c r="I274" s="4">
        <f>MIN(Table16[[#This Row],[Medicare Outpatient Allowable Rate]:[WPPA Inc Outpatient Allowable Rate]])</f>
        <v>0</v>
      </c>
      <c r="J274" s="4">
        <f>MAX(Table16[[#This Row],[Medicare Outpatient Allowable Rate]:[WPPA Inc Outpatient Allowable Rate]])</f>
        <v>380.32</v>
      </c>
      <c r="K274" s="4">
        <v>380.32</v>
      </c>
      <c r="L274" s="4">
        <v>0</v>
      </c>
      <c r="M274" s="4">
        <v>0</v>
      </c>
      <c r="N274" s="4">
        <v>0</v>
      </c>
      <c r="O274" s="4">
        <v>0</v>
      </c>
      <c r="P274" s="4">
        <v>0</v>
      </c>
    </row>
    <row r="275" spans="1:16" x14ac:dyDescent="0.35">
      <c r="A275" t="s">
        <v>773</v>
      </c>
      <c r="B275">
        <v>4319278</v>
      </c>
      <c r="C275" t="s">
        <v>1078</v>
      </c>
      <c r="E275" s="4"/>
      <c r="G275">
        <v>12053</v>
      </c>
      <c r="H275" s="8" t="s">
        <v>7173</v>
      </c>
      <c r="I275" s="4">
        <f>MIN(Table16[[#This Row],[Medicare Outpatient Allowable Rate]:[WPPA Inc Outpatient Allowable Rate]])</f>
        <v>0</v>
      </c>
      <c r="J275" s="4">
        <f>MAX(Table16[[#This Row],[Medicare Outpatient Allowable Rate]:[WPPA Inc Outpatient Allowable Rate]])</f>
        <v>380.32</v>
      </c>
      <c r="K275" s="4">
        <v>380.32</v>
      </c>
      <c r="L275" s="4">
        <v>0</v>
      </c>
      <c r="M275" s="4">
        <v>0</v>
      </c>
      <c r="N275" s="4">
        <v>0</v>
      </c>
      <c r="O275" s="4">
        <v>0</v>
      </c>
      <c r="P275" s="4">
        <v>0</v>
      </c>
    </row>
    <row r="276" spans="1:16" x14ac:dyDescent="0.35">
      <c r="A276" t="s">
        <v>773</v>
      </c>
      <c r="B276">
        <v>4319285</v>
      </c>
      <c r="C276" t="s">
        <v>1079</v>
      </c>
      <c r="E276" s="4"/>
      <c r="G276">
        <v>13120</v>
      </c>
      <c r="H276" s="8" t="s">
        <v>7171</v>
      </c>
      <c r="I276" s="4">
        <f>MIN(Table16[[#This Row],[Medicare Outpatient Allowable Rate]:[WPPA Inc Outpatient Allowable Rate]])</f>
        <v>0</v>
      </c>
      <c r="J276" s="4">
        <f>MAX(Table16[[#This Row],[Medicare Outpatient Allowable Rate]:[WPPA Inc Outpatient Allowable Rate]])</f>
        <v>599.02</v>
      </c>
      <c r="K276" s="4">
        <v>599.02</v>
      </c>
      <c r="L276" s="4">
        <v>0</v>
      </c>
      <c r="M276" s="4">
        <v>0</v>
      </c>
      <c r="N276" s="4">
        <v>0</v>
      </c>
      <c r="O276" s="4">
        <v>0</v>
      </c>
      <c r="P276" s="4">
        <v>0</v>
      </c>
    </row>
    <row r="277" spans="1:16" x14ac:dyDescent="0.35">
      <c r="A277" t="s">
        <v>773</v>
      </c>
      <c r="B277">
        <v>4319286</v>
      </c>
      <c r="C277" t="s">
        <v>1080</v>
      </c>
      <c r="E277" s="4"/>
      <c r="G277">
        <v>13121</v>
      </c>
      <c r="H277" s="8" t="s">
        <v>7173</v>
      </c>
      <c r="I277" s="4">
        <f>MIN(Table16[[#This Row],[Medicare Outpatient Allowable Rate]:[WPPA Inc Outpatient Allowable Rate]])</f>
        <v>0</v>
      </c>
      <c r="J277" s="4">
        <f>MAX(Table16[[#This Row],[Medicare Outpatient Allowable Rate]:[WPPA Inc Outpatient Allowable Rate]])</f>
        <v>599.02</v>
      </c>
      <c r="K277" s="4">
        <v>599.02</v>
      </c>
      <c r="L277" s="4">
        <v>0</v>
      </c>
      <c r="M277" s="4">
        <v>0</v>
      </c>
      <c r="N277" s="4">
        <v>0</v>
      </c>
      <c r="O277" s="4">
        <v>0</v>
      </c>
      <c r="P277" s="4">
        <v>0</v>
      </c>
    </row>
    <row r="278" spans="1:16" x14ac:dyDescent="0.35">
      <c r="A278" t="s">
        <v>773</v>
      </c>
      <c r="B278">
        <v>4318649</v>
      </c>
      <c r="C278" t="s">
        <v>1081</v>
      </c>
      <c r="E278" s="4"/>
      <c r="G278">
        <v>13131</v>
      </c>
      <c r="H278" s="8" t="s">
        <v>7171</v>
      </c>
      <c r="I278" s="4">
        <f>MIN(Table16[[#This Row],[Medicare Outpatient Allowable Rate]:[WPPA Inc Outpatient Allowable Rate]])</f>
        <v>0</v>
      </c>
      <c r="J278" s="4">
        <f>MAX(Table16[[#This Row],[Medicare Outpatient Allowable Rate]:[WPPA Inc Outpatient Allowable Rate]])</f>
        <v>380.32</v>
      </c>
      <c r="K278" s="4">
        <v>380.32</v>
      </c>
      <c r="L278" s="4">
        <v>0</v>
      </c>
      <c r="M278" s="4">
        <v>0</v>
      </c>
      <c r="N278" s="4">
        <v>0</v>
      </c>
      <c r="O278" s="4">
        <v>0</v>
      </c>
      <c r="P278" s="4">
        <v>0</v>
      </c>
    </row>
    <row r="279" spans="1:16" x14ac:dyDescent="0.35">
      <c r="A279" t="s">
        <v>773</v>
      </c>
      <c r="B279">
        <v>4319288</v>
      </c>
      <c r="C279" t="s">
        <v>1082</v>
      </c>
      <c r="E279" s="4"/>
      <c r="G279">
        <v>13132</v>
      </c>
      <c r="H279" s="8" t="s">
        <v>7173</v>
      </c>
      <c r="I279" s="4">
        <f>MIN(Table16[[#This Row],[Medicare Outpatient Allowable Rate]:[WPPA Inc Outpatient Allowable Rate]])</f>
        <v>0</v>
      </c>
      <c r="J279" s="4">
        <f>MAX(Table16[[#This Row],[Medicare Outpatient Allowable Rate]:[WPPA Inc Outpatient Allowable Rate]])</f>
        <v>599.02</v>
      </c>
      <c r="K279" s="4">
        <v>599.02</v>
      </c>
      <c r="L279" s="4">
        <v>0</v>
      </c>
      <c r="M279" s="4">
        <v>0</v>
      </c>
      <c r="N279" s="4">
        <v>0</v>
      </c>
      <c r="O279" s="4">
        <v>0</v>
      </c>
      <c r="P279" s="4">
        <v>0</v>
      </c>
    </row>
    <row r="280" spans="1:16" x14ac:dyDescent="0.35">
      <c r="A280" t="s">
        <v>773</v>
      </c>
      <c r="B280">
        <v>6236170</v>
      </c>
      <c r="C280" t="s">
        <v>1083</v>
      </c>
      <c r="E280" s="4"/>
      <c r="G280">
        <v>15769</v>
      </c>
      <c r="H280" s="8" t="s">
        <v>7171</v>
      </c>
      <c r="I280" s="4">
        <f>MIN(Table16[[#This Row],[Medicare Outpatient Allowable Rate]:[WPPA Inc Outpatient Allowable Rate]])</f>
        <v>0</v>
      </c>
      <c r="J280" s="4">
        <f>MAX(Table16[[#This Row],[Medicare Outpatient Allowable Rate]:[WPPA Inc Outpatient Allowable Rate]])</f>
        <v>3421.82</v>
      </c>
      <c r="K280" s="4">
        <v>3421.82</v>
      </c>
      <c r="L280" s="4">
        <v>0</v>
      </c>
      <c r="M280" s="4">
        <v>0</v>
      </c>
      <c r="N280" s="4">
        <v>0</v>
      </c>
      <c r="O280" s="4">
        <v>0</v>
      </c>
      <c r="P280" s="4">
        <v>0</v>
      </c>
    </row>
    <row r="281" spans="1:16" x14ac:dyDescent="0.35">
      <c r="A281" t="s">
        <v>773</v>
      </c>
      <c r="B281">
        <v>4319294</v>
      </c>
      <c r="C281" t="s">
        <v>1084</v>
      </c>
      <c r="E281" s="4"/>
      <c r="G281">
        <v>16020</v>
      </c>
      <c r="H281" s="8" t="s">
        <v>7173</v>
      </c>
      <c r="I281" s="4">
        <f>MIN(Table16[[#This Row],[Medicare Outpatient Allowable Rate]:[WPPA Inc Outpatient Allowable Rate]])</f>
        <v>0</v>
      </c>
      <c r="J281" s="4">
        <f>MAX(Table16[[#This Row],[Medicare Outpatient Allowable Rate]:[WPPA Inc Outpatient Allowable Rate]])</f>
        <v>190.94</v>
      </c>
      <c r="K281" s="4">
        <v>190.94</v>
      </c>
      <c r="L281" s="4">
        <v>0</v>
      </c>
      <c r="M281" s="4">
        <v>0</v>
      </c>
      <c r="N281" s="4">
        <v>0</v>
      </c>
      <c r="O281" s="4">
        <v>0</v>
      </c>
      <c r="P281" s="4">
        <v>0</v>
      </c>
    </row>
    <row r="282" spans="1:16" x14ac:dyDescent="0.35">
      <c r="A282" t="s">
        <v>773</v>
      </c>
      <c r="B282">
        <v>4318337</v>
      </c>
      <c r="C282" t="s">
        <v>1085</v>
      </c>
      <c r="E282" s="4"/>
      <c r="G282">
        <v>17000</v>
      </c>
      <c r="H282" s="8" t="s">
        <v>7171</v>
      </c>
      <c r="I282" s="4">
        <f>MIN(Table16[[#This Row],[Medicare Outpatient Allowable Rate]:[WPPA Inc Outpatient Allowable Rate]])</f>
        <v>0</v>
      </c>
      <c r="J282" s="4">
        <f>MAX(Table16[[#This Row],[Medicare Outpatient Allowable Rate]:[WPPA Inc Outpatient Allowable Rate]])</f>
        <v>190.94</v>
      </c>
      <c r="K282" s="4">
        <v>190.94</v>
      </c>
      <c r="L282" s="4">
        <v>0</v>
      </c>
      <c r="M282" s="4">
        <v>0</v>
      </c>
      <c r="N282" s="4">
        <v>0</v>
      </c>
      <c r="O282" s="4">
        <v>0</v>
      </c>
      <c r="P282" s="4">
        <v>0</v>
      </c>
    </row>
    <row r="283" spans="1:16" x14ac:dyDescent="0.35">
      <c r="A283" t="s">
        <v>773</v>
      </c>
      <c r="B283">
        <v>4318338</v>
      </c>
      <c r="C283" t="s">
        <v>1086</v>
      </c>
      <c r="E283" s="4"/>
      <c r="G283">
        <v>17003</v>
      </c>
      <c r="H283" s="8" t="s">
        <v>7173</v>
      </c>
      <c r="I283" s="4">
        <f>MIN(Table16[[#This Row],[Medicare Outpatient Allowable Rate]:[WPPA Inc Outpatient Allowable Rate]])</f>
        <v>0</v>
      </c>
      <c r="J283" s="4">
        <f>MAX(Table16[[#This Row],[Medicare Outpatient Allowable Rate]:[WPPA Inc Outpatient Allowable Rate]])</f>
        <v>0</v>
      </c>
      <c r="K283" s="4">
        <v>0</v>
      </c>
      <c r="L283" s="4">
        <v>0</v>
      </c>
      <c r="M283" s="4">
        <v>0</v>
      </c>
      <c r="N283" s="4">
        <v>0</v>
      </c>
      <c r="O283" s="4">
        <v>0</v>
      </c>
      <c r="P283" s="4">
        <v>0</v>
      </c>
    </row>
    <row r="284" spans="1:16" x14ac:dyDescent="0.35">
      <c r="A284" t="s">
        <v>773</v>
      </c>
      <c r="B284">
        <v>4320694</v>
      </c>
      <c r="C284" t="s">
        <v>1087</v>
      </c>
      <c r="E284" s="4"/>
      <c r="G284">
        <v>17004</v>
      </c>
      <c r="H284" s="8" t="s">
        <v>7171</v>
      </c>
      <c r="I284" s="4">
        <f>MIN(Table16[[#This Row],[Medicare Outpatient Allowable Rate]:[WPPA Inc Outpatient Allowable Rate]])</f>
        <v>0</v>
      </c>
      <c r="J284" s="4">
        <f>MAX(Table16[[#This Row],[Medicare Outpatient Allowable Rate]:[WPPA Inc Outpatient Allowable Rate]])</f>
        <v>380.32</v>
      </c>
      <c r="K284" s="4">
        <v>380.32</v>
      </c>
      <c r="L284" s="4">
        <v>0</v>
      </c>
      <c r="M284" s="4">
        <v>0</v>
      </c>
      <c r="N284" s="4">
        <v>0</v>
      </c>
      <c r="O284" s="4">
        <v>0</v>
      </c>
      <c r="P284" s="4">
        <v>0</v>
      </c>
    </row>
    <row r="285" spans="1:16" x14ac:dyDescent="0.35">
      <c r="A285" t="s">
        <v>773</v>
      </c>
      <c r="B285">
        <v>4318339</v>
      </c>
      <c r="C285" t="s">
        <v>1088</v>
      </c>
      <c r="E285" s="4"/>
      <c r="G285">
        <v>17110</v>
      </c>
      <c r="H285" s="8" t="s">
        <v>7173</v>
      </c>
      <c r="I285" s="4">
        <f>MIN(Table16[[#This Row],[Medicare Outpatient Allowable Rate]:[WPPA Inc Outpatient Allowable Rate]])</f>
        <v>0</v>
      </c>
      <c r="J285" s="4">
        <f>MAX(Table16[[#This Row],[Medicare Outpatient Allowable Rate]:[WPPA Inc Outpatient Allowable Rate]])</f>
        <v>190.94</v>
      </c>
      <c r="K285" s="4">
        <v>190.94</v>
      </c>
      <c r="L285" s="4">
        <v>0</v>
      </c>
      <c r="M285" s="4">
        <v>0</v>
      </c>
      <c r="N285" s="4">
        <v>0</v>
      </c>
      <c r="O285" s="4">
        <v>0</v>
      </c>
      <c r="P285" s="4">
        <v>0</v>
      </c>
    </row>
    <row r="286" spans="1:16" x14ac:dyDescent="0.35">
      <c r="A286" t="s">
        <v>773</v>
      </c>
      <c r="B286">
        <v>4319298</v>
      </c>
      <c r="C286" t="s">
        <v>1089</v>
      </c>
      <c r="E286" s="4"/>
      <c r="G286">
        <v>17111</v>
      </c>
      <c r="H286" s="8" t="s">
        <v>7171</v>
      </c>
      <c r="I286" s="4">
        <f>MIN(Table16[[#This Row],[Medicare Outpatient Allowable Rate]:[WPPA Inc Outpatient Allowable Rate]])</f>
        <v>0</v>
      </c>
      <c r="J286" s="4">
        <f>MAX(Table16[[#This Row],[Medicare Outpatient Allowable Rate]:[WPPA Inc Outpatient Allowable Rate]])</f>
        <v>190.94</v>
      </c>
      <c r="K286" s="4">
        <v>190.94</v>
      </c>
      <c r="L286" s="4">
        <v>0</v>
      </c>
      <c r="M286" s="4">
        <v>0</v>
      </c>
      <c r="N286" s="4">
        <v>0</v>
      </c>
      <c r="O286" s="4">
        <v>0</v>
      </c>
      <c r="P286" s="4">
        <v>0</v>
      </c>
    </row>
    <row r="287" spans="1:16" x14ac:dyDescent="0.35">
      <c r="A287" t="s">
        <v>773</v>
      </c>
      <c r="B287">
        <v>4319303</v>
      </c>
      <c r="C287" t="s">
        <v>1090</v>
      </c>
      <c r="E287" s="4"/>
      <c r="G287">
        <v>17280</v>
      </c>
      <c r="H287" s="8" t="s">
        <v>7173</v>
      </c>
      <c r="I287" s="4">
        <f>MIN(Table16[[#This Row],[Medicare Outpatient Allowable Rate]:[WPPA Inc Outpatient Allowable Rate]])</f>
        <v>0</v>
      </c>
      <c r="J287" s="4">
        <f>MAX(Table16[[#This Row],[Medicare Outpatient Allowable Rate]:[WPPA Inc Outpatient Allowable Rate]])</f>
        <v>190.94</v>
      </c>
      <c r="K287" s="4">
        <v>190.94</v>
      </c>
      <c r="L287" s="4">
        <v>0</v>
      </c>
      <c r="M287" s="4">
        <v>0</v>
      </c>
      <c r="N287" s="4">
        <v>0</v>
      </c>
      <c r="O287" s="4">
        <v>0</v>
      </c>
      <c r="P287" s="4">
        <v>0</v>
      </c>
    </row>
    <row r="288" spans="1:16" x14ac:dyDescent="0.35">
      <c r="A288" t="s">
        <v>773</v>
      </c>
      <c r="B288">
        <v>4320695</v>
      </c>
      <c r="C288" t="s">
        <v>1091</v>
      </c>
      <c r="E288" s="4"/>
      <c r="G288">
        <v>19020</v>
      </c>
      <c r="H288" s="8" t="s">
        <v>7171</v>
      </c>
      <c r="I288" s="4">
        <f>MIN(Table16[[#This Row],[Medicare Outpatient Allowable Rate]:[WPPA Inc Outpatient Allowable Rate]])</f>
        <v>0</v>
      </c>
      <c r="J288" s="4">
        <f>MAX(Table16[[#This Row],[Medicare Outpatient Allowable Rate]:[WPPA Inc Outpatient Allowable Rate]])</f>
        <v>1546.35</v>
      </c>
      <c r="K288" s="4">
        <v>1546.35</v>
      </c>
      <c r="L288" s="4">
        <v>0</v>
      </c>
      <c r="M288" s="4">
        <v>0</v>
      </c>
      <c r="N288" s="4">
        <v>0</v>
      </c>
      <c r="O288" s="4">
        <v>0</v>
      </c>
      <c r="P288" s="4">
        <v>0</v>
      </c>
    </row>
    <row r="289" spans="1:16" x14ac:dyDescent="0.35">
      <c r="A289" t="s">
        <v>772</v>
      </c>
      <c r="B289">
        <v>6268727</v>
      </c>
      <c r="C289" t="s">
        <v>1092</v>
      </c>
      <c r="E289" s="4"/>
      <c r="H289" t="s">
        <v>7168</v>
      </c>
      <c r="I289" s="4">
        <f>MIN(Table16[[#This Row],[Medicare Outpatient Allowable Rate]:[WPPA Inc Outpatient Allowable Rate]])</f>
        <v>0</v>
      </c>
      <c r="J289" s="4">
        <f>MAX(Table16[[#This Row],[Medicare Outpatient Allowable Rate]:[WPPA Inc Outpatient Allowable Rate]])</f>
        <v>0</v>
      </c>
      <c r="K289" s="4">
        <v>0</v>
      </c>
      <c r="L289" s="4">
        <v>0</v>
      </c>
      <c r="M289" s="4">
        <v>0</v>
      </c>
      <c r="N289" s="4">
        <v>0</v>
      </c>
      <c r="O289" s="4">
        <v>0</v>
      </c>
      <c r="P289" s="4">
        <v>0</v>
      </c>
    </row>
    <row r="290" spans="1:16" x14ac:dyDescent="0.35">
      <c r="A290" t="s">
        <v>773</v>
      </c>
      <c r="B290">
        <v>4323089</v>
      </c>
      <c r="C290" t="s">
        <v>1093</v>
      </c>
      <c r="E290" s="4"/>
      <c r="G290">
        <v>20526</v>
      </c>
      <c r="H290" t="s">
        <v>7174</v>
      </c>
      <c r="I290" s="4">
        <f>MIN(Table16[[#This Row],[Medicare Outpatient Allowable Rate]:[WPPA Inc Outpatient Allowable Rate]])</f>
        <v>0</v>
      </c>
      <c r="J290" s="4">
        <f>MAX(Table16[[#This Row],[Medicare Outpatient Allowable Rate]:[WPPA Inc Outpatient Allowable Rate]])</f>
        <v>282.49</v>
      </c>
      <c r="K290" s="4">
        <v>282.49</v>
      </c>
      <c r="L290" s="4">
        <v>0</v>
      </c>
      <c r="M290" s="4">
        <v>0</v>
      </c>
      <c r="N290" s="4">
        <v>0</v>
      </c>
      <c r="O290" s="4">
        <v>0</v>
      </c>
      <c r="P290" s="4">
        <v>0</v>
      </c>
    </row>
    <row r="291" spans="1:16" x14ac:dyDescent="0.35">
      <c r="A291" t="s">
        <v>773</v>
      </c>
      <c r="B291">
        <v>4319311</v>
      </c>
      <c r="C291" t="s">
        <v>1094</v>
      </c>
      <c r="E291" s="4"/>
      <c r="G291">
        <v>20550</v>
      </c>
      <c r="H291" t="s">
        <v>7174</v>
      </c>
      <c r="I291" s="4">
        <f>MIN(Table16[[#This Row],[Medicare Outpatient Allowable Rate]:[WPPA Inc Outpatient Allowable Rate]])</f>
        <v>0</v>
      </c>
      <c r="J291" s="4">
        <f>MAX(Table16[[#This Row],[Medicare Outpatient Allowable Rate]:[WPPA Inc Outpatient Allowable Rate]])</f>
        <v>282.49</v>
      </c>
      <c r="K291" s="4">
        <v>282.49</v>
      </c>
      <c r="L291" s="4">
        <v>0</v>
      </c>
      <c r="M291" s="4">
        <v>0</v>
      </c>
      <c r="N291" s="4">
        <v>0</v>
      </c>
      <c r="O291" s="4">
        <v>0</v>
      </c>
      <c r="P291" s="4">
        <v>0</v>
      </c>
    </row>
    <row r="292" spans="1:16" x14ac:dyDescent="0.35">
      <c r="A292" t="s">
        <v>773</v>
      </c>
      <c r="B292">
        <v>4320704</v>
      </c>
      <c r="C292" t="s">
        <v>1095</v>
      </c>
      <c r="E292" s="4"/>
      <c r="G292">
        <v>20551</v>
      </c>
      <c r="H292" t="s">
        <v>7174</v>
      </c>
      <c r="I292" s="4">
        <f>MIN(Table16[[#This Row],[Medicare Outpatient Allowable Rate]:[WPPA Inc Outpatient Allowable Rate]])</f>
        <v>0</v>
      </c>
      <c r="J292" s="4">
        <f>MAX(Table16[[#This Row],[Medicare Outpatient Allowable Rate]:[WPPA Inc Outpatient Allowable Rate]])</f>
        <v>282.49</v>
      </c>
      <c r="K292" s="4">
        <v>282.49</v>
      </c>
      <c r="L292" s="4">
        <v>0</v>
      </c>
      <c r="M292" s="4">
        <v>0</v>
      </c>
      <c r="N292" s="4">
        <v>0</v>
      </c>
      <c r="O292" s="4">
        <v>0</v>
      </c>
      <c r="P292" s="4">
        <v>0</v>
      </c>
    </row>
    <row r="293" spans="1:16" x14ac:dyDescent="0.35">
      <c r="A293" t="s">
        <v>773</v>
      </c>
      <c r="B293">
        <v>4318174</v>
      </c>
      <c r="C293" t="s">
        <v>1096</v>
      </c>
      <c r="E293" s="4"/>
      <c r="G293">
        <v>20552</v>
      </c>
      <c r="H293" t="s">
        <v>7174</v>
      </c>
      <c r="I293" s="4">
        <f>MIN(Table16[[#This Row],[Medicare Outpatient Allowable Rate]:[WPPA Inc Outpatient Allowable Rate]])</f>
        <v>0</v>
      </c>
      <c r="J293" s="4">
        <f>MAX(Table16[[#This Row],[Medicare Outpatient Allowable Rate]:[WPPA Inc Outpatient Allowable Rate]])</f>
        <v>282.49</v>
      </c>
      <c r="K293" s="4">
        <v>282.49</v>
      </c>
      <c r="L293" s="4">
        <v>0</v>
      </c>
      <c r="M293" s="4">
        <v>0</v>
      </c>
      <c r="N293" s="4">
        <v>0</v>
      </c>
      <c r="O293" s="4">
        <v>0</v>
      </c>
      <c r="P293" s="4">
        <v>0</v>
      </c>
    </row>
    <row r="294" spans="1:16" x14ac:dyDescent="0.35">
      <c r="A294" t="s">
        <v>773</v>
      </c>
      <c r="B294">
        <v>4320705</v>
      </c>
      <c r="C294" t="s">
        <v>1097</v>
      </c>
      <c r="E294" s="4"/>
      <c r="G294">
        <v>20553</v>
      </c>
      <c r="H294" t="s">
        <v>7174</v>
      </c>
      <c r="I294" s="4">
        <f>MIN(Table16[[#This Row],[Medicare Outpatient Allowable Rate]:[WPPA Inc Outpatient Allowable Rate]])</f>
        <v>0</v>
      </c>
      <c r="J294" s="4">
        <f>MAX(Table16[[#This Row],[Medicare Outpatient Allowable Rate]:[WPPA Inc Outpatient Allowable Rate]])</f>
        <v>282.49</v>
      </c>
      <c r="K294" s="4">
        <v>282.49</v>
      </c>
      <c r="L294" s="4">
        <v>0</v>
      </c>
      <c r="M294" s="4">
        <v>0</v>
      </c>
      <c r="N294" s="4">
        <v>0</v>
      </c>
      <c r="O294" s="4">
        <v>0</v>
      </c>
      <c r="P294" s="4">
        <v>0</v>
      </c>
    </row>
    <row r="295" spans="1:16" x14ac:dyDescent="0.35">
      <c r="A295" t="s">
        <v>773</v>
      </c>
      <c r="B295">
        <v>5735961</v>
      </c>
      <c r="C295" t="s">
        <v>1098</v>
      </c>
      <c r="E295" s="4"/>
      <c r="G295">
        <v>20560</v>
      </c>
      <c r="H295" t="s">
        <v>7174</v>
      </c>
      <c r="I295" s="4">
        <f>MIN(Table16[[#This Row],[Medicare Outpatient Allowable Rate]:[WPPA Inc Outpatient Allowable Rate]])</f>
        <v>0</v>
      </c>
      <c r="J295" s="4">
        <f>MAX(Table16[[#This Row],[Medicare Outpatient Allowable Rate]:[WPPA Inc Outpatient Allowable Rate]])</f>
        <v>28.41</v>
      </c>
      <c r="K295" s="4">
        <v>28.41</v>
      </c>
      <c r="L295" s="4">
        <v>0</v>
      </c>
      <c r="M295" s="4">
        <v>0</v>
      </c>
      <c r="N295" s="4">
        <v>0</v>
      </c>
      <c r="O295" s="4">
        <v>0</v>
      </c>
      <c r="P295" s="4">
        <v>0</v>
      </c>
    </row>
    <row r="296" spans="1:16" x14ac:dyDescent="0.35">
      <c r="A296" t="s">
        <v>773</v>
      </c>
      <c r="B296">
        <v>4318175</v>
      </c>
      <c r="C296" t="s">
        <v>1099</v>
      </c>
      <c r="E296" s="4"/>
      <c r="G296">
        <v>20600</v>
      </c>
      <c r="H296" t="s">
        <v>7174</v>
      </c>
      <c r="I296" s="4">
        <f>MIN(Table16[[#This Row],[Medicare Outpatient Allowable Rate]:[WPPA Inc Outpatient Allowable Rate]])</f>
        <v>0</v>
      </c>
      <c r="J296" s="4">
        <f>MAX(Table16[[#This Row],[Medicare Outpatient Allowable Rate]:[WPPA Inc Outpatient Allowable Rate]])</f>
        <v>282.49</v>
      </c>
      <c r="K296" s="4">
        <v>282.49</v>
      </c>
      <c r="L296" s="4">
        <v>0</v>
      </c>
      <c r="M296" s="4">
        <v>0</v>
      </c>
      <c r="N296" s="4">
        <v>0</v>
      </c>
      <c r="O296" s="4">
        <v>0</v>
      </c>
      <c r="P296" s="4">
        <v>0</v>
      </c>
    </row>
    <row r="297" spans="1:16" x14ac:dyDescent="0.35">
      <c r="A297" t="s">
        <v>773</v>
      </c>
      <c r="B297">
        <v>5669141</v>
      </c>
      <c r="C297" t="s">
        <v>1100</v>
      </c>
      <c r="E297" s="4"/>
      <c r="G297">
        <v>20604</v>
      </c>
      <c r="H297" t="s">
        <v>7174</v>
      </c>
      <c r="I297" s="4">
        <f>MIN(Table16[[#This Row],[Medicare Outpatient Allowable Rate]:[WPPA Inc Outpatient Allowable Rate]])</f>
        <v>0</v>
      </c>
      <c r="J297" s="4">
        <f>MAX(Table16[[#This Row],[Medicare Outpatient Allowable Rate]:[WPPA Inc Outpatient Allowable Rate]])</f>
        <v>282.49</v>
      </c>
      <c r="K297" s="4">
        <v>282.49</v>
      </c>
      <c r="L297" s="4">
        <v>0</v>
      </c>
      <c r="M297" s="4">
        <v>0</v>
      </c>
      <c r="N297" s="4">
        <v>0</v>
      </c>
      <c r="O297" s="4">
        <v>0</v>
      </c>
      <c r="P297" s="4">
        <v>0</v>
      </c>
    </row>
    <row r="298" spans="1:16" x14ac:dyDescent="0.35">
      <c r="A298" t="s">
        <v>773</v>
      </c>
      <c r="B298">
        <v>5787383</v>
      </c>
      <c r="C298" t="s">
        <v>1101</v>
      </c>
      <c r="E298" s="4"/>
      <c r="G298">
        <v>20605</v>
      </c>
      <c r="H298" t="s">
        <v>7174</v>
      </c>
      <c r="I298" s="4">
        <f>MIN(Table16[[#This Row],[Medicare Outpatient Allowable Rate]:[WPPA Inc Outpatient Allowable Rate]])</f>
        <v>0</v>
      </c>
      <c r="J298" s="4">
        <f>MAX(Table16[[#This Row],[Medicare Outpatient Allowable Rate]:[WPPA Inc Outpatient Allowable Rate]])</f>
        <v>282.49</v>
      </c>
      <c r="K298" s="4">
        <v>282.49</v>
      </c>
      <c r="L298" s="4">
        <v>0</v>
      </c>
      <c r="M298" s="4">
        <v>0</v>
      </c>
      <c r="N298" s="4">
        <v>0</v>
      </c>
      <c r="O298" s="4">
        <v>0</v>
      </c>
      <c r="P298" s="4">
        <v>0</v>
      </c>
    </row>
    <row r="299" spans="1:16" x14ac:dyDescent="0.35">
      <c r="A299" t="s">
        <v>773</v>
      </c>
      <c r="B299">
        <v>4318341</v>
      </c>
      <c r="C299" t="s">
        <v>1102</v>
      </c>
      <c r="E299" s="4"/>
      <c r="G299">
        <v>20610</v>
      </c>
      <c r="H299" t="s">
        <v>7174</v>
      </c>
      <c r="I299" s="4">
        <f>MIN(Table16[[#This Row],[Medicare Outpatient Allowable Rate]:[WPPA Inc Outpatient Allowable Rate]])</f>
        <v>0</v>
      </c>
      <c r="J299" s="4">
        <f>MAX(Table16[[#This Row],[Medicare Outpatient Allowable Rate]:[WPPA Inc Outpatient Allowable Rate]])</f>
        <v>282.49</v>
      </c>
      <c r="K299" s="4">
        <v>282.49</v>
      </c>
      <c r="L299" s="4">
        <v>0</v>
      </c>
      <c r="M299" s="4">
        <v>0</v>
      </c>
      <c r="N299" s="4">
        <v>0</v>
      </c>
      <c r="O299" s="4">
        <v>0</v>
      </c>
      <c r="P299" s="4">
        <v>0</v>
      </c>
    </row>
    <row r="300" spans="1:16" x14ac:dyDescent="0.35">
      <c r="A300" t="s">
        <v>773</v>
      </c>
      <c r="B300">
        <v>5230559</v>
      </c>
      <c r="C300" t="s">
        <v>1103</v>
      </c>
      <c r="E300" s="4"/>
      <c r="G300">
        <v>20611</v>
      </c>
      <c r="H300" t="s">
        <v>7174</v>
      </c>
      <c r="I300" s="4">
        <f>MIN(Table16[[#This Row],[Medicare Outpatient Allowable Rate]:[WPPA Inc Outpatient Allowable Rate]])</f>
        <v>0</v>
      </c>
      <c r="J300" s="4">
        <f>MAX(Table16[[#This Row],[Medicare Outpatient Allowable Rate]:[WPPA Inc Outpatient Allowable Rate]])</f>
        <v>282.49</v>
      </c>
      <c r="K300" s="4">
        <v>282.49</v>
      </c>
      <c r="L300" s="4">
        <v>0</v>
      </c>
      <c r="M300" s="4">
        <v>0</v>
      </c>
      <c r="N300" s="4">
        <v>0</v>
      </c>
      <c r="O300" s="4">
        <v>0</v>
      </c>
      <c r="P300" s="4">
        <v>0</v>
      </c>
    </row>
    <row r="301" spans="1:16" x14ac:dyDescent="0.35">
      <c r="A301" t="s">
        <v>773</v>
      </c>
      <c r="B301">
        <v>4319312</v>
      </c>
      <c r="C301" t="s">
        <v>1104</v>
      </c>
      <c r="E301" s="4"/>
      <c r="G301">
        <v>20612</v>
      </c>
      <c r="H301" t="s">
        <v>7174</v>
      </c>
      <c r="I301" s="4">
        <f>MIN(Table16[[#This Row],[Medicare Outpatient Allowable Rate]:[WPPA Inc Outpatient Allowable Rate]])</f>
        <v>0</v>
      </c>
      <c r="J301" s="4">
        <f>MAX(Table16[[#This Row],[Medicare Outpatient Allowable Rate]:[WPPA Inc Outpatient Allowable Rate]])</f>
        <v>282.49</v>
      </c>
      <c r="K301" s="4">
        <v>282.49</v>
      </c>
      <c r="L301" s="4">
        <v>0</v>
      </c>
      <c r="M301" s="4">
        <v>0</v>
      </c>
      <c r="N301" s="4">
        <v>0</v>
      </c>
      <c r="O301" s="4">
        <v>0</v>
      </c>
      <c r="P301" s="4">
        <v>0</v>
      </c>
    </row>
    <row r="302" spans="1:16" x14ac:dyDescent="0.35">
      <c r="A302" t="s">
        <v>773</v>
      </c>
      <c r="B302">
        <v>6036636</v>
      </c>
      <c r="C302" t="s">
        <v>1105</v>
      </c>
      <c r="E302" s="4"/>
      <c r="G302">
        <v>20670</v>
      </c>
      <c r="H302" t="s">
        <v>7174</v>
      </c>
      <c r="I302" s="4">
        <f>MIN(Table16[[#This Row],[Medicare Outpatient Allowable Rate]:[WPPA Inc Outpatient Allowable Rate]])</f>
        <v>0</v>
      </c>
      <c r="J302" s="4">
        <f>MAX(Table16[[#This Row],[Medicare Outpatient Allowable Rate]:[WPPA Inc Outpatient Allowable Rate]])</f>
        <v>1546.35</v>
      </c>
      <c r="K302" s="4">
        <v>1546.35</v>
      </c>
      <c r="L302" s="4">
        <v>0</v>
      </c>
      <c r="M302" s="4">
        <v>0</v>
      </c>
      <c r="N302" s="4">
        <v>0</v>
      </c>
      <c r="O302" s="4">
        <v>0</v>
      </c>
      <c r="P302" s="4">
        <v>0</v>
      </c>
    </row>
    <row r="303" spans="1:16" x14ac:dyDescent="0.35">
      <c r="A303" t="s">
        <v>773</v>
      </c>
      <c r="B303">
        <v>4319316</v>
      </c>
      <c r="C303" t="s">
        <v>1106</v>
      </c>
      <c r="E303" s="4"/>
      <c r="G303">
        <v>21315</v>
      </c>
      <c r="H303" t="s">
        <v>7174</v>
      </c>
      <c r="I303" s="4">
        <f>MIN(Table16[[#This Row],[Medicare Outpatient Allowable Rate]:[WPPA Inc Outpatient Allowable Rate]])</f>
        <v>0</v>
      </c>
      <c r="J303" s="4">
        <f>MAX(Table16[[#This Row],[Medicare Outpatient Allowable Rate]:[WPPA Inc Outpatient Allowable Rate]])</f>
        <v>1454.56</v>
      </c>
      <c r="K303" s="4">
        <v>1454.56</v>
      </c>
      <c r="L303" s="4">
        <v>0</v>
      </c>
      <c r="M303" s="4">
        <v>0</v>
      </c>
      <c r="N303" s="4">
        <v>0</v>
      </c>
      <c r="O303" s="4">
        <v>0</v>
      </c>
      <c r="P303" s="4">
        <v>0</v>
      </c>
    </row>
    <row r="304" spans="1:16" x14ac:dyDescent="0.35">
      <c r="A304" t="s">
        <v>773</v>
      </c>
      <c r="B304">
        <v>4441570</v>
      </c>
      <c r="C304" t="s">
        <v>1107</v>
      </c>
      <c r="E304" s="4"/>
      <c r="G304">
        <v>21320</v>
      </c>
      <c r="H304" t="s">
        <v>7174</v>
      </c>
      <c r="I304" s="4">
        <f>MIN(Table16[[#This Row],[Medicare Outpatient Allowable Rate]:[WPPA Inc Outpatient Allowable Rate]])</f>
        <v>0</v>
      </c>
      <c r="J304" s="4">
        <f>MAX(Table16[[#This Row],[Medicare Outpatient Allowable Rate]:[WPPA Inc Outpatient Allowable Rate]])</f>
        <v>3070.81</v>
      </c>
      <c r="K304" s="4">
        <v>3070.81</v>
      </c>
      <c r="L304" s="4">
        <v>0</v>
      </c>
      <c r="M304" s="4">
        <v>0</v>
      </c>
      <c r="N304" s="4">
        <v>0</v>
      </c>
      <c r="O304" s="4">
        <v>0</v>
      </c>
      <c r="P304" s="4">
        <v>0</v>
      </c>
    </row>
    <row r="305" spans="1:16" x14ac:dyDescent="0.35">
      <c r="A305" t="s">
        <v>773</v>
      </c>
      <c r="B305">
        <v>5417499</v>
      </c>
      <c r="C305" t="s">
        <v>1108</v>
      </c>
      <c r="E305" s="4"/>
      <c r="G305">
        <v>21337</v>
      </c>
      <c r="H305" t="s">
        <v>7174</v>
      </c>
      <c r="I305" s="4">
        <f>MIN(Table16[[#This Row],[Medicare Outpatient Allowable Rate]:[WPPA Inc Outpatient Allowable Rate]])</f>
        <v>0</v>
      </c>
      <c r="J305" s="4">
        <f>MAX(Table16[[#This Row],[Medicare Outpatient Allowable Rate]:[WPPA Inc Outpatient Allowable Rate]])</f>
        <v>3070.81</v>
      </c>
      <c r="K305" s="4">
        <v>3070.81</v>
      </c>
      <c r="L305" s="4">
        <v>0</v>
      </c>
      <c r="M305" s="4">
        <v>0</v>
      </c>
      <c r="N305" s="4">
        <v>0</v>
      </c>
      <c r="O305" s="4">
        <v>0</v>
      </c>
      <c r="P305" s="4">
        <v>0</v>
      </c>
    </row>
    <row r="306" spans="1:16" x14ac:dyDescent="0.35">
      <c r="A306" t="s">
        <v>773</v>
      </c>
      <c r="B306">
        <v>4318176</v>
      </c>
      <c r="C306" t="s">
        <v>1109</v>
      </c>
      <c r="E306" s="4"/>
      <c r="G306">
        <v>23500</v>
      </c>
      <c r="H306" t="s">
        <v>7174</v>
      </c>
      <c r="I306" s="4">
        <f>MIN(Table16[[#This Row],[Medicare Outpatient Allowable Rate]:[WPPA Inc Outpatient Allowable Rate]])</f>
        <v>0</v>
      </c>
      <c r="J306" s="4">
        <f>MAX(Table16[[#This Row],[Medicare Outpatient Allowable Rate]:[WPPA Inc Outpatient Allowable Rate]])</f>
        <v>224.92</v>
      </c>
      <c r="K306" s="4">
        <v>224.92</v>
      </c>
      <c r="L306" s="4">
        <v>0</v>
      </c>
      <c r="M306" s="4">
        <v>0</v>
      </c>
      <c r="N306" s="4">
        <v>0</v>
      </c>
      <c r="O306" s="4">
        <v>0</v>
      </c>
      <c r="P306" s="4">
        <v>0</v>
      </c>
    </row>
    <row r="307" spans="1:16" x14ac:dyDescent="0.35">
      <c r="A307" t="s">
        <v>773</v>
      </c>
      <c r="B307">
        <v>4319327</v>
      </c>
      <c r="C307" t="s">
        <v>1110</v>
      </c>
      <c r="E307" s="4"/>
      <c r="G307">
        <v>23620</v>
      </c>
      <c r="H307" t="s">
        <v>7174</v>
      </c>
      <c r="I307" s="4">
        <f>MIN(Table16[[#This Row],[Medicare Outpatient Allowable Rate]:[WPPA Inc Outpatient Allowable Rate]])</f>
        <v>0</v>
      </c>
      <c r="J307" s="4">
        <f>MAX(Table16[[#This Row],[Medicare Outpatient Allowable Rate]:[WPPA Inc Outpatient Allowable Rate]])</f>
        <v>224.92</v>
      </c>
      <c r="K307" s="4">
        <v>224.92</v>
      </c>
      <c r="L307" s="4">
        <v>0</v>
      </c>
      <c r="M307" s="4">
        <v>0</v>
      </c>
      <c r="N307" s="4">
        <v>0</v>
      </c>
      <c r="O307" s="4">
        <v>0</v>
      </c>
      <c r="P307" s="4">
        <v>0</v>
      </c>
    </row>
    <row r="308" spans="1:16" x14ac:dyDescent="0.35">
      <c r="A308" t="s">
        <v>773</v>
      </c>
      <c r="B308">
        <v>4318342</v>
      </c>
      <c r="C308" t="s">
        <v>1111</v>
      </c>
      <c r="E308" s="4"/>
      <c r="G308">
        <v>23650</v>
      </c>
      <c r="H308" t="s">
        <v>7174</v>
      </c>
      <c r="I308" s="4">
        <f>MIN(Table16[[#This Row],[Medicare Outpatient Allowable Rate]:[WPPA Inc Outpatient Allowable Rate]])</f>
        <v>0</v>
      </c>
      <c r="J308" s="4">
        <f>MAX(Table16[[#This Row],[Medicare Outpatient Allowable Rate]:[WPPA Inc Outpatient Allowable Rate]])</f>
        <v>224.92</v>
      </c>
      <c r="K308" s="4">
        <v>224.92</v>
      </c>
      <c r="L308" s="4">
        <v>0</v>
      </c>
      <c r="M308" s="4">
        <v>0</v>
      </c>
      <c r="N308" s="4">
        <v>0</v>
      </c>
      <c r="O308" s="4">
        <v>0</v>
      </c>
      <c r="P308" s="4">
        <v>0</v>
      </c>
    </row>
    <row r="309" spans="1:16" x14ac:dyDescent="0.35">
      <c r="A309" t="s">
        <v>773</v>
      </c>
      <c r="B309">
        <v>4319328</v>
      </c>
      <c r="C309" t="s">
        <v>1112</v>
      </c>
      <c r="E309" s="4"/>
      <c r="G309">
        <v>23655</v>
      </c>
      <c r="H309" t="s">
        <v>7174</v>
      </c>
      <c r="I309" s="4">
        <f>MIN(Table16[[#This Row],[Medicare Outpatient Allowable Rate]:[WPPA Inc Outpatient Allowable Rate]])</f>
        <v>0</v>
      </c>
      <c r="J309" s="4">
        <f>MAX(Table16[[#This Row],[Medicare Outpatient Allowable Rate]:[WPPA Inc Outpatient Allowable Rate]])</f>
        <v>1532.92</v>
      </c>
      <c r="K309" s="4">
        <v>1532.92</v>
      </c>
      <c r="L309" s="4">
        <v>0</v>
      </c>
      <c r="M309" s="4">
        <v>0</v>
      </c>
      <c r="N309" s="4">
        <v>0</v>
      </c>
      <c r="O309" s="4">
        <v>0</v>
      </c>
      <c r="P309" s="4">
        <v>0</v>
      </c>
    </row>
    <row r="310" spans="1:16" x14ac:dyDescent="0.35">
      <c r="A310" t="s">
        <v>773</v>
      </c>
      <c r="B310">
        <v>5442875</v>
      </c>
      <c r="C310" t="s">
        <v>1113</v>
      </c>
      <c r="E310" s="4"/>
      <c r="G310">
        <v>24071</v>
      </c>
      <c r="H310" t="s">
        <v>7174</v>
      </c>
      <c r="I310" s="4">
        <f>MIN(Table16[[#This Row],[Medicare Outpatient Allowable Rate]:[WPPA Inc Outpatient Allowable Rate]])</f>
        <v>0</v>
      </c>
      <c r="J310" s="4">
        <f>MAX(Table16[[#This Row],[Medicare Outpatient Allowable Rate]:[WPPA Inc Outpatient Allowable Rate]])</f>
        <v>2710.16</v>
      </c>
      <c r="K310" s="4">
        <v>2710.16</v>
      </c>
      <c r="L310" s="4">
        <v>0</v>
      </c>
      <c r="M310" s="4">
        <v>0</v>
      </c>
      <c r="N310" s="4">
        <v>0</v>
      </c>
      <c r="O310" s="4">
        <v>0</v>
      </c>
      <c r="P310" s="4">
        <v>0</v>
      </c>
    </row>
    <row r="311" spans="1:16" x14ac:dyDescent="0.35">
      <c r="A311" t="s">
        <v>773</v>
      </c>
      <c r="B311">
        <v>4320719</v>
      </c>
      <c r="C311" t="s">
        <v>1114</v>
      </c>
      <c r="E311" s="4"/>
      <c r="G311">
        <v>24105</v>
      </c>
      <c r="H311" t="s">
        <v>7174</v>
      </c>
      <c r="I311" s="4">
        <f>MIN(Table16[[#This Row],[Medicare Outpatient Allowable Rate]:[WPPA Inc Outpatient Allowable Rate]])</f>
        <v>0</v>
      </c>
      <c r="J311" s="4">
        <f>MAX(Table16[[#This Row],[Medicare Outpatient Allowable Rate]:[WPPA Inc Outpatient Allowable Rate]])</f>
        <v>3087.24</v>
      </c>
      <c r="K311" s="4">
        <v>3087.24</v>
      </c>
      <c r="L311" s="4">
        <v>0</v>
      </c>
      <c r="M311" s="4">
        <v>0</v>
      </c>
      <c r="N311" s="4">
        <v>0</v>
      </c>
      <c r="O311" s="4">
        <v>0</v>
      </c>
      <c r="P311" s="4">
        <v>0</v>
      </c>
    </row>
    <row r="312" spans="1:16" x14ac:dyDescent="0.35">
      <c r="A312" t="s">
        <v>773</v>
      </c>
      <c r="B312">
        <v>6236171</v>
      </c>
      <c r="C312" t="s">
        <v>1115</v>
      </c>
      <c r="E312" s="4"/>
      <c r="G312">
        <v>24147</v>
      </c>
      <c r="H312" t="s">
        <v>7174</v>
      </c>
      <c r="I312" s="4">
        <f>MIN(Table16[[#This Row],[Medicare Outpatient Allowable Rate]:[WPPA Inc Outpatient Allowable Rate]])</f>
        <v>0</v>
      </c>
      <c r="J312" s="4">
        <f>MAX(Table16[[#This Row],[Medicare Outpatient Allowable Rate]:[WPPA Inc Outpatient Allowable Rate]])</f>
        <v>3087.24</v>
      </c>
      <c r="K312" s="4">
        <v>3087.24</v>
      </c>
      <c r="L312" s="4">
        <v>0</v>
      </c>
      <c r="M312" s="4">
        <v>0</v>
      </c>
      <c r="N312" s="4">
        <v>0</v>
      </c>
      <c r="O312" s="4">
        <v>0</v>
      </c>
      <c r="P312" s="4">
        <v>0</v>
      </c>
    </row>
    <row r="313" spans="1:16" x14ac:dyDescent="0.35">
      <c r="A313" t="s">
        <v>773</v>
      </c>
      <c r="B313">
        <v>4318178</v>
      </c>
      <c r="C313" t="s">
        <v>1116</v>
      </c>
      <c r="E313" s="4"/>
      <c r="G313">
        <v>24530</v>
      </c>
      <c r="H313" t="s">
        <v>7174</v>
      </c>
      <c r="I313" s="4">
        <f>MIN(Table16[[#This Row],[Medicare Outpatient Allowable Rate]:[WPPA Inc Outpatient Allowable Rate]])</f>
        <v>0</v>
      </c>
      <c r="J313" s="4">
        <f>MAX(Table16[[#This Row],[Medicare Outpatient Allowable Rate]:[WPPA Inc Outpatient Allowable Rate]])</f>
        <v>224.92</v>
      </c>
      <c r="K313" s="4">
        <v>224.92</v>
      </c>
      <c r="L313" s="4">
        <v>0</v>
      </c>
      <c r="M313" s="4">
        <v>0</v>
      </c>
      <c r="N313" s="4">
        <v>0</v>
      </c>
      <c r="O313" s="4">
        <v>0</v>
      </c>
      <c r="P313" s="4">
        <v>0</v>
      </c>
    </row>
    <row r="314" spans="1:16" x14ac:dyDescent="0.35">
      <c r="A314" t="s">
        <v>773</v>
      </c>
      <c r="B314">
        <v>4318181</v>
      </c>
      <c r="C314" t="s">
        <v>1117</v>
      </c>
      <c r="E314" s="4"/>
      <c r="G314">
        <v>24640</v>
      </c>
      <c r="H314" t="s">
        <v>7174</v>
      </c>
      <c r="I314" s="4">
        <f>MIN(Table16[[#This Row],[Medicare Outpatient Allowable Rate]:[WPPA Inc Outpatient Allowable Rate]])</f>
        <v>0</v>
      </c>
      <c r="J314" s="4">
        <f>MAX(Table16[[#This Row],[Medicare Outpatient Allowable Rate]:[WPPA Inc Outpatient Allowable Rate]])</f>
        <v>224.92</v>
      </c>
      <c r="K314" s="4">
        <v>224.92</v>
      </c>
      <c r="L314" s="4">
        <v>0</v>
      </c>
      <c r="M314" s="4">
        <v>0</v>
      </c>
      <c r="N314" s="4">
        <v>0</v>
      </c>
      <c r="O314" s="4">
        <v>0</v>
      </c>
      <c r="P314" s="4">
        <v>0</v>
      </c>
    </row>
    <row r="315" spans="1:16" x14ac:dyDescent="0.35">
      <c r="A315" t="s">
        <v>773</v>
      </c>
      <c r="B315">
        <v>4318182</v>
      </c>
      <c r="C315" t="s">
        <v>1118</v>
      </c>
      <c r="E315" s="4"/>
      <c r="G315">
        <v>24650</v>
      </c>
      <c r="H315" t="s">
        <v>7174</v>
      </c>
      <c r="I315" s="4">
        <f>MIN(Table16[[#This Row],[Medicare Outpatient Allowable Rate]:[WPPA Inc Outpatient Allowable Rate]])</f>
        <v>0</v>
      </c>
      <c r="J315" s="4">
        <f>MAX(Table16[[#This Row],[Medicare Outpatient Allowable Rate]:[WPPA Inc Outpatient Allowable Rate]])</f>
        <v>224.92</v>
      </c>
      <c r="K315" s="4">
        <v>224.92</v>
      </c>
      <c r="L315" s="4">
        <v>0</v>
      </c>
      <c r="M315" s="4">
        <v>0</v>
      </c>
      <c r="N315" s="4">
        <v>0</v>
      </c>
      <c r="O315" s="4">
        <v>0</v>
      </c>
      <c r="P315" s="4">
        <v>0</v>
      </c>
    </row>
    <row r="316" spans="1:16" x14ac:dyDescent="0.35">
      <c r="A316" t="s">
        <v>773</v>
      </c>
      <c r="B316">
        <v>4319335</v>
      </c>
      <c r="C316" t="s">
        <v>1119</v>
      </c>
      <c r="E316" s="4"/>
      <c r="G316">
        <v>24670</v>
      </c>
      <c r="H316" t="s">
        <v>7174</v>
      </c>
      <c r="I316" s="4">
        <f>MIN(Table16[[#This Row],[Medicare Outpatient Allowable Rate]:[WPPA Inc Outpatient Allowable Rate]])</f>
        <v>0</v>
      </c>
      <c r="J316" s="4">
        <f>MAX(Table16[[#This Row],[Medicare Outpatient Allowable Rate]:[WPPA Inc Outpatient Allowable Rate]])</f>
        <v>224.92</v>
      </c>
      <c r="K316" s="4">
        <v>224.92</v>
      </c>
      <c r="L316" s="4">
        <v>0</v>
      </c>
      <c r="M316" s="4">
        <v>0</v>
      </c>
      <c r="N316" s="4">
        <v>0</v>
      </c>
      <c r="O316" s="4">
        <v>0</v>
      </c>
      <c r="P316" s="4">
        <v>0</v>
      </c>
    </row>
    <row r="317" spans="1:16" x14ac:dyDescent="0.35">
      <c r="A317" t="s">
        <v>773</v>
      </c>
      <c r="B317">
        <v>4320724</v>
      </c>
      <c r="C317" t="s">
        <v>1120</v>
      </c>
      <c r="E317" s="4"/>
      <c r="G317">
        <v>25111</v>
      </c>
      <c r="H317" t="s">
        <v>7175</v>
      </c>
      <c r="I317" s="4">
        <f>MIN(Table16[[#This Row],[Medicare Outpatient Allowable Rate]:[WPPA Inc Outpatient Allowable Rate]])</f>
        <v>0</v>
      </c>
      <c r="J317" s="4">
        <f>MAX(Table16[[#This Row],[Medicare Outpatient Allowable Rate]:[WPPA Inc Outpatient Allowable Rate]])</f>
        <v>1532.92</v>
      </c>
      <c r="K317" s="4">
        <v>1532.92</v>
      </c>
      <c r="L317" s="4">
        <v>0</v>
      </c>
      <c r="M317" s="4">
        <v>0</v>
      </c>
      <c r="N317" s="4">
        <v>0</v>
      </c>
      <c r="O317" s="4">
        <v>0</v>
      </c>
      <c r="P317" s="4">
        <v>0</v>
      </c>
    </row>
    <row r="318" spans="1:16" x14ac:dyDescent="0.35">
      <c r="A318" t="s">
        <v>773</v>
      </c>
      <c r="B318">
        <v>4319337</v>
      </c>
      <c r="C318" t="s">
        <v>1121</v>
      </c>
      <c r="E318" s="4"/>
      <c r="G318">
        <v>25248</v>
      </c>
      <c r="H318" t="s">
        <v>7175</v>
      </c>
      <c r="I318" s="4">
        <f>MIN(Table16[[#This Row],[Medicare Outpatient Allowable Rate]:[WPPA Inc Outpatient Allowable Rate]])</f>
        <v>0</v>
      </c>
      <c r="J318" s="4">
        <f>MAX(Table16[[#This Row],[Medicare Outpatient Allowable Rate]:[WPPA Inc Outpatient Allowable Rate]])</f>
        <v>1532.92</v>
      </c>
      <c r="K318" s="4">
        <v>1532.92</v>
      </c>
      <c r="L318" s="4">
        <v>0</v>
      </c>
      <c r="M318" s="4">
        <v>0</v>
      </c>
      <c r="N318" s="4">
        <v>0</v>
      </c>
      <c r="O318" s="4">
        <v>0</v>
      </c>
      <c r="P318" s="4">
        <v>0</v>
      </c>
    </row>
    <row r="319" spans="1:16" x14ac:dyDescent="0.35">
      <c r="A319" t="s">
        <v>773</v>
      </c>
      <c r="B319">
        <v>4319338</v>
      </c>
      <c r="C319" t="s">
        <v>1122</v>
      </c>
      <c r="E319" s="4"/>
      <c r="G319">
        <v>25500</v>
      </c>
      <c r="H319" t="s">
        <v>7175</v>
      </c>
      <c r="I319" s="4">
        <f>MIN(Table16[[#This Row],[Medicare Outpatient Allowable Rate]:[WPPA Inc Outpatient Allowable Rate]])</f>
        <v>0</v>
      </c>
      <c r="J319" s="4">
        <f>MAX(Table16[[#This Row],[Medicare Outpatient Allowable Rate]:[WPPA Inc Outpatient Allowable Rate]])</f>
        <v>224.92</v>
      </c>
      <c r="K319" s="4">
        <v>224.92</v>
      </c>
      <c r="L319" s="4">
        <v>0</v>
      </c>
      <c r="M319" s="4">
        <v>0</v>
      </c>
      <c r="N319" s="4">
        <v>0</v>
      </c>
      <c r="O319" s="4">
        <v>0</v>
      </c>
      <c r="P319" s="4">
        <v>0</v>
      </c>
    </row>
    <row r="320" spans="1:16" x14ac:dyDescent="0.35">
      <c r="A320" t="s">
        <v>773</v>
      </c>
      <c r="B320">
        <v>4319340</v>
      </c>
      <c r="C320" t="s">
        <v>1123</v>
      </c>
      <c r="E320" s="4"/>
      <c r="G320">
        <v>25560</v>
      </c>
      <c r="H320" t="s">
        <v>7175</v>
      </c>
      <c r="I320" s="4">
        <f>MIN(Table16[[#This Row],[Medicare Outpatient Allowable Rate]:[WPPA Inc Outpatient Allowable Rate]])</f>
        <v>0</v>
      </c>
      <c r="J320" s="4">
        <f>MAX(Table16[[#This Row],[Medicare Outpatient Allowable Rate]:[WPPA Inc Outpatient Allowable Rate]])</f>
        <v>224.92</v>
      </c>
      <c r="K320" s="4">
        <v>224.92</v>
      </c>
      <c r="L320" s="4">
        <v>0</v>
      </c>
      <c r="M320" s="4">
        <v>0</v>
      </c>
      <c r="N320" s="4">
        <v>0</v>
      </c>
      <c r="O320" s="4">
        <v>0</v>
      </c>
      <c r="P320" s="4">
        <v>0</v>
      </c>
    </row>
    <row r="321" spans="1:16" x14ac:dyDescent="0.35">
      <c r="A321" t="s">
        <v>773</v>
      </c>
      <c r="B321">
        <v>4320725</v>
      </c>
      <c r="C321" t="s">
        <v>1124</v>
      </c>
      <c r="E321" s="4"/>
      <c r="G321">
        <v>25565</v>
      </c>
      <c r="H321" t="s">
        <v>7175</v>
      </c>
      <c r="I321" s="4">
        <f>MIN(Table16[[#This Row],[Medicare Outpatient Allowable Rate]:[WPPA Inc Outpatient Allowable Rate]])</f>
        <v>0</v>
      </c>
      <c r="J321" s="4">
        <f>MAX(Table16[[#This Row],[Medicare Outpatient Allowable Rate]:[WPPA Inc Outpatient Allowable Rate]])</f>
        <v>1532.92</v>
      </c>
      <c r="K321" s="4">
        <v>1532.92</v>
      </c>
      <c r="L321" s="4">
        <v>0</v>
      </c>
      <c r="M321" s="4">
        <v>0</v>
      </c>
      <c r="N321" s="4">
        <v>0</v>
      </c>
      <c r="O321" s="4">
        <v>0</v>
      </c>
      <c r="P321" s="4">
        <v>0</v>
      </c>
    </row>
    <row r="322" spans="1:16" x14ac:dyDescent="0.35">
      <c r="A322" t="s">
        <v>773</v>
      </c>
      <c r="B322">
        <v>4318343</v>
      </c>
      <c r="C322" t="s">
        <v>1125</v>
      </c>
      <c r="E322" s="4"/>
      <c r="G322">
        <v>25600</v>
      </c>
      <c r="H322" t="s">
        <v>7175</v>
      </c>
      <c r="I322" s="4">
        <f>MIN(Table16[[#This Row],[Medicare Outpatient Allowable Rate]:[WPPA Inc Outpatient Allowable Rate]])</f>
        <v>0</v>
      </c>
      <c r="J322" s="4">
        <f>MAX(Table16[[#This Row],[Medicare Outpatient Allowable Rate]:[WPPA Inc Outpatient Allowable Rate]])</f>
        <v>224.92</v>
      </c>
      <c r="K322" s="4">
        <v>224.92</v>
      </c>
      <c r="L322" s="4">
        <v>0</v>
      </c>
      <c r="M322" s="4">
        <v>0</v>
      </c>
      <c r="N322" s="4">
        <v>0</v>
      </c>
      <c r="O322" s="4">
        <v>0</v>
      </c>
      <c r="P322" s="4">
        <v>0</v>
      </c>
    </row>
    <row r="323" spans="1:16" x14ac:dyDescent="0.35">
      <c r="A323" t="s">
        <v>773</v>
      </c>
      <c r="B323">
        <v>4318184</v>
      </c>
      <c r="C323" t="s">
        <v>1126</v>
      </c>
      <c r="E323" s="4"/>
      <c r="G323">
        <v>25605</v>
      </c>
      <c r="H323" t="s">
        <v>7175</v>
      </c>
      <c r="I323" s="4">
        <f>MIN(Table16[[#This Row],[Medicare Outpatient Allowable Rate]:[WPPA Inc Outpatient Allowable Rate]])</f>
        <v>0</v>
      </c>
      <c r="J323" s="4">
        <f>MAX(Table16[[#This Row],[Medicare Outpatient Allowable Rate]:[WPPA Inc Outpatient Allowable Rate]])</f>
        <v>1532.92</v>
      </c>
      <c r="K323" s="4">
        <v>1532.92</v>
      </c>
      <c r="L323" s="4">
        <v>0</v>
      </c>
      <c r="M323" s="4">
        <v>0</v>
      </c>
      <c r="N323" s="4">
        <v>0</v>
      </c>
      <c r="O323" s="4">
        <v>0</v>
      </c>
      <c r="P323" s="4">
        <v>0</v>
      </c>
    </row>
    <row r="324" spans="1:16" x14ac:dyDescent="0.35">
      <c r="A324" t="s">
        <v>773</v>
      </c>
      <c r="B324">
        <v>4319343</v>
      </c>
      <c r="C324" t="s">
        <v>1127</v>
      </c>
      <c r="E324" s="4"/>
      <c r="G324">
        <v>25675</v>
      </c>
      <c r="H324" t="s">
        <v>7175</v>
      </c>
      <c r="I324" s="4">
        <f>MIN(Table16[[#This Row],[Medicare Outpatient Allowable Rate]:[WPPA Inc Outpatient Allowable Rate]])</f>
        <v>0</v>
      </c>
      <c r="J324" s="4">
        <f>MAX(Table16[[#This Row],[Medicare Outpatient Allowable Rate]:[WPPA Inc Outpatient Allowable Rate]])</f>
        <v>224.92</v>
      </c>
      <c r="K324" s="4">
        <v>224.92</v>
      </c>
      <c r="L324" s="4">
        <v>0</v>
      </c>
      <c r="M324" s="4">
        <v>0</v>
      </c>
      <c r="N324" s="4">
        <v>0</v>
      </c>
      <c r="O324" s="4">
        <v>0</v>
      </c>
      <c r="P324" s="4">
        <v>0</v>
      </c>
    </row>
    <row r="325" spans="1:16" x14ac:dyDescent="0.35">
      <c r="A325" t="s">
        <v>773</v>
      </c>
      <c r="B325">
        <v>6236172</v>
      </c>
      <c r="C325" t="s">
        <v>1128</v>
      </c>
      <c r="E325" s="4"/>
      <c r="G325">
        <v>26587</v>
      </c>
      <c r="H325" t="s">
        <v>7175</v>
      </c>
      <c r="I325" s="4">
        <f>MIN(Table16[[#This Row],[Medicare Outpatient Allowable Rate]:[WPPA Inc Outpatient Allowable Rate]])</f>
        <v>0</v>
      </c>
      <c r="J325" s="4">
        <f>MAX(Table16[[#This Row],[Medicare Outpatient Allowable Rate]:[WPPA Inc Outpatient Allowable Rate]])</f>
        <v>3087.24</v>
      </c>
      <c r="K325" s="4">
        <v>3087.24</v>
      </c>
      <c r="L325" s="4">
        <v>0</v>
      </c>
      <c r="M325" s="4">
        <v>0</v>
      </c>
      <c r="N325" s="4">
        <v>0</v>
      </c>
      <c r="O325" s="4">
        <v>0</v>
      </c>
      <c r="P325" s="4">
        <v>0</v>
      </c>
    </row>
    <row r="326" spans="1:16" x14ac:dyDescent="0.35">
      <c r="A326" t="s">
        <v>773</v>
      </c>
      <c r="B326">
        <v>4318187</v>
      </c>
      <c r="C326" t="s">
        <v>1129</v>
      </c>
      <c r="E326" s="4"/>
      <c r="G326">
        <v>26600</v>
      </c>
      <c r="H326" t="s">
        <v>7175</v>
      </c>
      <c r="I326" s="4">
        <f>MIN(Table16[[#This Row],[Medicare Outpatient Allowable Rate]:[WPPA Inc Outpatient Allowable Rate]])</f>
        <v>0</v>
      </c>
      <c r="J326" s="4">
        <f>MAX(Table16[[#This Row],[Medicare Outpatient Allowable Rate]:[WPPA Inc Outpatient Allowable Rate]])</f>
        <v>224.92</v>
      </c>
      <c r="K326" s="4">
        <v>224.92</v>
      </c>
      <c r="L326" s="4">
        <v>0</v>
      </c>
      <c r="M326" s="4">
        <v>0</v>
      </c>
      <c r="N326" s="4">
        <v>0</v>
      </c>
      <c r="O326" s="4">
        <v>0</v>
      </c>
      <c r="P326" s="4">
        <v>0</v>
      </c>
    </row>
    <row r="327" spans="1:16" x14ac:dyDescent="0.35">
      <c r="A327" t="s">
        <v>773</v>
      </c>
      <c r="B327">
        <v>4319351</v>
      </c>
      <c r="C327" t="s">
        <v>1130</v>
      </c>
      <c r="E327" s="4"/>
      <c r="G327">
        <v>26700</v>
      </c>
      <c r="H327" t="s">
        <v>7175</v>
      </c>
      <c r="I327" s="4">
        <f>MIN(Table16[[#This Row],[Medicare Outpatient Allowable Rate]:[WPPA Inc Outpatient Allowable Rate]])</f>
        <v>0</v>
      </c>
      <c r="J327" s="4">
        <f>MAX(Table16[[#This Row],[Medicare Outpatient Allowable Rate]:[WPPA Inc Outpatient Allowable Rate]])</f>
        <v>224.92</v>
      </c>
      <c r="K327" s="4">
        <v>224.92</v>
      </c>
      <c r="L327" s="4">
        <v>0</v>
      </c>
      <c r="M327" s="4">
        <v>0</v>
      </c>
      <c r="N327" s="4">
        <v>0</v>
      </c>
      <c r="O327" s="4">
        <v>0</v>
      </c>
      <c r="P327" s="4">
        <v>0</v>
      </c>
    </row>
    <row r="328" spans="1:16" x14ac:dyDescent="0.35">
      <c r="A328" t="s">
        <v>773</v>
      </c>
      <c r="B328">
        <v>5570687</v>
      </c>
      <c r="C328" t="s">
        <v>1131</v>
      </c>
      <c r="E328" s="4"/>
      <c r="G328">
        <v>26765</v>
      </c>
      <c r="H328" t="s">
        <v>7175</v>
      </c>
      <c r="I328" s="4">
        <f>MIN(Table16[[#This Row],[Medicare Outpatient Allowable Rate]:[WPPA Inc Outpatient Allowable Rate]])</f>
        <v>0</v>
      </c>
      <c r="J328" s="4">
        <f>MAX(Table16[[#This Row],[Medicare Outpatient Allowable Rate]:[WPPA Inc Outpatient Allowable Rate]])</f>
        <v>3087.24</v>
      </c>
      <c r="K328" s="4">
        <v>3087.24</v>
      </c>
      <c r="L328" s="4">
        <v>0</v>
      </c>
      <c r="M328" s="4">
        <v>0</v>
      </c>
      <c r="N328" s="4">
        <v>0</v>
      </c>
      <c r="O328" s="4">
        <v>0</v>
      </c>
      <c r="P328" s="4">
        <v>0</v>
      </c>
    </row>
    <row r="329" spans="1:16" x14ac:dyDescent="0.35">
      <c r="A329" t="s">
        <v>773</v>
      </c>
      <c r="B329">
        <v>4319399</v>
      </c>
      <c r="C329" t="s">
        <v>1132</v>
      </c>
      <c r="E329" s="4"/>
      <c r="G329">
        <v>26951</v>
      </c>
      <c r="H329" t="s">
        <v>7175</v>
      </c>
      <c r="I329" s="4">
        <f>MIN(Table16[[#This Row],[Medicare Outpatient Allowable Rate]:[WPPA Inc Outpatient Allowable Rate]])</f>
        <v>0</v>
      </c>
      <c r="J329" s="4">
        <f>MAX(Table16[[#This Row],[Medicare Outpatient Allowable Rate]:[WPPA Inc Outpatient Allowable Rate]])</f>
        <v>3087.24</v>
      </c>
      <c r="K329" s="4">
        <v>3087.24</v>
      </c>
      <c r="L329" s="4">
        <v>0</v>
      </c>
      <c r="M329" s="4">
        <v>0</v>
      </c>
      <c r="N329" s="4">
        <v>0</v>
      </c>
      <c r="O329" s="4">
        <v>0</v>
      </c>
      <c r="P329" s="4">
        <v>0</v>
      </c>
    </row>
    <row r="330" spans="1:16" x14ac:dyDescent="0.35">
      <c r="A330" t="s">
        <v>773</v>
      </c>
      <c r="B330">
        <v>5459268</v>
      </c>
      <c r="C330" t="s">
        <v>1133</v>
      </c>
      <c r="E330" s="4"/>
      <c r="G330">
        <v>27339</v>
      </c>
      <c r="H330" t="s">
        <v>7175</v>
      </c>
      <c r="I330" s="4">
        <f>MIN(Table16[[#This Row],[Medicare Outpatient Allowable Rate]:[WPPA Inc Outpatient Allowable Rate]])</f>
        <v>0</v>
      </c>
      <c r="J330" s="4">
        <f>MAX(Table16[[#This Row],[Medicare Outpatient Allowable Rate]:[WPPA Inc Outpatient Allowable Rate]])</f>
        <v>2710.16</v>
      </c>
      <c r="K330" s="4">
        <v>2710.16</v>
      </c>
      <c r="L330" s="4">
        <v>0</v>
      </c>
      <c r="M330" s="4">
        <v>0</v>
      </c>
      <c r="N330" s="4">
        <v>0</v>
      </c>
      <c r="O330" s="4">
        <v>0</v>
      </c>
      <c r="P330" s="4">
        <v>0</v>
      </c>
    </row>
    <row r="331" spans="1:16" x14ac:dyDescent="0.35">
      <c r="A331" t="s">
        <v>773</v>
      </c>
      <c r="B331">
        <v>6236173</v>
      </c>
      <c r="C331" t="s">
        <v>1134</v>
      </c>
      <c r="E331" s="4"/>
      <c r="G331">
        <v>27405</v>
      </c>
      <c r="H331" t="s">
        <v>7175</v>
      </c>
      <c r="I331" s="4">
        <f>MIN(Table16[[#This Row],[Medicare Outpatient Allowable Rate]:[WPPA Inc Outpatient Allowable Rate]])</f>
        <v>0</v>
      </c>
      <c r="J331" s="4">
        <f>MAX(Table16[[#This Row],[Medicare Outpatient Allowable Rate]:[WPPA Inc Outpatient Allowable Rate]])</f>
        <v>6823.42</v>
      </c>
      <c r="K331" s="4">
        <v>6823.42</v>
      </c>
      <c r="L331" s="4">
        <v>0</v>
      </c>
      <c r="M331" s="4">
        <v>0</v>
      </c>
      <c r="N331" s="4">
        <v>0</v>
      </c>
      <c r="O331" s="4">
        <v>0</v>
      </c>
      <c r="P331" s="4">
        <v>0</v>
      </c>
    </row>
    <row r="332" spans="1:16" x14ac:dyDescent="0.35">
      <c r="A332" t="s">
        <v>773</v>
      </c>
      <c r="B332">
        <v>4319413</v>
      </c>
      <c r="C332" t="s">
        <v>1135</v>
      </c>
      <c r="E332" s="4"/>
      <c r="G332">
        <v>27520</v>
      </c>
      <c r="H332" t="s">
        <v>7175</v>
      </c>
      <c r="I332" s="4">
        <f>MIN(Table16[[#This Row],[Medicare Outpatient Allowable Rate]:[WPPA Inc Outpatient Allowable Rate]])</f>
        <v>0</v>
      </c>
      <c r="J332" s="4">
        <f>MAX(Table16[[#This Row],[Medicare Outpatient Allowable Rate]:[WPPA Inc Outpatient Allowable Rate]])</f>
        <v>224.92</v>
      </c>
      <c r="K332" s="4">
        <v>224.92</v>
      </c>
      <c r="L332" s="4">
        <v>0</v>
      </c>
      <c r="M332" s="4">
        <v>0</v>
      </c>
      <c r="N332" s="4">
        <v>0</v>
      </c>
      <c r="O332" s="4">
        <v>0</v>
      </c>
      <c r="P332" s="4">
        <v>0</v>
      </c>
    </row>
    <row r="333" spans="1:16" x14ac:dyDescent="0.35">
      <c r="A333" t="s">
        <v>773</v>
      </c>
      <c r="B333">
        <v>4319414</v>
      </c>
      <c r="C333" t="s">
        <v>1136</v>
      </c>
      <c r="E333" s="4"/>
      <c r="G333">
        <v>27530</v>
      </c>
      <c r="H333" t="s">
        <v>7175</v>
      </c>
      <c r="I333" s="4">
        <f>MIN(Table16[[#This Row],[Medicare Outpatient Allowable Rate]:[WPPA Inc Outpatient Allowable Rate]])</f>
        <v>0</v>
      </c>
      <c r="J333" s="4">
        <f>MAX(Table16[[#This Row],[Medicare Outpatient Allowable Rate]:[WPPA Inc Outpatient Allowable Rate]])</f>
        <v>224.92</v>
      </c>
      <c r="K333" s="4">
        <v>224.92</v>
      </c>
      <c r="L333" s="4">
        <v>0</v>
      </c>
      <c r="M333" s="4">
        <v>0</v>
      </c>
      <c r="N333" s="4">
        <v>0</v>
      </c>
      <c r="O333" s="4">
        <v>0</v>
      </c>
      <c r="P333" s="4">
        <v>0</v>
      </c>
    </row>
    <row r="334" spans="1:16" x14ac:dyDescent="0.35">
      <c r="A334" t="s">
        <v>773</v>
      </c>
      <c r="B334">
        <v>4319415</v>
      </c>
      <c r="C334" t="s">
        <v>1137</v>
      </c>
      <c r="E334" s="4"/>
      <c r="G334">
        <v>27560</v>
      </c>
      <c r="H334" t="s">
        <v>7175</v>
      </c>
      <c r="I334" s="4">
        <f>MIN(Table16[[#This Row],[Medicare Outpatient Allowable Rate]:[WPPA Inc Outpatient Allowable Rate]])</f>
        <v>0</v>
      </c>
      <c r="J334" s="4">
        <f>MAX(Table16[[#This Row],[Medicare Outpatient Allowable Rate]:[WPPA Inc Outpatient Allowable Rate]])</f>
        <v>224.92</v>
      </c>
      <c r="K334" s="4">
        <v>224.92</v>
      </c>
      <c r="L334" s="4">
        <v>0</v>
      </c>
      <c r="M334" s="4">
        <v>0</v>
      </c>
      <c r="N334" s="4">
        <v>0</v>
      </c>
      <c r="O334" s="4">
        <v>0</v>
      </c>
      <c r="P334" s="4">
        <v>0</v>
      </c>
    </row>
    <row r="335" spans="1:16" x14ac:dyDescent="0.35">
      <c r="A335" t="s">
        <v>773</v>
      </c>
      <c r="B335">
        <v>6236174</v>
      </c>
      <c r="C335" t="s">
        <v>1138</v>
      </c>
      <c r="E335" s="4"/>
      <c r="G335">
        <v>27704</v>
      </c>
      <c r="H335" t="s">
        <v>7175</v>
      </c>
      <c r="I335" s="4">
        <f>MIN(Table16[[#This Row],[Medicare Outpatient Allowable Rate]:[WPPA Inc Outpatient Allowable Rate]])</f>
        <v>0</v>
      </c>
      <c r="J335" s="4">
        <f>MAX(Table16[[#This Row],[Medicare Outpatient Allowable Rate]:[WPPA Inc Outpatient Allowable Rate]])</f>
        <v>3087.24</v>
      </c>
      <c r="K335" s="4">
        <v>3087.24</v>
      </c>
      <c r="L335" s="4">
        <v>0</v>
      </c>
      <c r="M335" s="4">
        <v>0</v>
      </c>
      <c r="N335" s="4">
        <v>0</v>
      </c>
      <c r="O335" s="4">
        <v>0</v>
      </c>
      <c r="P335" s="4">
        <v>0</v>
      </c>
    </row>
    <row r="336" spans="1:16" x14ac:dyDescent="0.35">
      <c r="A336" t="s">
        <v>773</v>
      </c>
      <c r="B336">
        <v>4318190</v>
      </c>
      <c r="C336" t="s">
        <v>1139</v>
      </c>
      <c r="E336" s="4"/>
      <c r="G336">
        <v>27750</v>
      </c>
      <c r="H336" t="s">
        <v>7175</v>
      </c>
      <c r="I336" s="4">
        <f>MIN(Table16[[#This Row],[Medicare Outpatient Allowable Rate]:[WPPA Inc Outpatient Allowable Rate]])</f>
        <v>0</v>
      </c>
      <c r="J336" s="4">
        <f>MAX(Table16[[#This Row],[Medicare Outpatient Allowable Rate]:[WPPA Inc Outpatient Allowable Rate]])</f>
        <v>224.92</v>
      </c>
      <c r="K336" s="4">
        <v>224.92</v>
      </c>
      <c r="L336" s="4">
        <v>0</v>
      </c>
      <c r="M336" s="4">
        <v>0</v>
      </c>
      <c r="N336" s="4">
        <v>0</v>
      </c>
      <c r="O336" s="4">
        <v>0</v>
      </c>
      <c r="P336" s="4">
        <v>0</v>
      </c>
    </row>
    <row r="337" spans="1:16" x14ac:dyDescent="0.35">
      <c r="A337" t="s">
        <v>773</v>
      </c>
      <c r="B337">
        <v>4318191</v>
      </c>
      <c r="C337" t="s">
        <v>1140</v>
      </c>
      <c r="E337" s="4"/>
      <c r="G337">
        <v>27760</v>
      </c>
      <c r="H337" t="s">
        <v>7175</v>
      </c>
      <c r="I337" s="4">
        <f>MIN(Table16[[#This Row],[Medicare Outpatient Allowable Rate]:[WPPA Inc Outpatient Allowable Rate]])</f>
        <v>0</v>
      </c>
      <c r="J337" s="4">
        <f>MAX(Table16[[#This Row],[Medicare Outpatient Allowable Rate]:[WPPA Inc Outpatient Allowable Rate]])</f>
        <v>224.92</v>
      </c>
      <c r="K337" s="4">
        <v>224.92</v>
      </c>
      <c r="L337" s="4">
        <v>0</v>
      </c>
      <c r="M337" s="4">
        <v>0</v>
      </c>
      <c r="N337" s="4">
        <v>0</v>
      </c>
      <c r="O337" s="4">
        <v>0</v>
      </c>
      <c r="P337" s="4">
        <v>0</v>
      </c>
    </row>
    <row r="338" spans="1:16" x14ac:dyDescent="0.35">
      <c r="A338" t="s">
        <v>773</v>
      </c>
      <c r="B338">
        <v>4318192</v>
      </c>
      <c r="C338" t="s">
        <v>1141</v>
      </c>
      <c r="E338" s="4"/>
      <c r="G338">
        <v>27780</v>
      </c>
      <c r="H338" t="s">
        <v>7175</v>
      </c>
      <c r="I338" s="4">
        <f>MIN(Table16[[#This Row],[Medicare Outpatient Allowable Rate]:[WPPA Inc Outpatient Allowable Rate]])</f>
        <v>0</v>
      </c>
      <c r="J338" s="4">
        <f>MAX(Table16[[#This Row],[Medicare Outpatient Allowable Rate]:[WPPA Inc Outpatient Allowable Rate]])</f>
        <v>224.92</v>
      </c>
      <c r="K338" s="4">
        <v>224.92</v>
      </c>
      <c r="L338" s="4">
        <v>0</v>
      </c>
      <c r="M338" s="4">
        <v>0</v>
      </c>
      <c r="N338" s="4">
        <v>0</v>
      </c>
      <c r="O338" s="4">
        <v>0</v>
      </c>
      <c r="P338" s="4">
        <v>0</v>
      </c>
    </row>
    <row r="339" spans="1:16" x14ac:dyDescent="0.35">
      <c r="A339" t="s">
        <v>773</v>
      </c>
      <c r="B339">
        <v>4318193</v>
      </c>
      <c r="C339" t="s">
        <v>1142</v>
      </c>
      <c r="E339" s="4"/>
      <c r="G339">
        <v>27786</v>
      </c>
      <c r="H339" t="s">
        <v>7175</v>
      </c>
      <c r="I339" s="4">
        <f>MIN(Table16[[#This Row],[Medicare Outpatient Allowable Rate]:[WPPA Inc Outpatient Allowable Rate]])</f>
        <v>0</v>
      </c>
      <c r="J339" s="4">
        <f>MAX(Table16[[#This Row],[Medicare Outpatient Allowable Rate]:[WPPA Inc Outpatient Allowable Rate]])</f>
        <v>224.92</v>
      </c>
      <c r="K339" s="4">
        <v>224.92</v>
      </c>
      <c r="L339" s="4">
        <v>0</v>
      </c>
      <c r="M339" s="4">
        <v>0</v>
      </c>
      <c r="N339" s="4">
        <v>0</v>
      </c>
      <c r="O339" s="4">
        <v>0</v>
      </c>
      <c r="P339" s="4">
        <v>0</v>
      </c>
    </row>
    <row r="340" spans="1:16" x14ac:dyDescent="0.35">
      <c r="A340" t="s">
        <v>773</v>
      </c>
      <c r="B340">
        <v>4319419</v>
      </c>
      <c r="C340" t="s">
        <v>1143</v>
      </c>
      <c r="E340" s="4"/>
      <c r="G340">
        <v>27808</v>
      </c>
      <c r="H340" t="s">
        <v>7175</v>
      </c>
      <c r="I340" s="4">
        <f>MIN(Table16[[#This Row],[Medicare Outpatient Allowable Rate]:[WPPA Inc Outpatient Allowable Rate]])</f>
        <v>0</v>
      </c>
      <c r="J340" s="4">
        <f>MAX(Table16[[#This Row],[Medicare Outpatient Allowable Rate]:[WPPA Inc Outpatient Allowable Rate]])</f>
        <v>224.92</v>
      </c>
      <c r="K340" s="4">
        <v>224.92</v>
      </c>
      <c r="L340" s="4">
        <v>0</v>
      </c>
      <c r="M340" s="4">
        <v>0</v>
      </c>
      <c r="N340" s="4">
        <v>0</v>
      </c>
      <c r="O340" s="4">
        <v>0</v>
      </c>
      <c r="P340" s="4">
        <v>0</v>
      </c>
    </row>
    <row r="341" spans="1:16" x14ac:dyDescent="0.35">
      <c r="A341" t="s">
        <v>773</v>
      </c>
      <c r="B341">
        <v>5417567</v>
      </c>
      <c r="C341" t="s">
        <v>1144</v>
      </c>
      <c r="E341" s="4"/>
      <c r="G341">
        <v>27810</v>
      </c>
      <c r="H341" t="s">
        <v>7175</v>
      </c>
      <c r="I341" s="4">
        <f>MIN(Table16[[#This Row],[Medicare Outpatient Allowable Rate]:[WPPA Inc Outpatient Allowable Rate]])</f>
        <v>0</v>
      </c>
      <c r="J341" s="4">
        <f>MAX(Table16[[#This Row],[Medicare Outpatient Allowable Rate]:[WPPA Inc Outpatient Allowable Rate]])</f>
        <v>1532.92</v>
      </c>
      <c r="K341" s="4">
        <v>1532.92</v>
      </c>
      <c r="L341" s="4">
        <v>0</v>
      </c>
      <c r="M341" s="4">
        <v>0</v>
      </c>
      <c r="N341" s="4">
        <v>0</v>
      </c>
      <c r="O341" s="4">
        <v>0</v>
      </c>
      <c r="P341" s="4">
        <v>0</v>
      </c>
    </row>
    <row r="342" spans="1:16" x14ac:dyDescent="0.35">
      <c r="A342" t="s">
        <v>773</v>
      </c>
      <c r="B342">
        <v>4319421</v>
      </c>
      <c r="C342" t="s">
        <v>1145</v>
      </c>
      <c r="E342" s="4"/>
      <c r="G342">
        <v>27824</v>
      </c>
      <c r="H342" t="s">
        <v>7175</v>
      </c>
      <c r="I342" s="4">
        <f>MIN(Table16[[#This Row],[Medicare Outpatient Allowable Rate]:[WPPA Inc Outpatient Allowable Rate]])</f>
        <v>0</v>
      </c>
      <c r="J342" s="4">
        <f>MAX(Table16[[#This Row],[Medicare Outpatient Allowable Rate]:[WPPA Inc Outpatient Allowable Rate]])</f>
        <v>224.92</v>
      </c>
      <c r="K342" s="4">
        <v>224.92</v>
      </c>
      <c r="L342" s="4">
        <v>0</v>
      </c>
      <c r="M342" s="4">
        <v>0</v>
      </c>
      <c r="N342" s="4">
        <v>0</v>
      </c>
      <c r="O342" s="4">
        <v>0</v>
      </c>
      <c r="P342" s="4">
        <v>0</v>
      </c>
    </row>
    <row r="343" spans="1:16" x14ac:dyDescent="0.35">
      <c r="A343" t="s">
        <v>773</v>
      </c>
      <c r="B343">
        <v>4318194</v>
      </c>
      <c r="C343" t="s">
        <v>1146</v>
      </c>
      <c r="E343" s="4"/>
      <c r="G343">
        <v>27840</v>
      </c>
      <c r="H343" t="s">
        <v>7175</v>
      </c>
      <c r="I343" s="4">
        <f>MIN(Table16[[#This Row],[Medicare Outpatient Allowable Rate]:[WPPA Inc Outpatient Allowable Rate]])</f>
        <v>0</v>
      </c>
      <c r="J343" s="4">
        <f>MAX(Table16[[#This Row],[Medicare Outpatient Allowable Rate]:[WPPA Inc Outpatient Allowable Rate]])</f>
        <v>224.92</v>
      </c>
      <c r="K343" s="4">
        <v>224.92</v>
      </c>
      <c r="L343" s="4">
        <v>0</v>
      </c>
      <c r="M343" s="4">
        <v>0</v>
      </c>
      <c r="N343" s="4">
        <v>0</v>
      </c>
      <c r="O343" s="4">
        <v>0</v>
      </c>
      <c r="P343" s="4">
        <v>0</v>
      </c>
    </row>
    <row r="344" spans="1:16" x14ac:dyDescent="0.35">
      <c r="A344" t="s">
        <v>773</v>
      </c>
      <c r="B344">
        <v>4319423</v>
      </c>
      <c r="C344" t="s">
        <v>1147</v>
      </c>
      <c r="E344" s="4"/>
      <c r="G344">
        <v>27842</v>
      </c>
      <c r="H344" t="s">
        <v>7175</v>
      </c>
      <c r="I344" s="4">
        <f>MIN(Table16[[#This Row],[Medicare Outpatient Allowable Rate]:[WPPA Inc Outpatient Allowable Rate]])</f>
        <v>0</v>
      </c>
      <c r="J344" s="4">
        <f>MAX(Table16[[#This Row],[Medicare Outpatient Allowable Rate]:[WPPA Inc Outpatient Allowable Rate]])</f>
        <v>1532.92</v>
      </c>
      <c r="K344" s="4">
        <v>1532.92</v>
      </c>
      <c r="L344" s="4">
        <v>0</v>
      </c>
      <c r="M344" s="4">
        <v>0</v>
      </c>
      <c r="N344" s="4">
        <v>0</v>
      </c>
      <c r="O344" s="4">
        <v>0</v>
      </c>
      <c r="P344" s="4">
        <v>0</v>
      </c>
    </row>
    <row r="345" spans="1:16" x14ac:dyDescent="0.35">
      <c r="A345" t="s">
        <v>773</v>
      </c>
      <c r="B345">
        <v>4319425</v>
      </c>
      <c r="C345" t="s">
        <v>1148</v>
      </c>
      <c r="E345" s="4"/>
      <c r="G345">
        <v>28190</v>
      </c>
      <c r="H345" t="s">
        <v>7175</v>
      </c>
      <c r="I345" s="4">
        <f>MIN(Table16[[#This Row],[Medicare Outpatient Allowable Rate]:[WPPA Inc Outpatient Allowable Rate]])</f>
        <v>0</v>
      </c>
      <c r="J345" s="4">
        <f>MAX(Table16[[#This Row],[Medicare Outpatient Allowable Rate]:[WPPA Inc Outpatient Allowable Rate]])</f>
        <v>671.05</v>
      </c>
      <c r="K345" s="4">
        <v>671.05</v>
      </c>
      <c r="L345" s="4">
        <v>0</v>
      </c>
      <c r="M345" s="4">
        <v>0</v>
      </c>
      <c r="N345" s="4">
        <v>0</v>
      </c>
      <c r="O345" s="4">
        <v>0</v>
      </c>
      <c r="P345" s="4">
        <v>0</v>
      </c>
    </row>
    <row r="346" spans="1:16" x14ac:dyDescent="0.35">
      <c r="A346" t="s">
        <v>773</v>
      </c>
      <c r="B346">
        <v>4319427</v>
      </c>
      <c r="C346" t="s">
        <v>1149</v>
      </c>
      <c r="E346" s="4"/>
      <c r="G346">
        <v>28400</v>
      </c>
      <c r="H346" t="s">
        <v>7175</v>
      </c>
      <c r="I346" s="4">
        <f>MIN(Table16[[#This Row],[Medicare Outpatient Allowable Rate]:[WPPA Inc Outpatient Allowable Rate]])</f>
        <v>0</v>
      </c>
      <c r="J346" s="4">
        <f>MAX(Table16[[#This Row],[Medicare Outpatient Allowable Rate]:[WPPA Inc Outpatient Allowable Rate]])</f>
        <v>224.92</v>
      </c>
      <c r="K346" s="4">
        <v>224.92</v>
      </c>
      <c r="L346" s="4">
        <v>0</v>
      </c>
      <c r="M346" s="4">
        <v>0</v>
      </c>
      <c r="N346" s="4">
        <v>0</v>
      </c>
      <c r="O346" s="4">
        <v>0</v>
      </c>
      <c r="P346" s="4">
        <v>0</v>
      </c>
    </row>
    <row r="347" spans="1:16" x14ac:dyDescent="0.35">
      <c r="A347" t="s">
        <v>773</v>
      </c>
      <c r="B347">
        <v>4319428</v>
      </c>
      <c r="C347" t="s">
        <v>1150</v>
      </c>
      <c r="E347" s="4"/>
      <c r="G347">
        <v>28430</v>
      </c>
      <c r="H347" t="s">
        <v>7175</v>
      </c>
      <c r="I347" s="4">
        <f>MIN(Table16[[#This Row],[Medicare Outpatient Allowable Rate]:[WPPA Inc Outpatient Allowable Rate]])</f>
        <v>0</v>
      </c>
      <c r="J347" s="4">
        <f>MAX(Table16[[#This Row],[Medicare Outpatient Allowable Rate]:[WPPA Inc Outpatient Allowable Rate]])</f>
        <v>224.92</v>
      </c>
      <c r="K347" s="4">
        <v>224.92</v>
      </c>
      <c r="L347" s="4">
        <v>0</v>
      </c>
      <c r="M347" s="4">
        <v>0</v>
      </c>
      <c r="N347" s="4">
        <v>0</v>
      </c>
      <c r="O347" s="4">
        <v>0</v>
      </c>
      <c r="P347" s="4">
        <v>0</v>
      </c>
    </row>
    <row r="348" spans="1:16" x14ac:dyDescent="0.35">
      <c r="A348" t="s">
        <v>773</v>
      </c>
      <c r="B348">
        <v>4319430</v>
      </c>
      <c r="C348" t="s">
        <v>1151</v>
      </c>
      <c r="E348" s="4"/>
      <c r="G348">
        <v>28450</v>
      </c>
      <c r="H348" t="s">
        <v>7176</v>
      </c>
      <c r="I348" s="4">
        <f>MIN(Table16[[#This Row],[Medicare Outpatient Allowable Rate]:[WPPA Inc Outpatient Allowable Rate]])</f>
        <v>0</v>
      </c>
      <c r="J348" s="4">
        <f>MAX(Table16[[#This Row],[Medicare Outpatient Allowable Rate]:[WPPA Inc Outpatient Allowable Rate]])</f>
        <v>224.92</v>
      </c>
      <c r="K348" s="4">
        <v>224.92</v>
      </c>
      <c r="L348" s="4">
        <v>0</v>
      </c>
      <c r="M348" s="4">
        <v>0</v>
      </c>
      <c r="N348" s="4">
        <v>0</v>
      </c>
      <c r="O348" s="4">
        <v>0</v>
      </c>
      <c r="P348" s="4">
        <v>0</v>
      </c>
    </row>
    <row r="349" spans="1:16" x14ac:dyDescent="0.35">
      <c r="A349" t="s">
        <v>773</v>
      </c>
      <c r="B349">
        <v>4318195</v>
      </c>
      <c r="C349" t="s">
        <v>1152</v>
      </c>
      <c r="E349" s="4"/>
      <c r="G349">
        <v>28470</v>
      </c>
      <c r="I349" s="4">
        <f>MIN(Table16[[#This Row],[Medicare Outpatient Allowable Rate]:[WPPA Inc Outpatient Allowable Rate]])</f>
        <v>0</v>
      </c>
      <c r="J349" s="4">
        <f>MAX(Table16[[#This Row],[Medicare Outpatient Allowable Rate]:[WPPA Inc Outpatient Allowable Rate]])</f>
        <v>224.92</v>
      </c>
      <c r="K349" s="4">
        <v>224.92</v>
      </c>
      <c r="L349" s="4">
        <v>0</v>
      </c>
      <c r="M349" s="4">
        <v>0</v>
      </c>
      <c r="N349" s="4">
        <v>0</v>
      </c>
      <c r="O349" s="4">
        <v>0</v>
      </c>
      <c r="P349" s="4">
        <v>0</v>
      </c>
    </row>
    <row r="350" spans="1:16" x14ac:dyDescent="0.35">
      <c r="A350" t="s">
        <v>773</v>
      </c>
      <c r="B350">
        <v>4319436</v>
      </c>
      <c r="C350" t="s">
        <v>1153</v>
      </c>
      <c r="E350" s="4"/>
      <c r="G350">
        <v>28515</v>
      </c>
      <c r="H350" t="s">
        <v>7177</v>
      </c>
      <c r="I350" s="4">
        <f>MIN(Table16[[#This Row],[Medicare Outpatient Allowable Rate]:[WPPA Inc Outpatient Allowable Rate]])</f>
        <v>0</v>
      </c>
      <c r="J350" s="4">
        <f>MAX(Table16[[#This Row],[Medicare Outpatient Allowable Rate]:[WPPA Inc Outpatient Allowable Rate]])</f>
        <v>224.92</v>
      </c>
      <c r="K350" s="4">
        <v>224.92</v>
      </c>
      <c r="L350" s="4">
        <v>0</v>
      </c>
      <c r="M350" s="4">
        <v>0</v>
      </c>
      <c r="N350" s="4">
        <v>0</v>
      </c>
      <c r="O350" s="4">
        <v>0</v>
      </c>
      <c r="P350" s="4">
        <v>0</v>
      </c>
    </row>
    <row r="351" spans="1:16" x14ac:dyDescent="0.35">
      <c r="A351" t="s">
        <v>773</v>
      </c>
      <c r="B351">
        <v>4441593</v>
      </c>
      <c r="C351" t="s">
        <v>1154</v>
      </c>
      <c r="E351" s="4"/>
      <c r="G351">
        <v>28630</v>
      </c>
      <c r="H351" t="s">
        <v>7177</v>
      </c>
      <c r="I351" s="4">
        <f>MIN(Table16[[#This Row],[Medicare Outpatient Allowable Rate]:[WPPA Inc Outpatient Allowable Rate]])</f>
        <v>0</v>
      </c>
      <c r="J351" s="4">
        <f>MAX(Table16[[#This Row],[Medicare Outpatient Allowable Rate]:[WPPA Inc Outpatient Allowable Rate]])</f>
        <v>224.92</v>
      </c>
      <c r="K351" s="4">
        <v>224.92</v>
      </c>
      <c r="L351" s="4">
        <v>0</v>
      </c>
      <c r="M351" s="4">
        <v>0</v>
      </c>
      <c r="N351" s="4">
        <v>0</v>
      </c>
      <c r="O351" s="4">
        <v>0</v>
      </c>
      <c r="P351" s="4">
        <v>0</v>
      </c>
    </row>
    <row r="352" spans="1:16" x14ac:dyDescent="0.35">
      <c r="A352" t="s">
        <v>773</v>
      </c>
      <c r="B352">
        <v>4318654</v>
      </c>
      <c r="C352" t="s">
        <v>1155</v>
      </c>
      <c r="E352" s="4"/>
      <c r="G352">
        <v>29065</v>
      </c>
      <c r="H352" t="s">
        <v>7177</v>
      </c>
      <c r="I352" s="4">
        <f>MIN(Table16[[#This Row],[Medicare Outpatient Allowable Rate]:[WPPA Inc Outpatient Allowable Rate]])</f>
        <v>0</v>
      </c>
      <c r="J352" s="4">
        <f>MAX(Table16[[#This Row],[Medicare Outpatient Allowable Rate]:[WPPA Inc Outpatient Allowable Rate]])</f>
        <v>256.14999999999998</v>
      </c>
      <c r="K352" s="4">
        <v>256.14999999999998</v>
      </c>
      <c r="L352" s="4">
        <v>0</v>
      </c>
      <c r="M352" s="4">
        <v>0</v>
      </c>
      <c r="N352" s="4">
        <v>0</v>
      </c>
      <c r="O352" s="4">
        <v>0</v>
      </c>
      <c r="P352" s="4">
        <v>0</v>
      </c>
    </row>
    <row r="353" spans="1:16" x14ac:dyDescent="0.35">
      <c r="A353" t="s">
        <v>773</v>
      </c>
      <c r="B353">
        <v>4318196</v>
      </c>
      <c r="C353" t="s">
        <v>1156</v>
      </c>
      <c r="E353" s="4"/>
      <c r="G353">
        <v>29075</v>
      </c>
      <c r="H353" t="s">
        <v>7177</v>
      </c>
      <c r="I353" s="4">
        <f>MIN(Table16[[#This Row],[Medicare Outpatient Allowable Rate]:[WPPA Inc Outpatient Allowable Rate]])</f>
        <v>0</v>
      </c>
      <c r="J353" s="4">
        <f>MAX(Table16[[#This Row],[Medicare Outpatient Allowable Rate]:[WPPA Inc Outpatient Allowable Rate]])</f>
        <v>256.14999999999998</v>
      </c>
      <c r="K353" s="4">
        <v>256.14999999999998</v>
      </c>
      <c r="L353" s="4">
        <v>0</v>
      </c>
      <c r="M353" s="4">
        <v>0</v>
      </c>
      <c r="N353" s="4">
        <v>0</v>
      </c>
      <c r="O353" s="4">
        <v>0</v>
      </c>
      <c r="P353" s="4">
        <v>0</v>
      </c>
    </row>
    <row r="354" spans="1:16" x14ac:dyDescent="0.35">
      <c r="A354" t="s">
        <v>773</v>
      </c>
      <c r="B354">
        <v>4318655</v>
      </c>
      <c r="C354" t="s">
        <v>1157</v>
      </c>
      <c r="E354" s="4"/>
      <c r="G354">
        <v>29105</v>
      </c>
      <c r="H354" t="s">
        <v>7177</v>
      </c>
      <c r="I354" s="4">
        <f>MIN(Table16[[#This Row],[Medicare Outpatient Allowable Rate]:[WPPA Inc Outpatient Allowable Rate]])</f>
        <v>0</v>
      </c>
      <c r="J354" s="4">
        <f>MAX(Table16[[#This Row],[Medicare Outpatient Allowable Rate]:[WPPA Inc Outpatient Allowable Rate]])</f>
        <v>150.29</v>
      </c>
      <c r="K354" s="4">
        <v>150.29</v>
      </c>
      <c r="L354" s="4">
        <v>0</v>
      </c>
      <c r="M354" s="4">
        <v>0</v>
      </c>
      <c r="N354" s="4">
        <v>0</v>
      </c>
      <c r="O354" s="4">
        <v>0</v>
      </c>
      <c r="P354" s="4">
        <v>0</v>
      </c>
    </row>
    <row r="355" spans="1:16" x14ac:dyDescent="0.35">
      <c r="A355" t="s">
        <v>773</v>
      </c>
      <c r="B355">
        <v>4318344</v>
      </c>
      <c r="C355" t="s">
        <v>1158</v>
      </c>
      <c r="E355" s="4"/>
      <c r="G355">
        <v>29125</v>
      </c>
      <c r="H355" t="s">
        <v>7177</v>
      </c>
      <c r="I355" s="4">
        <f>MIN(Table16[[#This Row],[Medicare Outpatient Allowable Rate]:[WPPA Inc Outpatient Allowable Rate]])</f>
        <v>0</v>
      </c>
      <c r="J355" s="4">
        <f>MAX(Table16[[#This Row],[Medicare Outpatient Allowable Rate]:[WPPA Inc Outpatient Allowable Rate]])</f>
        <v>121.84</v>
      </c>
      <c r="K355" s="4">
        <v>121.84</v>
      </c>
      <c r="L355" s="4">
        <v>0</v>
      </c>
      <c r="M355" s="4">
        <v>0</v>
      </c>
      <c r="N355" s="4">
        <v>0</v>
      </c>
      <c r="O355" s="4">
        <v>0</v>
      </c>
      <c r="P355" s="4">
        <v>0</v>
      </c>
    </row>
    <row r="356" spans="1:16" x14ac:dyDescent="0.35">
      <c r="A356" t="s">
        <v>773</v>
      </c>
      <c r="B356">
        <v>4320809</v>
      </c>
      <c r="C356" t="s">
        <v>1159</v>
      </c>
      <c r="E356" s="4"/>
      <c r="G356">
        <v>29126</v>
      </c>
      <c r="H356" t="s">
        <v>7177</v>
      </c>
      <c r="I356" s="4">
        <f>MIN(Table16[[#This Row],[Medicare Outpatient Allowable Rate]:[WPPA Inc Outpatient Allowable Rate]])</f>
        <v>0</v>
      </c>
      <c r="J356" s="4">
        <f>MAX(Table16[[#This Row],[Medicare Outpatient Allowable Rate]:[WPPA Inc Outpatient Allowable Rate]])</f>
        <v>121.84</v>
      </c>
      <c r="K356" s="4">
        <v>121.84</v>
      </c>
      <c r="L356" s="4">
        <v>0</v>
      </c>
      <c r="M356" s="4">
        <v>0</v>
      </c>
      <c r="N356" s="4">
        <v>0</v>
      </c>
      <c r="O356" s="4">
        <v>0</v>
      </c>
      <c r="P356" s="4">
        <v>0</v>
      </c>
    </row>
    <row r="357" spans="1:16" x14ac:dyDescent="0.35">
      <c r="A357" t="s">
        <v>773</v>
      </c>
      <c r="B357">
        <v>4318656</v>
      </c>
      <c r="C357" t="s">
        <v>1160</v>
      </c>
      <c r="E357" s="4"/>
      <c r="G357">
        <v>29130</v>
      </c>
      <c r="H357" t="s">
        <v>7177</v>
      </c>
      <c r="I357" s="4">
        <f>MIN(Table16[[#This Row],[Medicare Outpatient Allowable Rate]:[WPPA Inc Outpatient Allowable Rate]])</f>
        <v>0</v>
      </c>
      <c r="J357" s="4">
        <f>MAX(Table16[[#This Row],[Medicare Outpatient Allowable Rate]:[WPPA Inc Outpatient Allowable Rate]])</f>
        <v>121.84</v>
      </c>
      <c r="K357" s="4">
        <v>121.84</v>
      </c>
      <c r="L357" s="4">
        <v>0</v>
      </c>
      <c r="M357" s="4">
        <v>0</v>
      </c>
      <c r="N357" s="4">
        <v>0</v>
      </c>
      <c r="O357" s="4">
        <v>0</v>
      </c>
      <c r="P357" s="4">
        <v>0</v>
      </c>
    </row>
    <row r="358" spans="1:16" x14ac:dyDescent="0.35">
      <c r="A358" t="s">
        <v>773</v>
      </c>
      <c r="B358">
        <v>5417607</v>
      </c>
      <c r="C358" t="s">
        <v>1161</v>
      </c>
      <c r="E358" s="4"/>
      <c r="G358">
        <v>29131</v>
      </c>
      <c r="H358" t="s">
        <v>7177</v>
      </c>
      <c r="I358" s="4">
        <f>MIN(Table16[[#This Row],[Medicare Outpatient Allowable Rate]:[WPPA Inc Outpatient Allowable Rate]])</f>
        <v>0</v>
      </c>
      <c r="J358" s="4">
        <f>MAX(Table16[[#This Row],[Medicare Outpatient Allowable Rate]:[WPPA Inc Outpatient Allowable Rate]])</f>
        <v>58.34</v>
      </c>
      <c r="K358" s="4">
        <v>58.34</v>
      </c>
      <c r="L358" s="4">
        <v>0</v>
      </c>
      <c r="M358" s="4">
        <v>0</v>
      </c>
      <c r="N358" s="4">
        <v>0</v>
      </c>
      <c r="O358" s="4">
        <v>0</v>
      </c>
      <c r="P358" s="4">
        <v>0</v>
      </c>
    </row>
    <row r="359" spans="1:16" x14ac:dyDescent="0.35">
      <c r="A359" t="s">
        <v>773</v>
      </c>
      <c r="B359">
        <v>4320813</v>
      </c>
      <c r="C359" t="s">
        <v>1162</v>
      </c>
      <c r="E359" s="4"/>
      <c r="G359">
        <v>29240</v>
      </c>
      <c r="H359" t="s">
        <v>7177</v>
      </c>
      <c r="I359" s="4">
        <f>MIN(Table16[[#This Row],[Medicare Outpatient Allowable Rate]:[WPPA Inc Outpatient Allowable Rate]])</f>
        <v>0</v>
      </c>
      <c r="J359" s="4">
        <f>MAX(Table16[[#This Row],[Medicare Outpatient Allowable Rate]:[WPPA Inc Outpatient Allowable Rate]])</f>
        <v>121.84</v>
      </c>
      <c r="K359" s="4">
        <v>121.84</v>
      </c>
      <c r="L359" s="4">
        <v>0</v>
      </c>
      <c r="M359" s="4">
        <v>0</v>
      </c>
      <c r="N359" s="4">
        <v>0</v>
      </c>
      <c r="O359" s="4">
        <v>0</v>
      </c>
      <c r="P359" s="4">
        <v>0</v>
      </c>
    </row>
    <row r="360" spans="1:16" x14ac:dyDescent="0.35">
      <c r="A360" t="s">
        <v>773</v>
      </c>
      <c r="B360">
        <v>4318345</v>
      </c>
      <c r="C360" t="s">
        <v>1163</v>
      </c>
      <c r="E360" s="4"/>
      <c r="G360">
        <v>29405</v>
      </c>
      <c r="H360" t="s">
        <v>7177</v>
      </c>
      <c r="I360" s="4">
        <f>MIN(Table16[[#This Row],[Medicare Outpatient Allowable Rate]:[WPPA Inc Outpatient Allowable Rate]])</f>
        <v>0</v>
      </c>
      <c r="J360" s="4">
        <f>MAX(Table16[[#This Row],[Medicare Outpatient Allowable Rate]:[WPPA Inc Outpatient Allowable Rate]])</f>
        <v>256.14999999999998</v>
      </c>
      <c r="K360" s="4">
        <v>256.14999999999998</v>
      </c>
      <c r="L360" s="4">
        <v>0</v>
      </c>
      <c r="M360" s="4">
        <v>0</v>
      </c>
      <c r="N360" s="4">
        <v>0</v>
      </c>
      <c r="O360" s="4">
        <v>0</v>
      </c>
      <c r="P360" s="4">
        <v>0</v>
      </c>
    </row>
    <row r="361" spans="1:16" x14ac:dyDescent="0.35">
      <c r="A361" t="s">
        <v>773</v>
      </c>
      <c r="B361">
        <v>5417592</v>
      </c>
      <c r="C361" t="s">
        <v>1164</v>
      </c>
      <c r="E361" s="4"/>
      <c r="G361">
        <v>29450</v>
      </c>
      <c r="H361" t="s">
        <v>7177</v>
      </c>
      <c r="I361" s="4">
        <f>MIN(Table16[[#This Row],[Medicare Outpatient Allowable Rate]:[WPPA Inc Outpatient Allowable Rate]])</f>
        <v>0</v>
      </c>
      <c r="J361" s="4">
        <f>MAX(Table16[[#This Row],[Medicare Outpatient Allowable Rate]:[WPPA Inc Outpatient Allowable Rate]])</f>
        <v>150.29</v>
      </c>
      <c r="K361" s="4">
        <v>150.29</v>
      </c>
      <c r="L361" s="4">
        <v>0</v>
      </c>
      <c r="M361" s="4">
        <v>0</v>
      </c>
      <c r="N361" s="4">
        <v>0</v>
      </c>
      <c r="O361" s="4">
        <v>0</v>
      </c>
      <c r="P361" s="4">
        <v>0</v>
      </c>
    </row>
    <row r="362" spans="1:16" x14ac:dyDescent="0.35">
      <c r="A362" t="s">
        <v>773</v>
      </c>
      <c r="B362">
        <v>4318346</v>
      </c>
      <c r="C362" t="s">
        <v>1165</v>
      </c>
      <c r="E362" s="4"/>
      <c r="G362">
        <v>29505</v>
      </c>
      <c r="H362" t="s">
        <v>7177</v>
      </c>
      <c r="I362" s="4">
        <f>MIN(Table16[[#This Row],[Medicare Outpatient Allowable Rate]:[WPPA Inc Outpatient Allowable Rate]])</f>
        <v>0</v>
      </c>
      <c r="J362" s="4">
        <f>MAX(Table16[[#This Row],[Medicare Outpatient Allowable Rate]:[WPPA Inc Outpatient Allowable Rate]])</f>
        <v>150.29</v>
      </c>
      <c r="K362" s="4">
        <v>150.29</v>
      </c>
      <c r="L362" s="4">
        <v>0</v>
      </c>
      <c r="M362" s="4">
        <v>0</v>
      </c>
      <c r="N362" s="4">
        <v>0</v>
      </c>
      <c r="O362" s="4">
        <v>0</v>
      </c>
      <c r="P362" s="4">
        <v>0</v>
      </c>
    </row>
    <row r="363" spans="1:16" x14ac:dyDescent="0.35">
      <c r="A363" t="s">
        <v>773</v>
      </c>
      <c r="B363">
        <v>4319447</v>
      </c>
      <c r="C363" t="s">
        <v>1166</v>
      </c>
      <c r="E363" s="4"/>
      <c r="G363">
        <v>29515</v>
      </c>
      <c r="H363" t="s">
        <v>7177</v>
      </c>
      <c r="I363" s="4">
        <f>MIN(Table16[[#This Row],[Medicare Outpatient Allowable Rate]:[WPPA Inc Outpatient Allowable Rate]])</f>
        <v>0</v>
      </c>
      <c r="J363" s="4">
        <f>MAX(Table16[[#This Row],[Medicare Outpatient Allowable Rate]:[WPPA Inc Outpatient Allowable Rate]])</f>
        <v>150.29</v>
      </c>
      <c r="K363" s="4">
        <v>150.29</v>
      </c>
      <c r="L363" s="4">
        <v>0</v>
      </c>
      <c r="M363" s="4">
        <v>0</v>
      </c>
      <c r="N363" s="4">
        <v>0</v>
      </c>
      <c r="O363" s="4">
        <v>0</v>
      </c>
      <c r="P363" s="4">
        <v>0</v>
      </c>
    </row>
    <row r="364" spans="1:16" x14ac:dyDescent="0.35">
      <c r="A364" t="s">
        <v>773</v>
      </c>
      <c r="B364">
        <v>6188960</v>
      </c>
      <c r="C364" t="s">
        <v>1167</v>
      </c>
      <c r="E364" s="4"/>
      <c r="G364">
        <v>29870</v>
      </c>
      <c r="H364" t="s">
        <v>7177</v>
      </c>
      <c r="I364" s="4">
        <f>MIN(Table16[[#This Row],[Medicare Outpatient Allowable Rate]:[WPPA Inc Outpatient Allowable Rate]])</f>
        <v>0</v>
      </c>
      <c r="J364" s="4">
        <f>MAX(Table16[[#This Row],[Medicare Outpatient Allowable Rate]:[WPPA Inc Outpatient Allowable Rate]])</f>
        <v>3087.24</v>
      </c>
      <c r="K364" s="4">
        <v>3087.24</v>
      </c>
      <c r="L364" s="4">
        <v>0</v>
      </c>
      <c r="M364" s="4">
        <v>0</v>
      </c>
      <c r="N364" s="4">
        <v>0</v>
      </c>
      <c r="O364" s="4">
        <v>0</v>
      </c>
      <c r="P364" s="4">
        <v>0</v>
      </c>
    </row>
    <row r="365" spans="1:16" x14ac:dyDescent="0.35">
      <c r="A365" t="s">
        <v>773</v>
      </c>
      <c r="B365">
        <v>6065134</v>
      </c>
      <c r="C365" t="s">
        <v>1168</v>
      </c>
      <c r="E365" s="4"/>
      <c r="G365">
        <v>29881</v>
      </c>
      <c r="H365" t="s">
        <v>7177</v>
      </c>
      <c r="I365" s="4">
        <f>MIN(Table16[[#This Row],[Medicare Outpatient Allowable Rate]:[WPPA Inc Outpatient Allowable Rate]])</f>
        <v>0</v>
      </c>
      <c r="J365" s="4">
        <f>MAX(Table16[[#This Row],[Medicare Outpatient Allowable Rate]:[WPPA Inc Outpatient Allowable Rate]])</f>
        <v>3087.24</v>
      </c>
      <c r="K365" s="4">
        <v>3087.24</v>
      </c>
      <c r="L365" s="4">
        <v>0</v>
      </c>
      <c r="M365" s="4">
        <v>0</v>
      </c>
      <c r="N365" s="4">
        <v>0</v>
      </c>
      <c r="O365" s="4">
        <v>0</v>
      </c>
      <c r="P365" s="4">
        <v>0</v>
      </c>
    </row>
    <row r="366" spans="1:16" x14ac:dyDescent="0.35">
      <c r="A366" t="s">
        <v>773</v>
      </c>
      <c r="B366">
        <v>6065059</v>
      </c>
      <c r="C366" t="s">
        <v>1169</v>
      </c>
      <c r="E366" s="4"/>
      <c r="G366">
        <v>29882</v>
      </c>
      <c r="H366" t="s">
        <v>7177</v>
      </c>
      <c r="I366" s="4">
        <f>MIN(Table16[[#This Row],[Medicare Outpatient Allowable Rate]:[WPPA Inc Outpatient Allowable Rate]])</f>
        <v>0</v>
      </c>
      <c r="J366" s="4">
        <f>MAX(Table16[[#This Row],[Medicare Outpatient Allowable Rate]:[WPPA Inc Outpatient Allowable Rate]])</f>
        <v>3087.24</v>
      </c>
      <c r="K366" s="4">
        <v>3087.24</v>
      </c>
      <c r="L366" s="4">
        <v>0</v>
      </c>
      <c r="M366" s="4">
        <v>0</v>
      </c>
      <c r="N366" s="4">
        <v>0</v>
      </c>
      <c r="O366" s="4">
        <v>0</v>
      </c>
      <c r="P366" s="4">
        <v>0</v>
      </c>
    </row>
    <row r="367" spans="1:16" x14ac:dyDescent="0.35">
      <c r="A367" t="s">
        <v>773</v>
      </c>
      <c r="B367">
        <v>6346978</v>
      </c>
      <c r="C367" t="s">
        <v>1170</v>
      </c>
      <c r="E367" s="4"/>
      <c r="G367">
        <v>30100</v>
      </c>
      <c r="H367" t="s">
        <v>7177</v>
      </c>
      <c r="I367" s="4">
        <f>MIN(Table16[[#This Row],[Medicare Outpatient Allowable Rate]:[WPPA Inc Outpatient Allowable Rate]])</f>
        <v>0</v>
      </c>
      <c r="J367" s="4">
        <f>MAX(Table16[[#This Row],[Medicare Outpatient Allowable Rate]:[WPPA Inc Outpatient Allowable Rate]])</f>
        <v>1454.56</v>
      </c>
      <c r="K367" s="4">
        <v>1454.56</v>
      </c>
      <c r="L367" s="4">
        <v>0</v>
      </c>
      <c r="M367" s="4">
        <v>0</v>
      </c>
      <c r="N367" s="4">
        <v>0</v>
      </c>
      <c r="O367" s="4">
        <v>0</v>
      </c>
      <c r="P367" s="4">
        <v>0</v>
      </c>
    </row>
    <row r="368" spans="1:16" x14ac:dyDescent="0.35">
      <c r="A368" t="s">
        <v>773</v>
      </c>
      <c r="B368">
        <v>6236175</v>
      </c>
      <c r="C368" t="s">
        <v>1171</v>
      </c>
      <c r="E368" s="4"/>
      <c r="G368">
        <v>30140</v>
      </c>
      <c r="H368" t="s">
        <v>7177</v>
      </c>
      <c r="I368" s="4">
        <f>MIN(Table16[[#This Row],[Medicare Outpatient Allowable Rate]:[WPPA Inc Outpatient Allowable Rate]])</f>
        <v>0</v>
      </c>
      <c r="J368" s="4">
        <f>MAX(Table16[[#This Row],[Medicare Outpatient Allowable Rate]:[WPPA Inc Outpatient Allowable Rate]])</f>
        <v>3070.81</v>
      </c>
      <c r="K368" s="4">
        <v>3070.81</v>
      </c>
      <c r="L368" s="4">
        <v>0</v>
      </c>
      <c r="M368" s="4">
        <v>0</v>
      </c>
      <c r="N368" s="4">
        <v>0</v>
      </c>
      <c r="O368" s="4">
        <v>0</v>
      </c>
      <c r="P368" s="4">
        <v>0</v>
      </c>
    </row>
    <row r="369" spans="1:16" x14ac:dyDescent="0.35">
      <c r="A369" t="s">
        <v>773</v>
      </c>
      <c r="B369">
        <v>6434336</v>
      </c>
      <c r="C369" t="s">
        <v>1172</v>
      </c>
      <c r="E369" s="4"/>
      <c r="G369">
        <v>30220</v>
      </c>
      <c r="H369" t="s">
        <v>7177</v>
      </c>
      <c r="I369" s="4">
        <f>MIN(Table16[[#This Row],[Medicare Outpatient Allowable Rate]:[WPPA Inc Outpatient Allowable Rate]])</f>
        <v>0</v>
      </c>
      <c r="J369" s="4">
        <f>MAX(Table16[[#This Row],[Medicare Outpatient Allowable Rate]:[WPPA Inc Outpatient Allowable Rate]])</f>
        <v>1454.56</v>
      </c>
      <c r="K369" s="4">
        <v>1454.56</v>
      </c>
      <c r="L369" s="4">
        <v>0</v>
      </c>
      <c r="M369" s="4">
        <v>0</v>
      </c>
      <c r="N369" s="4">
        <v>0</v>
      </c>
      <c r="O369" s="4">
        <v>0</v>
      </c>
      <c r="P369" s="4">
        <v>0</v>
      </c>
    </row>
    <row r="370" spans="1:16" x14ac:dyDescent="0.35">
      <c r="A370" t="s">
        <v>773</v>
      </c>
      <c r="B370">
        <v>4319451</v>
      </c>
      <c r="C370" t="s">
        <v>1173</v>
      </c>
      <c r="E370" s="4"/>
      <c r="G370">
        <v>30300</v>
      </c>
      <c r="H370" t="s">
        <v>7177</v>
      </c>
      <c r="I370" s="4">
        <f>MIN(Table16[[#This Row],[Medicare Outpatient Allowable Rate]:[WPPA Inc Outpatient Allowable Rate]])</f>
        <v>0</v>
      </c>
      <c r="J370" s="4">
        <f>MAX(Table16[[#This Row],[Medicare Outpatient Allowable Rate]:[WPPA Inc Outpatient Allowable Rate]])</f>
        <v>121.84</v>
      </c>
      <c r="K370" s="4">
        <v>121.84</v>
      </c>
      <c r="L370" s="4">
        <v>0</v>
      </c>
      <c r="M370" s="4">
        <v>0</v>
      </c>
      <c r="N370" s="4">
        <v>0</v>
      </c>
      <c r="O370" s="4">
        <v>0</v>
      </c>
      <c r="P370" s="4">
        <v>0</v>
      </c>
    </row>
    <row r="371" spans="1:16" x14ac:dyDescent="0.35">
      <c r="A371" t="s">
        <v>773</v>
      </c>
      <c r="B371">
        <v>6236176</v>
      </c>
      <c r="C371" t="s">
        <v>1174</v>
      </c>
      <c r="E371" s="4"/>
      <c r="G371">
        <v>30310</v>
      </c>
      <c r="H371" t="s">
        <v>7177</v>
      </c>
      <c r="I371" s="4">
        <f>MIN(Table16[[#This Row],[Medicare Outpatient Allowable Rate]:[WPPA Inc Outpatient Allowable Rate]])</f>
        <v>0</v>
      </c>
      <c r="J371" s="4">
        <f>MAX(Table16[[#This Row],[Medicare Outpatient Allowable Rate]:[WPPA Inc Outpatient Allowable Rate]])</f>
        <v>3070.81</v>
      </c>
      <c r="K371" s="4">
        <v>3070.81</v>
      </c>
      <c r="L371" s="4">
        <v>0</v>
      </c>
      <c r="M371" s="4">
        <v>0</v>
      </c>
      <c r="N371" s="4">
        <v>0</v>
      </c>
      <c r="O371" s="4">
        <v>0</v>
      </c>
      <c r="P371" s="4">
        <v>0</v>
      </c>
    </row>
    <row r="372" spans="1:16" x14ac:dyDescent="0.35">
      <c r="A372" t="s">
        <v>773</v>
      </c>
      <c r="B372">
        <v>6236177</v>
      </c>
      <c r="C372" t="s">
        <v>1175</v>
      </c>
      <c r="E372" s="4"/>
      <c r="G372">
        <v>30420</v>
      </c>
      <c r="H372" t="s">
        <v>7177</v>
      </c>
      <c r="I372" s="4">
        <f>MIN(Table16[[#This Row],[Medicare Outpatient Allowable Rate]:[WPPA Inc Outpatient Allowable Rate]])</f>
        <v>0</v>
      </c>
      <c r="J372" s="4">
        <f>MAX(Table16[[#This Row],[Medicare Outpatient Allowable Rate]:[WPPA Inc Outpatient Allowable Rate]])</f>
        <v>5585.51</v>
      </c>
      <c r="K372" s="4">
        <v>5585.51</v>
      </c>
      <c r="L372" s="4">
        <v>0</v>
      </c>
      <c r="M372" s="4">
        <v>0</v>
      </c>
      <c r="N372" s="4">
        <v>0</v>
      </c>
      <c r="O372" s="4">
        <v>0</v>
      </c>
      <c r="P372" s="4">
        <v>0</v>
      </c>
    </row>
    <row r="373" spans="1:16" x14ac:dyDescent="0.35">
      <c r="A373" t="s">
        <v>773</v>
      </c>
      <c r="B373">
        <v>6387743</v>
      </c>
      <c r="C373" t="s">
        <v>1176</v>
      </c>
      <c r="E373" s="4"/>
      <c r="G373">
        <v>30460</v>
      </c>
      <c r="H373" t="s">
        <v>7177</v>
      </c>
      <c r="I373" s="4">
        <f>MIN(Table16[[#This Row],[Medicare Outpatient Allowable Rate]:[WPPA Inc Outpatient Allowable Rate]])</f>
        <v>0</v>
      </c>
      <c r="J373" s="4">
        <f>MAX(Table16[[#This Row],[Medicare Outpatient Allowable Rate]:[WPPA Inc Outpatient Allowable Rate]])</f>
        <v>5585.51</v>
      </c>
      <c r="K373" s="4">
        <v>5585.51</v>
      </c>
      <c r="L373" s="4">
        <v>0</v>
      </c>
      <c r="M373" s="4">
        <v>0</v>
      </c>
      <c r="N373" s="4">
        <v>0</v>
      </c>
      <c r="O373" s="4">
        <v>0</v>
      </c>
      <c r="P373" s="4">
        <v>0</v>
      </c>
    </row>
    <row r="374" spans="1:16" x14ac:dyDescent="0.35">
      <c r="A374" t="s">
        <v>773</v>
      </c>
      <c r="B374">
        <v>6236178</v>
      </c>
      <c r="C374" t="s">
        <v>1177</v>
      </c>
      <c r="E374" s="4"/>
      <c r="G374">
        <v>30520</v>
      </c>
      <c r="H374" t="s">
        <v>7177</v>
      </c>
      <c r="I374" s="4">
        <f>MIN(Table16[[#This Row],[Medicare Outpatient Allowable Rate]:[WPPA Inc Outpatient Allowable Rate]])</f>
        <v>0</v>
      </c>
      <c r="J374" s="4">
        <f>MAX(Table16[[#This Row],[Medicare Outpatient Allowable Rate]:[WPPA Inc Outpatient Allowable Rate]])</f>
        <v>3070.81</v>
      </c>
      <c r="K374" s="4">
        <v>3070.81</v>
      </c>
      <c r="L374" s="4">
        <v>0</v>
      </c>
      <c r="M374" s="4">
        <v>0</v>
      </c>
      <c r="N374" s="4">
        <v>0</v>
      </c>
      <c r="O374" s="4">
        <v>0</v>
      </c>
      <c r="P374" s="4">
        <v>0</v>
      </c>
    </row>
    <row r="375" spans="1:16" x14ac:dyDescent="0.35">
      <c r="A375" t="s">
        <v>773</v>
      </c>
      <c r="B375">
        <v>6236179</v>
      </c>
      <c r="C375" t="s">
        <v>1178</v>
      </c>
      <c r="E375" s="4"/>
      <c r="G375">
        <v>30801</v>
      </c>
      <c r="H375" t="s">
        <v>7177</v>
      </c>
      <c r="I375" s="4">
        <f>MIN(Table16[[#This Row],[Medicare Outpatient Allowable Rate]:[WPPA Inc Outpatient Allowable Rate]])</f>
        <v>0</v>
      </c>
      <c r="J375" s="4">
        <f>MAX(Table16[[#This Row],[Medicare Outpatient Allowable Rate]:[WPPA Inc Outpatient Allowable Rate]])</f>
        <v>1454.56</v>
      </c>
      <c r="K375" s="4">
        <v>1454.56</v>
      </c>
      <c r="L375" s="4">
        <v>0</v>
      </c>
      <c r="M375" s="4">
        <v>0</v>
      </c>
      <c r="N375" s="4">
        <v>0</v>
      </c>
      <c r="O375" s="4">
        <v>0</v>
      </c>
      <c r="P375" s="4">
        <v>0</v>
      </c>
    </row>
    <row r="376" spans="1:16" x14ac:dyDescent="0.35">
      <c r="A376" t="s">
        <v>773</v>
      </c>
      <c r="B376">
        <v>6236180</v>
      </c>
      <c r="C376" t="s">
        <v>1179</v>
      </c>
      <c r="E376" s="4"/>
      <c r="G376">
        <v>30802</v>
      </c>
      <c r="H376" t="s">
        <v>7177</v>
      </c>
      <c r="I376" s="4">
        <f>MIN(Table16[[#This Row],[Medicare Outpatient Allowable Rate]:[WPPA Inc Outpatient Allowable Rate]])</f>
        <v>0</v>
      </c>
      <c r="J376" s="4">
        <f>MAX(Table16[[#This Row],[Medicare Outpatient Allowable Rate]:[WPPA Inc Outpatient Allowable Rate]])</f>
        <v>1454.56</v>
      </c>
      <c r="K376" s="4">
        <v>1454.56</v>
      </c>
      <c r="L376" s="4">
        <v>0</v>
      </c>
      <c r="M376" s="4">
        <v>0</v>
      </c>
      <c r="N376" s="4">
        <v>0</v>
      </c>
      <c r="O376" s="4">
        <v>0</v>
      </c>
      <c r="P376" s="4">
        <v>0</v>
      </c>
    </row>
    <row r="377" spans="1:16" x14ac:dyDescent="0.35">
      <c r="A377" t="s">
        <v>773</v>
      </c>
      <c r="B377">
        <v>4318197</v>
      </c>
      <c r="C377" t="s">
        <v>1180</v>
      </c>
      <c r="E377" s="4"/>
      <c r="G377">
        <v>30901</v>
      </c>
      <c r="H377" t="s">
        <v>7177</v>
      </c>
      <c r="I377" s="4">
        <f>MIN(Table16[[#This Row],[Medicare Outpatient Allowable Rate]:[WPPA Inc Outpatient Allowable Rate]])</f>
        <v>0</v>
      </c>
      <c r="J377" s="4">
        <f>MAX(Table16[[#This Row],[Medicare Outpatient Allowable Rate]:[WPPA Inc Outpatient Allowable Rate]])</f>
        <v>121.84</v>
      </c>
      <c r="K377" s="4">
        <v>121.84</v>
      </c>
      <c r="L377" s="4">
        <v>0</v>
      </c>
      <c r="M377" s="4">
        <v>0</v>
      </c>
      <c r="N377" s="4">
        <v>0</v>
      </c>
      <c r="O377" s="4">
        <v>0</v>
      </c>
      <c r="P377" s="4">
        <v>0</v>
      </c>
    </row>
    <row r="378" spans="1:16" x14ac:dyDescent="0.35">
      <c r="A378" t="s">
        <v>773</v>
      </c>
      <c r="B378">
        <v>4319454</v>
      </c>
      <c r="C378" t="s">
        <v>1181</v>
      </c>
      <c r="E378" s="4"/>
      <c r="G378">
        <v>30905</v>
      </c>
      <c r="H378" t="s">
        <v>7177</v>
      </c>
      <c r="I378" s="4">
        <f>MIN(Table16[[#This Row],[Medicare Outpatient Allowable Rate]:[WPPA Inc Outpatient Allowable Rate]])</f>
        <v>0</v>
      </c>
      <c r="J378" s="4">
        <f>MAX(Table16[[#This Row],[Medicare Outpatient Allowable Rate]:[WPPA Inc Outpatient Allowable Rate]])</f>
        <v>121.84</v>
      </c>
      <c r="K378" s="4">
        <v>121.84</v>
      </c>
      <c r="L378" s="4">
        <v>0</v>
      </c>
      <c r="M378" s="4">
        <v>0</v>
      </c>
      <c r="N378" s="4">
        <v>0</v>
      </c>
      <c r="O378" s="4">
        <v>0</v>
      </c>
      <c r="P378" s="4">
        <v>0</v>
      </c>
    </row>
    <row r="379" spans="1:16" x14ac:dyDescent="0.35">
      <c r="A379" t="s">
        <v>773</v>
      </c>
      <c r="B379">
        <v>6330255</v>
      </c>
      <c r="C379" t="s">
        <v>1182</v>
      </c>
      <c r="E379" s="4"/>
      <c r="G379">
        <v>30930</v>
      </c>
      <c r="H379" t="s">
        <v>7177</v>
      </c>
      <c r="I379" s="4">
        <f>MIN(Table16[[#This Row],[Medicare Outpatient Allowable Rate]:[WPPA Inc Outpatient Allowable Rate]])</f>
        <v>0</v>
      </c>
      <c r="J379" s="4">
        <f>MAX(Table16[[#This Row],[Medicare Outpatient Allowable Rate]:[WPPA Inc Outpatient Allowable Rate]])</f>
        <v>3070.81</v>
      </c>
      <c r="K379" s="4">
        <v>3070.81</v>
      </c>
      <c r="L379" s="4">
        <v>0</v>
      </c>
      <c r="M379" s="4">
        <v>0</v>
      </c>
      <c r="N379" s="4">
        <v>0</v>
      </c>
      <c r="O379" s="4">
        <v>0</v>
      </c>
      <c r="P379" s="4">
        <v>0</v>
      </c>
    </row>
    <row r="380" spans="1:16" x14ac:dyDescent="0.35">
      <c r="A380" t="s">
        <v>773</v>
      </c>
      <c r="B380">
        <v>5250721</v>
      </c>
      <c r="C380" t="s">
        <v>1183</v>
      </c>
      <c r="E380" s="4"/>
      <c r="G380">
        <v>31002</v>
      </c>
      <c r="H380" t="s">
        <v>7177</v>
      </c>
      <c r="I380" s="4">
        <f>MIN(Table16[[#This Row],[Medicare Outpatient Allowable Rate]:[WPPA Inc Outpatient Allowable Rate]])</f>
        <v>0</v>
      </c>
      <c r="J380" s="4">
        <f>MAX(Table16[[#This Row],[Medicare Outpatient Allowable Rate]:[WPPA Inc Outpatient Allowable Rate]])</f>
        <v>1454.56</v>
      </c>
      <c r="K380" s="4">
        <v>1454.56</v>
      </c>
      <c r="L380" s="4">
        <v>0</v>
      </c>
      <c r="M380" s="4">
        <v>0</v>
      </c>
      <c r="N380" s="4">
        <v>0</v>
      </c>
      <c r="O380" s="4">
        <v>0</v>
      </c>
      <c r="P380" s="4">
        <v>0</v>
      </c>
    </row>
    <row r="381" spans="1:16" x14ac:dyDescent="0.35">
      <c r="A381" t="s">
        <v>773</v>
      </c>
      <c r="B381">
        <v>6236181</v>
      </c>
      <c r="C381" t="s">
        <v>1184</v>
      </c>
      <c r="E381" s="4"/>
      <c r="G381">
        <v>31231</v>
      </c>
      <c r="H381" t="s">
        <v>7177</v>
      </c>
      <c r="I381" s="4">
        <f>MIN(Table16[[#This Row],[Medicare Outpatient Allowable Rate]:[WPPA Inc Outpatient Allowable Rate]])</f>
        <v>0</v>
      </c>
      <c r="J381" s="4">
        <f>MAX(Table16[[#This Row],[Medicare Outpatient Allowable Rate]:[WPPA Inc Outpatient Allowable Rate]])</f>
        <v>188.92</v>
      </c>
      <c r="K381" s="4">
        <v>188.92</v>
      </c>
      <c r="L381" s="4">
        <v>0</v>
      </c>
      <c r="M381" s="4">
        <v>0</v>
      </c>
      <c r="N381" s="4">
        <v>0</v>
      </c>
      <c r="O381" s="4">
        <v>0</v>
      </c>
      <c r="P381" s="4">
        <v>0</v>
      </c>
    </row>
    <row r="382" spans="1:16" x14ac:dyDescent="0.35">
      <c r="A382" t="s">
        <v>773</v>
      </c>
      <c r="B382">
        <v>6236182</v>
      </c>
      <c r="C382" t="s">
        <v>1185</v>
      </c>
      <c r="E382" s="4"/>
      <c r="G382">
        <v>31237</v>
      </c>
      <c r="H382" t="s">
        <v>7177</v>
      </c>
      <c r="I382" s="4">
        <f>MIN(Table16[[#This Row],[Medicare Outpatient Allowable Rate]:[WPPA Inc Outpatient Allowable Rate]])</f>
        <v>0</v>
      </c>
      <c r="J382" s="4">
        <f>MAX(Table16[[#This Row],[Medicare Outpatient Allowable Rate]:[WPPA Inc Outpatient Allowable Rate]])</f>
        <v>1618.82</v>
      </c>
      <c r="K382" s="4">
        <v>1618.82</v>
      </c>
      <c r="L382" s="4">
        <v>0</v>
      </c>
      <c r="M382" s="4">
        <v>0</v>
      </c>
      <c r="N382" s="4">
        <v>0</v>
      </c>
      <c r="O382" s="4">
        <v>0</v>
      </c>
      <c r="P382" s="4">
        <v>0</v>
      </c>
    </row>
    <row r="383" spans="1:16" x14ac:dyDescent="0.35">
      <c r="A383" t="s">
        <v>773</v>
      </c>
      <c r="B383">
        <v>6236183</v>
      </c>
      <c r="C383" t="s">
        <v>1186</v>
      </c>
      <c r="E383" s="4"/>
      <c r="G383">
        <v>31238</v>
      </c>
      <c r="H383" t="s">
        <v>7177</v>
      </c>
      <c r="I383" s="4">
        <f>MIN(Table16[[#This Row],[Medicare Outpatient Allowable Rate]:[WPPA Inc Outpatient Allowable Rate]])</f>
        <v>0</v>
      </c>
      <c r="J383" s="4">
        <f>MAX(Table16[[#This Row],[Medicare Outpatient Allowable Rate]:[WPPA Inc Outpatient Allowable Rate]])</f>
        <v>1618.82</v>
      </c>
      <c r="K383" s="4">
        <v>1618.82</v>
      </c>
      <c r="L383" s="4">
        <v>0</v>
      </c>
      <c r="M383" s="4">
        <v>0</v>
      </c>
      <c r="N383" s="4">
        <v>0</v>
      </c>
      <c r="O383" s="4">
        <v>0</v>
      </c>
      <c r="P383" s="4">
        <v>0</v>
      </c>
    </row>
    <row r="384" spans="1:16" x14ac:dyDescent="0.35">
      <c r="A384" t="s">
        <v>773</v>
      </c>
      <c r="B384">
        <v>6236184</v>
      </c>
      <c r="C384" t="s">
        <v>1187</v>
      </c>
      <c r="E384" s="4"/>
      <c r="G384">
        <v>31240</v>
      </c>
      <c r="H384" t="s">
        <v>7177</v>
      </c>
      <c r="I384" s="4">
        <f>MIN(Table16[[#This Row],[Medicare Outpatient Allowable Rate]:[WPPA Inc Outpatient Allowable Rate]])</f>
        <v>0</v>
      </c>
      <c r="J384" s="4">
        <f>MAX(Table16[[#This Row],[Medicare Outpatient Allowable Rate]:[WPPA Inc Outpatient Allowable Rate]])</f>
        <v>1618.82</v>
      </c>
      <c r="K384" s="4">
        <v>1618.82</v>
      </c>
      <c r="L384" s="4">
        <v>0</v>
      </c>
      <c r="M384" s="4">
        <v>0</v>
      </c>
      <c r="N384" s="4">
        <v>0</v>
      </c>
      <c r="O384" s="4">
        <v>0</v>
      </c>
      <c r="P384" s="4">
        <v>0</v>
      </c>
    </row>
    <row r="385" spans="1:16" x14ac:dyDescent="0.35">
      <c r="A385" t="s">
        <v>773</v>
      </c>
      <c r="B385">
        <v>6236185</v>
      </c>
      <c r="C385" t="s">
        <v>1188</v>
      </c>
      <c r="E385" s="4"/>
      <c r="G385">
        <v>31253</v>
      </c>
      <c r="H385" t="s">
        <v>7177</v>
      </c>
      <c r="I385" s="4">
        <f>MIN(Table16[[#This Row],[Medicare Outpatient Allowable Rate]:[WPPA Inc Outpatient Allowable Rate]])</f>
        <v>0</v>
      </c>
      <c r="J385" s="4">
        <f>MAX(Table16[[#This Row],[Medicare Outpatient Allowable Rate]:[WPPA Inc Outpatient Allowable Rate]])</f>
        <v>6527.97</v>
      </c>
      <c r="K385" s="4">
        <v>6527.97</v>
      </c>
      <c r="L385" s="4">
        <v>0</v>
      </c>
      <c r="M385" s="4">
        <v>0</v>
      </c>
      <c r="N385" s="4">
        <v>0</v>
      </c>
      <c r="O385" s="4">
        <v>0</v>
      </c>
      <c r="P385" s="4">
        <v>0</v>
      </c>
    </row>
    <row r="386" spans="1:16" x14ac:dyDescent="0.35">
      <c r="A386" t="s">
        <v>773</v>
      </c>
      <c r="B386">
        <v>6236186</v>
      </c>
      <c r="C386" t="s">
        <v>1189</v>
      </c>
      <c r="E386" s="4"/>
      <c r="G386">
        <v>31254</v>
      </c>
      <c r="H386" t="s">
        <v>7177</v>
      </c>
      <c r="I386" s="4">
        <f>MIN(Table16[[#This Row],[Medicare Outpatient Allowable Rate]:[WPPA Inc Outpatient Allowable Rate]])</f>
        <v>0</v>
      </c>
      <c r="J386" s="4">
        <f>MAX(Table16[[#This Row],[Medicare Outpatient Allowable Rate]:[WPPA Inc Outpatient Allowable Rate]])</f>
        <v>6527.97</v>
      </c>
      <c r="K386" s="4">
        <v>6527.97</v>
      </c>
      <c r="L386" s="4">
        <v>0</v>
      </c>
      <c r="M386" s="4">
        <v>0</v>
      </c>
      <c r="N386" s="4">
        <v>0</v>
      </c>
      <c r="O386" s="4">
        <v>0</v>
      </c>
      <c r="P386" s="4">
        <v>0</v>
      </c>
    </row>
    <row r="387" spans="1:16" x14ac:dyDescent="0.35">
      <c r="A387" t="s">
        <v>773</v>
      </c>
      <c r="B387">
        <v>6236187</v>
      </c>
      <c r="C387" t="s">
        <v>1190</v>
      </c>
      <c r="E387" s="4"/>
      <c r="G387">
        <v>31255</v>
      </c>
      <c r="H387" t="s">
        <v>7177</v>
      </c>
      <c r="I387" s="4">
        <f>MIN(Table16[[#This Row],[Medicare Outpatient Allowable Rate]:[WPPA Inc Outpatient Allowable Rate]])</f>
        <v>0</v>
      </c>
      <c r="J387" s="4">
        <f>MAX(Table16[[#This Row],[Medicare Outpatient Allowable Rate]:[WPPA Inc Outpatient Allowable Rate]])</f>
        <v>6527.97</v>
      </c>
      <c r="K387" s="4">
        <v>6527.97</v>
      </c>
      <c r="L387" s="4">
        <v>0</v>
      </c>
      <c r="M387" s="4">
        <v>0</v>
      </c>
      <c r="N387" s="4">
        <v>0</v>
      </c>
      <c r="O387" s="4">
        <v>0</v>
      </c>
      <c r="P387" s="4">
        <v>0</v>
      </c>
    </row>
    <row r="388" spans="1:16" x14ac:dyDescent="0.35">
      <c r="A388" t="s">
        <v>773</v>
      </c>
      <c r="B388">
        <v>6236188</v>
      </c>
      <c r="C388" t="s">
        <v>1191</v>
      </c>
      <c r="E388" s="4"/>
      <c r="G388">
        <v>31256</v>
      </c>
      <c r="H388" t="s">
        <v>7177</v>
      </c>
      <c r="I388" s="4">
        <f>MIN(Table16[[#This Row],[Medicare Outpatient Allowable Rate]:[WPPA Inc Outpatient Allowable Rate]])</f>
        <v>0</v>
      </c>
      <c r="J388" s="4">
        <f>MAX(Table16[[#This Row],[Medicare Outpatient Allowable Rate]:[WPPA Inc Outpatient Allowable Rate]])</f>
        <v>3571.77</v>
      </c>
      <c r="K388" s="4">
        <v>3571.77</v>
      </c>
      <c r="L388" s="4">
        <v>0</v>
      </c>
      <c r="M388" s="4">
        <v>0</v>
      </c>
      <c r="N388" s="4">
        <v>0</v>
      </c>
      <c r="O388" s="4">
        <v>0</v>
      </c>
      <c r="P388" s="4">
        <v>0</v>
      </c>
    </row>
    <row r="389" spans="1:16" x14ac:dyDescent="0.35">
      <c r="A389" t="s">
        <v>773</v>
      </c>
      <c r="B389">
        <v>6236189</v>
      </c>
      <c r="C389" t="s">
        <v>1192</v>
      </c>
      <c r="E389" s="4"/>
      <c r="G389">
        <v>31259</v>
      </c>
      <c r="H389" t="s">
        <v>7177</v>
      </c>
      <c r="I389" s="4">
        <f>MIN(Table16[[#This Row],[Medicare Outpatient Allowable Rate]:[WPPA Inc Outpatient Allowable Rate]])</f>
        <v>0</v>
      </c>
      <c r="J389" s="4">
        <f>MAX(Table16[[#This Row],[Medicare Outpatient Allowable Rate]:[WPPA Inc Outpatient Allowable Rate]])</f>
        <v>6527.97</v>
      </c>
      <c r="K389" s="4">
        <v>6527.97</v>
      </c>
      <c r="L389" s="4">
        <v>0</v>
      </c>
      <c r="M389" s="4">
        <v>0</v>
      </c>
      <c r="N389" s="4">
        <v>0</v>
      </c>
      <c r="O389" s="4">
        <v>0</v>
      </c>
      <c r="P389" s="4">
        <v>0</v>
      </c>
    </row>
    <row r="390" spans="1:16" x14ac:dyDescent="0.35">
      <c r="A390" t="s">
        <v>773</v>
      </c>
      <c r="B390">
        <v>6236190</v>
      </c>
      <c r="C390" t="s">
        <v>1193</v>
      </c>
      <c r="E390" s="4"/>
      <c r="G390">
        <v>31267</v>
      </c>
      <c r="H390" t="s">
        <v>7177</v>
      </c>
      <c r="I390" s="4">
        <f>MIN(Table16[[#This Row],[Medicare Outpatient Allowable Rate]:[WPPA Inc Outpatient Allowable Rate]])</f>
        <v>0</v>
      </c>
      <c r="J390" s="4">
        <f>MAX(Table16[[#This Row],[Medicare Outpatient Allowable Rate]:[WPPA Inc Outpatient Allowable Rate]])</f>
        <v>6527.97</v>
      </c>
      <c r="K390" s="4">
        <v>6527.97</v>
      </c>
      <c r="L390" s="4">
        <v>0</v>
      </c>
      <c r="M390" s="4">
        <v>0</v>
      </c>
      <c r="N390" s="4">
        <v>0</v>
      </c>
      <c r="O390" s="4">
        <v>0</v>
      </c>
      <c r="P390" s="4">
        <v>0</v>
      </c>
    </row>
    <row r="391" spans="1:16" x14ac:dyDescent="0.35">
      <c r="A391" t="s">
        <v>773</v>
      </c>
      <c r="B391">
        <v>6236191</v>
      </c>
      <c r="C391" t="s">
        <v>1194</v>
      </c>
      <c r="E391" s="4"/>
      <c r="G391">
        <v>31276</v>
      </c>
      <c r="H391" t="s">
        <v>7177</v>
      </c>
      <c r="I391" s="4">
        <f>MIN(Table16[[#This Row],[Medicare Outpatient Allowable Rate]:[WPPA Inc Outpatient Allowable Rate]])</f>
        <v>0</v>
      </c>
      <c r="J391" s="4">
        <f>MAX(Table16[[#This Row],[Medicare Outpatient Allowable Rate]:[WPPA Inc Outpatient Allowable Rate]])</f>
        <v>6527.97</v>
      </c>
      <c r="K391" s="4">
        <v>6527.97</v>
      </c>
      <c r="L391" s="4">
        <v>0</v>
      </c>
      <c r="M391" s="4">
        <v>0</v>
      </c>
      <c r="N391" s="4">
        <v>0</v>
      </c>
      <c r="O391" s="4">
        <v>0</v>
      </c>
      <c r="P391" s="4">
        <v>0</v>
      </c>
    </row>
    <row r="392" spans="1:16" x14ac:dyDescent="0.35">
      <c r="A392" t="s">
        <v>773</v>
      </c>
      <c r="B392">
        <v>6236192</v>
      </c>
      <c r="C392" t="s">
        <v>1195</v>
      </c>
      <c r="E392" s="4"/>
      <c r="G392">
        <v>31295</v>
      </c>
      <c r="H392" t="s">
        <v>7177</v>
      </c>
      <c r="I392" s="4">
        <f>MIN(Table16[[#This Row],[Medicare Outpatient Allowable Rate]:[WPPA Inc Outpatient Allowable Rate]])</f>
        <v>0</v>
      </c>
      <c r="J392" s="4">
        <f>MAX(Table16[[#This Row],[Medicare Outpatient Allowable Rate]:[WPPA Inc Outpatient Allowable Rate]])</f>
        <v>6527.97</v>
      </c>
      <c r="K392" s="4">
        <v>6527.97</v>
      </c>
      <c r="L392" s="4">
        <v>0</v>
      </c>
      <c r="M392" s="4">
        <v>0</v>
      </c>
      <c r="N392" s="4">
        <v>0</v>
      </c>
      <c r="O392" s="4">
        <v>0</v>
      </c>
      <c r="P392" s="4">
        <v>0</v>
      </c>
    </row>
    <row r="393" spans="1:16" x14ac:dyDescent="0.35">
      <c r="A393" t="s">
        <v>773</v>
      </c>
      <c r="B393">
        <v>6236193</v>
      </c>
      <c r="C393" t="s">
        <v>1196</v>
      </c>
      <c r="E393" s="4"/>
      <c r="G393">
        <v>31296</v>
      </c>
      <c r="H393" t="s">
        <v>7177</v>
      </c>
      <c r="I393" s="4">
        <f>MIN(Table16[[#This Row],[Medicare Outpatient Allowable Rate]:[WPPA Inc Outpatient Allowable Rate]])</f>
        <v>0</v>
      </c>
      <c r="J393" s="4">
        <f>MAX(Table16[[#This Row],[Medicare Outpatient Allowable Rate]:[WPPA Inc Outpatient Allowable Rate]])</f>
        <v>6527.97</v>
      </c>
      <c r="K393" s="4">
        <v>6527.97</v>
      </c>
      <c r="L393" s="4">
        <v>0</v>
      </c>
      <c r="M393" s="4">
        <v>0</v>
      </c>
      <c r="N393" s="4">
        <v>0</v>
      </c>
      <c r="O393" s="4">
        <v>0</v>
      </c>
      <c r="P393" s="4">
        <v>0</v>
      </c>
    </row>
    <row r="394" spans="1:16" x14ac:dyDescent="0.35">
      <c r="A394" t="s">
        <v>773</v>
      </c>
      <c r="B394">
        <v>4319455</v>
      </c>
      <c r="C394" t="s">
        <v>1197</v>
      </c>
      <c r="E394" s="4"/>
      <c r="G394">
        <v>31500</v>
      </c>
      <c r="H394" t="s">
        <v>7177</v>
      </c>
      <c r="I394" s="4">
        <f>MIN(Table16[[#This Row],[Medicare Outpatient Allowable Rate]:[WPPA Inc Outpatient Allowable Rate]])</f>
        <v>0</v>
      </c>
      <c r="J394" s="4">
        <f>MAX(Table16[[#This Row],[Medicare Outpatient Allowable Rate]:[WPPA Inc Outpatient Allowable Rate]])</f>
        <v>232.98</v>
      </c>
      <c r="K394" s="4">
        <v>232.98</v>
      </c>
      <c r="L394" s="4">
        <v>0</v>
      </c>
      <c r="M394" s="4">
        <v>0</v>
      </c>
      <c r="N394" s="4">
        <v>0</v>
      </c>
      <c r="O394" s="4">
        <v>0</v>
      </c>
      <c r="P394" s="4">
        <v>0</v>
      </c>
    </row>
    <row r="395" spans="1:16" x14ac:dyDescent="0.35">
      <c r="A395" t="s">
        <v>773</v>
      </c>
      <c r="B395">
        <v>6415159</v>
      </c>
      <c r="C395" t="s">
        <v>1198</v>
      </c>
      <c r="E395" s="4"/>
      <c r="G395">
        <v>31502</v>
      </c>
      <c r="H395" t="s">
        <v>7177</v>
      </c>
      <c r="I395" s="4">
        <f>MIN(Table16[[#This Row],[Medicare Outpatient Allowable Rate]:[WPPA Inc Outpatient Allowable Rate]])</f>
        <v>0</v>
      </c>
      <c r="J395" s="4">
        <f>MAX(Table16[[#This Row],[Medicare Outpatient Allowable Rate]:[WPPA Inc Outpatient Allowable Rate]])</f>
        <v>232.98</v>
      </c>
      <c r="K395" s="4">
        <v>232.98</v>
      </c>
      <c r="L395" s="4">
        <v>0</v>
      </c>
      <c r="M395" s="4">
        <v>0</v>
      </c>
      <c r="N395" s="4">
        <v>0</v>
      </c>
      <c r="O395" s="4">
        <v>0</v>
      </c>
      <c r="P395" s="4">
        <v>0</v>
      </c>
    </row>
    <row r="396" spans="1:16" x14ac:dyDescent="0.35">
      <c r="A396" t="s">
        <v>773</v>
      </c>
      <c r="B396">
        <v>6236194</v>
      </c>
      <c r="C396" t="s">
        <v>1199</v>
      </c>
      <c r="E396" s="4"/>
      <c r="G396">
        <v>31525</v>
      </c>
      <c r="H396" t="s">
        <v>7177</v>
      </c>
      <c r="I396" s="4">
        <f>MIN(Table16[[#This Row],[Medicare Outpatient Allowable Rate]:[WPPA Inc Outpatient Allowable Rate]])</f>
        <v>0</v>
      </c>
      <c r="J396" s="4">
        <f>MAX(Table16[[#This Row],[Medicare Outpatient Allowable Rate]:[WPPA Inc Outpatient Allowable Rate]])</f>
        <v>1618.82</v>
      </c>
      <c r="K396" s="4">
        <v>1618.82</v>
      </c>
      <c r="L396" s="4">
        <v>0</v>
      </c>
      <c r="M396" s="4">
        <v>0</v>
      </c>
      <c r="N396" s="4">
        <v>0</v>
      </c>
      <c r="O396" s="4">
        <v>0</v>
      </c>
      <c r="P396" s="4">
        <v>0</v>
      </c>
    </row>
    <row r="397" spans="1:16" x14ac:dyDescent="0.35">
      <c r="A397" t="s">
        <v>773</v>
      </c>
      <c r="B397">
        <v>6236195</v>
      </c>
      <c r="C397" t="s">
        <v>1200</v>
      </c>
      <c r="E397" s="4"/>
      <c r="G397">
        <v>31540</v>
      </c>
      <c r="H397" t="s">
        <v>7177</v>
      </c>
      <c r="I397" s="4">
        <f>MIN(Table16[[#This Row],[Medicare Outpatient Allowable Rate]:[WPPA Inc Outpatient Allowable Rate]])</f>
        <v>0</v>
      </c>
      <c r="J397" s="4">
        <f>MAX(Table16[[#This Row],[Medicare Outpatient Allowable Rate]:[WPPA Inc Outpatient Allowable Rate]])</f>
        <v>3571.77</v>
      </c>
      <c r="K397" s="4">
        <v>3571.77</v>
      </c>
      <c r="L397" s="4">
        <v>0</v>
      </c>
      <c r="M397" s="4">
        <v>0</v>
      </c>
      <c r="N397" s="4">
        <v>0</v>
      </c>
      <c r="O397" s="4">
        <v>0</v>
      </c>
      <c r="P397" s="4">
        <v>0</v>
      </c>
    </row>
    <row r="398" spans="1:16" x14ac:dyDescent="0.35">
      <c r="A398" t="s">
        <v>773</v>
      </c>
      <c r="B398">
        <v>4947277</v>
      </c>
      <c r="C398" t="s">
        <v>1201</v>
      </c>
      <c r="E398" s="4"/>
      <c r="G398">
        <v>31575</v>
      </c>
      <c r="H398" t="s">
        <v>7177</v>
      </c>
      <c r="I398" s="4">
        <f>MIN(Table16[[#This Row],[Medicare Outpatient Allowable Rate]:[WPPA Inc Outpatient Allowable Rate]])</f>
        <v>0</v>
      </c>
      <c r="J398" s="4">
        <f>MAX(Table16[[#This Row],[Medicare Outpatient Allowable Rate]:[WPPA Inc Outpatient Allowable Rate]])</f>
        <v>188.92</v>
      </c>
      <c r="K398" s="4">
        <v>188.92</v>
      </c>
      <c r="L398" s="4">
        <v>0</v>
      </c>
      <c r="M398" s="4">
        <v>0</v>
      </c>
      <c r="N398" s="4">
        <v>0</v>
      </c>
      <c r="O398" s="4">
        <v>0</v>
      </c>
      <c r="P398" s="4">
        <v>0</v>
      </c>
    </row>
    <row r="399" spans="1:16" x14ac:dyDescent="0.35">
      <c r="A399" t="s">
        <v>773</v>
      </c>
      <c r="B399">
        <v>4323095</v>
      </c>
      <c r="C399" t="s">
        <v>1202</v>
      </c>
      <c r="E399" s="4"/>
      <c r="G399">
        <v>32551</v>
      </c>
      <c r="H399" t="s">
        <v>7177</v>
      </c>
      <c r="I399" s="4">
        <f>MIN(Table16[[#This Row],[Medicare Outpatient Allowable Rate]:[WPPA Inc Outpatient Allowable Rate]])</f>
        <v>0</v>
      </c>
      <c r="J399" s="4">
        <f>MAX(Table16[[#This Row],[Medicare Outpatient Allowable Rate]:[WPPA Inc Outpatient Allowable Rate]])</f>
        <v>1527.52</v>
      </c>
      <c r="K399" s="4">
        <v>1527.52</v>
      </c>
      <c r="L399" s="4">
        <v>0</v>
      </c>
      <c r="M399" s="4">
        <v>0</v>
      </c>
      <c r="N399" s="4">
        <v>0</v>
      </c>
      <c r="O399" s="4">
        <v>0</v>
      </c>
      <c r="P399" s="4">
        <v>0</v>
      </c>
    </row>
    <row r="400" spans="1:16" x14ac:dyDescent="0.35">
      <c r="A400" t="s">
        <v>773</v>
      </c>
      <c r="B400">
        <v>4323100</v>
      </c>
      <c r="C400" t="s">
        <v>1203</v>
      </c>
      <c r="E400" s="4"/>
      <c r="G400">
        <v>32554</v>
      </c>
      <c r="H400" t="s">
        <v>7177</v>
      </c>
      <c r="I400" s="4">
        <f>MIN(Table16[[#This Row],[Medicare Outpatient Allowable Rate]:[WPPA Inc Outpatient Allowable Rate]])</f>
        <v>0</v>
      </c>
      <c r="J400" s="4">
        <f>MAX(Table16[[#This Row],[Medicare Outpatient Allowable Rate]:[WPPA Inc Outpatient Allowable Rate]])</f>
        <v>599.16999999999996</v>
      </c>
      <c r="K400" s="4">
        <v>599.16999999999996</v>
      </c>
      <c r="L400" s="4">
        <v>0</v>
      </c>
      <c r="M400" s="4">
        <v>0</v>
      </c>
      <c r="N400" s="4">
        <v>0</v>
      </c>
      <c r="O400" s="4">
        <v>0</v>
      </c>
      <c r="P400" s="4">
        <v>0</v>
      </c>
    </row>
    <row r="401" spans="1:16" x14ac:dyDescent="0.35">
      <c r="A401" t="s">
        <v>773</v>
      </c>
      <c r="B401">
        <v>4453685</v>
      </c>
      <c r="C401" t="s">
        <v>1204</v>
      </c>
      <c r="E401" s="4"/>
      <c r="G401">
        <v>32555</v>
      </c>
      <c r="H401" t="s">
        <v>7177</v>
      </c>
      <c r="I401" s="4">
        <f>MIN(Table16[[#This Row],[Medicare Outpatient Allowable Rate]:[WPPA Inc Outpatient Allowable Rate]])</f>
        <v>0</v>
      </c>
      <c r="J401" s="4">
        <f>MAX(Table16[[#This Row],[Medicare Outpatient Allowable Rate]:[WPPA Inc Outpatient Allowable Rate]])</f>
        <v>599.16999999999996</v>
      </c>
      <c r="K401" s="4">
        <v>599.16999999999996</v>
      </c>
      <c r="L401" s="4">
        <v>0</v>
      </c>
      <c r="M401" s="4">
        <v>0</v>
      </c>
      <c r="N401" s="4">
        <v>0</v>
      </c>
      <c r="O401" s="4">
        <v>0</v>
      </c>
      <c r="P401" s="4">
        <v>0</v>
      </c>
    </row>
    <row r="402" spans="1:16" x14ac:dyDescent="0.35">
      <c r="A402" t="s">
        <v>773</v>
      </c>
      <c r="B402">
        <v>6236196</v>
      </c>
      <c r="C402" t="s">
        <v>1205</v>
      </c>
      <c r="E402" s="4"/>
      <c r="G402">
        <v>35221</v>
      </c>
      <c r="H402" t="s">
        <v>7177</v>
      </c>
      <c r="I402" s="4">
        <f>MIN(Table16[[#This Row],[Medicare Outpatient Allowable Rate]:[WPPA Inc Outpatient Allowable Rate]])</f>
        <v>0</v>
      </c>
      <c r="J402" s="4">
        <f>MAX(Table16[[#This Row],[Medicare Outpatient Allowable Rate]:[WPPA Inc Outpatient Allowable Rate]])</f>
        <v>0</v>
      </c>
      <c r="K402" s="4">
        <v>0</v>
      </c>
      <c r="L402" s="4">
        <v>0</v>
      </c>
      <c r="M402" s="4">
        <v>0</v>
      </c>
      <c r="N402" s="4">
        <v>0</v>
      </c>
      <c r="O402" s="4">
        <v>0</v>
      </c>
      <c r="P402" s="4">
        <v>0</v>
      </c>
    </row>
    <row r="403" spans="1:16" x14ac:dyDescent="0.35">
      <c r="A403" t="s">
        <v>773</v>
      </c>
      <c r="B403">
        <v>6236197</v>
      </c>
      <c r="C403" t="s">
        <v>1206</v>
      </c>
      <c r="E403" s="4"/>
      <c r="G403">
        <v>36510</v>
      </c>
      <c r="H403" t="s">
        <v>7177</v>
      </c>
      <c r="I403" s="4">
        <f>MIN(Table16[[#This Row],[Medicare Outpatient Allowable Rate]:[WPPA Inc Outpatient Allowable Rate]])</f>
        <v>0</v>
      </c>
      <c r="J403" s="4">
        <f>MAX(Table16[[#This Row],[Medicare Outpatient Allowable Rate]:[WPPA Inc Outpatient Allowable Rate]])</f>
        <v>0</v>
      </c>
      <c r="K403" s="4">
        <v>0</v>
      </c>
      <c r="L403" s="4">
        <v>0</v>
      </c>
      <c r="M403" s="4">
        <v>0</v>
      </c>
      <c r="N403" s="4">
        <v>0</v>
      </c>
      <c r="O403" s="4">
        <v>0</v>
      </c>
      <c r="P403" s="4">
        <v>0</v>
      </c>
    </row>
    <row r="404" spans="1:16" x14ac:dyDescent="0.35">
      <c r="A404" t="s">
        <v>773</v>
      </c>
      <c r="B404">
        <v>5230560</v>
      </c>
      <c r="C404" t="s">
        <v>1207</v>
      </c>
      <c r="E404" s="4"/>
      <c r="G404">
        <v>36556</v>
      </c>
      <c r="H404" t="s">
        <v>7177</v>
      </c>
      <c r="I404" s="4">
        <f>MIN(Table16[[#This Row],[Medicare Outpatient Allowable Rate]:[WPPA Inc Outpatient Allowable Rate]])</f>
        <v>0</v>
      </c>
      <c r="J404" s="4">
        <f>MAX(Table16[[#This Row],[Medicare Outpatient Allowable Rate]:[WPPA Inc Outpatient Allowable Rate]])</f>
        <v>3040.18</v>
      </c>
      <c r="K404" s="4">
        <v>3040.18</v>
      </c>
      <c r="L404" s="4">
        <v>0</v>
      </c>
      <c r="M404" s="4">
        <v>0</v>
      </c>
      <c r="N404" s="4">
        <v>0</v>
      </c>
      <c r="O404" s="4">
        <v>0</v>
      </c>
      <c r="P404" s="4">
        <v>0</v>
      </c>
    </row>
    <row r="405" spans="1:16" x14ac:dyDescent="0.35">
      <c r="A405" t="s">
        <v>773</v>
      </c>
      <c r="B405">
        <v>4319462</v>
      </c>
      <c r="C405" t="s">
        <v>1208</v>
      </c>
      <c r="E405" s="4"/>
      <c r="H405" t="s">
        <v>7177</v>
      </c>
      <c r="I405" s="4">
        <f>MIN(Table16[[#This Row],[Medicare Outpatient Allowable Rate]:[WPPA Inc Outpatient Allowable Rate]])</f>
        <v>0</v>
      </c>
      <c r="J405" s="4">
        <f>MAX(Table16[[#This Row],[Medicare Outpatient Allowable Rate]:[WPPA Inc Outpatient Allowable Rate]])</f>
        <v>0</v>
      </c>
      <c r="K405" s="4">
        <v>0</v>
      </c>
      <c r="L405" s="4">
        <v>0</v>
      </c>
      <c r="M405" s="4">
        <v>0</v>
      </c>
      <c r="N405" s="4">
        <v>0</v>
      </c>
      <c r="O405" s="4">
        <v>0</v>
      </c>
      <c r="P405" s="4">
        <v>0</v>
      </c>
    </row>
    <row r="406" spans="1:16" x14ac:dyDescent="0.35">
      <c r="A406" t="s">
        <v>773</v>
      </c>
      <c r="B406">
        <v>4320847</v>
      </c>
      <c r="C406" t="s">
        <v>1209</v>
      </c>
      <c r="E406" s="4"/>
      <c r="G406">
        <v>38510</v>
      </c>
      <c r="H406" t="s">
        <v>7177</v>
      </c>
      <c r="I406" s="4">
        <f>MIN(Table16[[#This Row],[Medicare Outpatient Allowable Rate]:[WPPA Inc Outpatient Allowable Rate]])</f>
        <v>0</v>
      </c>
      <c r="J406" s="4">
        <f>MAX(Table16[[#This Row],[Medicare Outpatient Allowable Rate]:[WPPA Inc Outpatient Allowable Rate]])</f>
        <v>3635.56</v>
      </c>
      <c r="K406" s="4">
        <v>3635.56</v>
      </c>
      <c r="L406" s="4">
        <v>0</v>
      </c>
      <c r="M406" s="4">
        <v>0</v>
      </c>
      <c r="N406" s="4">
        <v>0</v>
      </c>
      <c r="O406" s="4">
        <v>0</v>
      </c>
      <c r="P406" s="4">
        <v>0</v>
      </c>
    </row>
    <row r="407" spans="1:16" x14ac:dyDescent="0.35">
      <c r="A407" t="s">
        <v>773</v>
      </c>
      <c r="B407">
        <v>4453690</v>
      </c>
      <c r="C407" t="s">
        <v>1210</v>
      </c>
      <c r="E407" s="4"/>
      <c r="G407">
        <v>40800</v>
      </c>
      <c r="H407" t="s">
        <v>7177</v>
      </c>
      <c r="I407" s="4">
        <f>MIN(Table16[[#This Row],[Medicare Outpatient Allowable Rate]:[WPPA Inc Outpatient Allowable Rate]])</f>
        <v>0</v>
      </c>
      <c r="J407" s="4">
        <f>MAX(Table16[[#This Row],[Medicare Outpatient Allowable Rate]:[WPPA Inc Outpatient Allowable Rate]])</f>
        <v>671.05</v>
      </c>
      <c r="K407" s="4">
        <v>671.05</v>
      </c>
      <c r="L407" s="4">
        <v>0</v>
      </c>
      <c r="M407" s="4">
        <v>0</v>
      </c>
      <c r="N407" s="4">
        <v>0</v>
      </c>
      <c r="O407" s="4">
        <v>0</v>
      </c>
      <c r="P407" s="4">
        <v>0</v>
      </c>
    </row>
    <row r="408" spans="1:16" x14ac:dyDescent="0.35">
      <c r="A408" t="s">
        <v>773</v>
      </c>
      <c r="B408">
        <v>5329729</v>
      </c>
      <c r="C408" t="s">
        <v>1211</v>
      </c>
      <c r="E408" s="4"/>
      <c r="G408">
        <v>40806</v>
      </c>
      <c r="H408" t="s">
        <v>7177</v>
      </c>
      <c r="I408" s="4">
        <f>MIN(Table16[[#This Row],[Medicare Outpatient Allowable Rate]:[WPPA Inc Outpatient Allowable Rate]])</f>
        <v>0</v>
      </c>
      <c r="J408" s="4">
        <f>MAX(Table16[[#This Row],[Medicare Outpatient Allowable Rate]:[WPPA Inc Outpatient Allowable Rate]])</f>
        <v>524.77</v>
      </c>
      <c r="K408" s="4">
        <v>524.77</v>
      </c>
      <c r="L408" s="4">
        <v>0</v>
      </c>
      <c r="M408" s="4">
        <v>0</v>
      </c>
      <c r="N408" s="4">
        <v>0</v>
      </c>
      <c r="O408" s="4">
        <v>0</v>
      </c>
      <c r="P408" s="4">
        <v>0</v>
      </c>
    </row>
    <row r="409" spans="1:16" x14ac:dyDescent="0.35">
      <c r="A409" t="s">
        <v>773</v>
      </c>
      <c r="B409">
        <v>4320861</v>
      </c>
      <c r="C409" t="s">
        <v>1212</v>
      </c>
      <c r="E409" s="4"/>
      <c r="G409">
        <v>40808</v>
      </c>
      <c r="H409" t="s">
        <v>7177</v>
      </c>
      <c r="I409" s="4">
        <f>MIN(Table16[[#This Row],[Medicare Outpatient Allowable Rate]:[WPPA Inc Outpatient Allowable Rate]])</f>
        <v>0</v>
      </c>
      <c r="J409" s="4">
        <f>MAX(Table16[[#This Row],[Medicare Outpatient Allowable Rate]:[WPPA Inc Outpatient Allowable Rate]])</f>
        <v>524.77</v>
      </c>
      <c r="K409" s="4">
        <v>524.77</v>
      </c>
      <c r="L409" s="4">
        <v>0</v>
      </c>
      <c r="M409" s="4">
        <v>0</v>
      </c>
      <c r="N409" s="4">
        <v>0</v>
      </c>
      <c r="O409" s="4">
        <v>0</v>
      </c>
      <c r="P409" s="4">
        <v>0</v>
      </c>
    </row>
    <row r="410" spans="1:16" x14ac:dyDescent="0.35">
      <c r="A410" t="s">
        <v>773</v>
      </c>
      <c r="B410">
        <v>5218492</v>
      </c>
      <c r="C410" t="s">
        <v>1213</v>
      </c>
      <c r="E410" s="4"/>
      <c r="G410">
        <v>40810</v>
      </c>
      <c r="H410" t="s">
        <v>7177</v>
      </c>
      <c r="I410" s="4">
        <f>MIN(Table16[[#This Row],[Medicare Outpatient Allowable Rate]:[WPPA Inc Outpatient Allowable Rate]])</f>
        <v>0</v>
      </c>
      <c r="J410" s="4">
        <f>MAX(Table16[[#This Row],[Medicare Outpatient Allowable Rate]:[WPPA Inc Outpatient Allowable Rate]])</f>
        <v>3070.81</v>
      </c>
      <c r="K410" s="4">
        <v>3070.81</v>
      </c>
      <c r="L410" s="4">
        <v>0</v>
      </c>
      <c r="M410" s="4">
        <v>0</v>
      </c>
      <c r="N410" s="4">
        <v>0</v>
      </c>
      <c r="O410" s="4">
        <v>0</v>
      </c>
      <c r="P410" s="4">
        <v>0</v>
      </c>
    </row>
    <row r="411" spans="1:16" x14ac:dyDescent="0.35">
      <c r="A411" t="s">
        <v>773</v>
      </c>
      <c r="B411">
        <v>4323104</v>
      </c>
      <c r="C411" t="s">
        <v>1214</v>
      </c>
      <c r="E411" s="4"/>
      <c r="G411">
        <v>40812</v>
      </c>
      <c r="H411" t="s">
        <v>7177</v>
      </c>
      <c r="I411" s="4">
        <f>MIN(Table16[[#This Row],[Medicare Outpatient Allowable Rate]:[WPPA Inc Outpatient Allowable Rate]])</f>
        <v>0</v>
      </c>
      <c r="J411" s="4">
        <f>MAX(Table16[[#This Row],[Medicare Outpatient Allowable Rate]:[WPPA Inc Outpatient Allowable Rate]])</f>
        <v>1454.56</v>
      </c>
      <c r="K411" s="4">
        <v>1454.56</v>
      </c>
      <c r="L411" s="4">
        <v>0</v>
      </c>
      <c r="M411" s="4">
        <v>0</v>
      </c>
      <c r="N411" s="4">
        <v>0</v>
      </c>
      <c r="O411" s="4">
        <v>0</v>
      </c>
      <c r="P411" s="4">
        <v>0</v>
      </c>
    </row>
    <row r="412" spans="1:16" x14ac:dyDescent="0.35">
      <c r="A412" t="s">
        <v>773</v>
      </c>
      <c r="B412">
        <v>5417618</v>
      </c>
      <c r="C412" t="s">
        <v>1215</v>
      </c>
      <c r="E412" s="4"/>
      <c r="G412">
        <v>41005</v>
      </c>
      <c r="H412" t="s">
        <v>7177</v>
      </c>
      <c r="I412" s="4">
        <f>MIN(Table16[[#This Row],[Medicare Outpatient Allowable Rate]:[WPPA Inc Outpatient Allowable Rate]])</f>
        <v>0</v>
      </c>
      <c r="J412" s="4">
        <f>MAX(Table16[[#This Row],[Medicare Outpatient Allowable Rate]:[WPPA Inc Outpatient Allowable Rate]])</f>
        <v>232.98</v>
      </c>
      <c r="K412" s="4">
        <v>232.98</v>
      </c>
      <c r="L412" s="4">
        <v>0</v>
      </c>
      <c r="M412" s="4">
        <v>0</v>
      </c>
      <c r="N412" s="4">
        <v>0</v>
      </c>
      <c r="O412" s="4">
        <v>0</v>
      </c>
      <c r="P412" s="4">
        <v>0</v>
      </c>
    </row>
    <row r="413" spans="1:16" x14ac:dyDescent="0.35">
      <c r="A413" t="s">
        <v>773</v>
      </c>
      <c r="B413">
        <v>4441616</v>
      </c>
      <c r="C413" t="s">
        <v>1216</v>
      </c>
      <c r="E413" s="4"/>
      <c r="G413">
        <v>41010</v>
      </c>
      <c r="H413" t="s">
        <v>7177</v>
      </c>
      <c r="I413" s="4">
        <f>MIN(Table16[[#This Row],[Medicare Outpatient Allowable Rate]:[WPPA Inc Outpatient Allowable Rate]])</f>
        <v>0</v>
      </c>
      <c r="J413" s="4">
        <f>MAX(Table16[[#This Row],[Medicare Outpatient Allowable Rate]:[WPPA Inc Outpatient Allowable Rate]])</f>
        <v>1454.56</v>
      </c>
      <c r="K413" s="4">
        <v>1454.56</v>
      </c>
      <c r="L413" s="4">
        <v>0</v>
      </c>
      <c r="M413" s="4">
        <v>0</v>
      </c>
      <c r="N413" s="4">
        <v>0</v>
      </c>
      <c r="O413" s="4">
        <v>0</v>
      </c>
      <c r="P413" s="4">
        <v>0</v>
      </c>
    </row>
    <row r="414" spans="1:16" x14ac:dyDescent="0.35">
      <c r="A414" t="s">
        <v>773</v>
      </c>
      <c r="B414">
        <v>5773406</v>
      </c>
      <c r="C414" t="s">
        <v>1217</v>
      </c>
      <c r="E414" s="4"/>
      <c r="G414">
        <v>41100</v>
      </c>
      <c r="H414" t="s">
        <v>7177</v>
      </c>
      <c r="I414" s="4">
        <f>MIN(Table16[[#This Row],[Medicare Outpatient Allowable Rate]:[WPPA Inc Outpatient Allowable Rate]])</f>
        <v>0</v>
      </c>
      <c r="J414" s="4">
        <f>MAX(Table16[[#This Row],[Medicare Outpatient Allowable Rate]:[WPPA Inc Outpatient Allowable Rate]])</f>
        <v>524.77</v>
      </c>
      <c r="K414" s="4">
        <v>524.77</v>
      </c>
      <c r="L414" s="4">
        <v>0</v>
      </c>
      <c r="M414" s="4">
        <v>0</v>
      </c>
      <c r="N414" s="4">
        <v>0</v>
      </c>
      <c r="O414" s="4">
        <v>0</v>
      </c>
      <c r="P414" s="4">
        <v>0</v>
      </c>
    </row>
    <row r="415" spans="1:16" x14ac:dyDescent="0.35">
      <c r="A415" t="s">
        <v>773</v>
      </c>
      <c r="B415">
        <v>4320863</v>
      </c>
      <c r="C415" t="s">
        <v>1218</v>
      </c>
      <c r="E415" s="4"/>
      <c r="G415">
        <v>41110</v>
      </c>
      <c r="H415" t="s">
        <v>7177</v>
      </c>
      <c r="I415" s="4">
        <f>MIN(Table16[[#This Row],[Medicare Outpatient Allowable Rate]:[WPPA Inc Outpatient Allowable Rate]])</f>
        <v>0</v>
      </c>
      <c r="J415" s="4">
        <f>MAX(Table16[[#This Row],[Medicare Outpatient Allowable Rate]:[WPPA Inc Outpatient Allowable Rate]])</f>
        <v>3070.81</v>
      </c>
      <c r="K415" s="4">
        <v>3070.81</v>
      </c>
      <c r="L415" s="4">
        <v>0</v>
      </c>
      <c r="M415" s="4">
        <v>0</v>
      </c>
      <c r="N415" s="4">
        <v>0</v>
      </c>
      <c r="O415" s="4">
        <v>0</v>
      </c>
      <c r="P415" s="4">
        <v>0</v>
      </c>
    </row>
    <row r="416" spans="1:16" x14ac:dyDescent="0.35">
      <c r="A416" t="s">
        <v>773</v>
      </c>
      <c r="B416">
        <v>5230820</v>
      </c>
      <c r="C416" t="s">
        <v>1219</v>
      </c>
      <c r="E416" s="4"/>
      <c r="G416">
        <v>42104</v>
      </c>
      <c r="H416" t="s">
        <v>7177</v>
      </c>
      <c r="I416" s="4">
        <f>MIN(Table16[[#This Row],[Medicare Outpatient Allowable Rate]:[WPPA Inc Outpatient Allowable Rate]])</f>
        <v>0</v>
      </c>
      <c r="J416" s="4">
        <f>MAX(Table16[[#This Row],[Medicare Outpatient Allowable Rate]:[WPPA Inc Outpatient Allowable Rate]])</f>
        <v>3070.81</v>
      </c>
      <c r="K416" s="4">
        <v>3070.81</v>
      </c>
      <c r="L416" s="4">
        <v>0</v>
      </c>
      <c r="M416" s="4">
        <v>0</v>
      </c>
      <c r="N416" s="4">
        <v>0</v>
      </c>
      <c r="O416" s="4">
        <v>0</v>
      </c>
      <c r="P416" s="4">
        <v>0</v>
      </c>
    </row>
    <row r="417" spans="1:16" x14ac:dyDescent="0.35">
      <c r="A417" t="s">
        <v>773</v>
      </c>
      <c r="B417">
        <v>4320867</v>
      </c>
      <c r="C417" t="s">
        <v>1220</v>
      </c>
      <c r="E417" s="4"/>
      <c r="G417">
        <v>42160</v>
      </c>
      <c r="H417" t="s">
        <v>7177</v>
      </c>
      <c r="I417" s="4">
        <f>MIN(Table16[[#This Row],[Medicare Outpatient Allowable Rate]:[WPPA Inc Outpatient Allowable Rate]])</f>
        <v>0</v>
      </c>
      <c r="J417" s="4">
        <f>MAX(Table16[[#This Row],[Medicare Outpatient Allowable Rate]:[WPPA Inc Outpatient Allowable Rate]])</f>
        <v>3070.81</v>
      </c>
      <c r="K417" s="4">
        <v>3070.81</v>
      </c>
      <c r="L417" s="4">
        <v>0</v>
      </c>
      <c r="M417" s="4">
        <v>0</v>
      </c>
      <c r="N417" s="4">
        <v>0</v>
      </c>
      <c r="O417" s="4">
        <v>0</v>
      </c>
      <c r="P417" s="4">
        <v>0</v>
      </c>
    </row>
    <row r="418" spans="1:16" x14ac:dyDescent="0.35">
      <c r="A418" t="s">
        <v>773</v>
      </c>
      <c r="B418">
        <v>5417632</v>
      </c>
      <c r="C418" t="s">
        <v>1221</v>
      </c>
      <c r="E418" s="4"/>
      <c r="G418">
        <v>42235</v>
      </c>
      <c r="H418" t="s">
        <v>7177</v>
      </c>
      <c r="I418" s="4">
        <f>MIN(Table16[[#This Row],[Medicare Outpatient Allowable Rate]:[WPPA Inc Outpatient Allowable Rate]])</f>
        <v>0</v>
      </c>
      <c r="J418" s="4">
        <f>MAX(Table16[[#This Row],[Medicare Outpatient Allowable Rate]:[WPPA Inc Outpatient Allowable Rate]])</f>
        <v>5585.51</v>
      </c>
      <c r="K418" s="4">
        <v>5585.51</v>
      </c>
      <c r="L418" s="4">
        <v>0</v>
      </c>
      <c r="M418" s="4">
        <v>0</v>
      </c>
      <c r="N418" s="4">
        <v>0</v>
      </c>
      <c r="O418" s="4">
        <v>0</v>
      </c>
      <c r="P418" s="4">
        <v>0</v>
      </c>
    </row>
    <row r="419" spans="1:16" x14ac:dyDescent="0.35">
      <c r="A419" t="s">
        <v>773</v>
      </c>
      <c r="B419">
        <v>6236198</v>
      </c>
      <c r="C419" t="s">
        <v>1222</v>
      </c>
      <c r="E419" s="4"/>
      <c r="G419">
        <v>42650</v>
      </c>
      <c r="H419" t="s">
        <v>7177</v>
      </c>
      <c r="I419" s="4">
        <f>MIN(Table16[[#This Row],[Medicare Outpatient Allowable Rate]:[WPPA Inc Outpatient Allowable Rate]])</f>
        <v>0</v>
      </c>
      <c r="J419" s="4">
        <f>MAX(Table16[[#This Row],[Medicare Outpatient Allowable Rate]:[WPPA Inc Outpatient Allowable Rate]])</f>
        <v>1454.56</v>
      </c>
      <c r="K419" s="4">
        <v>1454.56</v>
      </c>
      <c r="L419" s="4">
        <v>0</v>
      </c>
      <c r="M419" s="4">
        <v>0</v>
      </c>
      <c r="N419" s="4">
        <v>0</v>
      </c>
      <c r="O419" s="4">
        <v>0</v>
      </c>
      <c r="P419" s="4">
        <v>0</v>
      </c>
    </row>
    <row r="420" spans="1:16" x14ac:dyDescent="0.35">
      <c r="A420" t="s">
        <v>773</v>
      </c>
      <c r="B420">
        <v>5717941</v>
      </c>
      <c r="C420" t="s">
        <v>1223</v>
      </c>
      <c r="E420" s="4"/>
      <c r="G420">
        <v>42700</v>
      </c>
      <c r="H420" t="s">
        <v>7177</v>
      </c>
      <c r="I420" s="4">
        <f>MIN(Table16[[#This Row],[Medicare Outpatient Allowable Rate]:[WPPA Inc Outpatient Allowable Rate]])</f>
        <v>0</v>
      </c>
      <c r="J420" s="4">
        <f>MAX(Table16[[#This Row],[Medicare Outpatient Allowable Rate]:[WPPA Inc Outpatient Allowable Rate]])</f>
        <v>232.98</v>
      </c>
      <c r="K420" s="4">
        <v>232.98</v>
      </c>
      <c r="L420" s="4">
        <v>0</v>
      </c>
      <c r="M420" s="4">
        <v>0</v>
      </c>
      <c r="N420" s="4">
        <v>0</v>
      </c>
      <c r="O420" s="4">
        <v>0</v>
      </c>
      <c r="P420" s="4">
        <v>0</v>
      </c>
    </row>
    <row r="421" spans="1:16" x14ac:dyDescent="0.35">
      <c r="A421" t="s">
        <v>773</v>
      </c>
      <c r="B421">
        <v>4320872</v>
      </c>
      <c r="C421" t="s">
        <v>1224</v>
      </c>
      <c r="E421" s="4"/>
      <c r="G421">
        <v>42820</v>
      </c>
      <c r="H421" t="s">
        <v>7177</v>
      </c>
      <c r="I421" s="4">
        <f>MIN(Table16[[#This Row],[Medicare Outpatient Allowable Rate]:[WPPA Inc Outpatient Allowable Rate]])</f>
        <v>0</v>
      </c>
      <c r="J421" s="4">
        <f>MAX(Table16[[#This Row],[Medicare Outpatient Allowable Rate]:[WPPA Inc Outpatient Allowable Rate]])</f>
        <v>5585.51</v>
      </c>
      <c r="K421" s="4">
        <v>5585.51</v>
      </c>
      <c r="L421" s="4">
        <v>0</v>
      </c>
      <c r="M421" s="4">
        <v>0</v>
      </c>
      <c r="N421" s="4">
        <v>0</v>
      </c>
      <c r="O421" s="4">
        <v>0</v>
      </c>
      <c r="P421" s="4">
        <v>0</v>
      </c>
    </row>
    <row r="422" spans="1:16" x14ac:dyDescent="0.35">
      <c r="A422" t="s">
        <v>773</v>
      </c>
      <c r="B422">
        <v>4320874</v>
      </c>
      <c r="C422" t="s">
        <v>1225</v>
      </c>
      <c r="E422" s="4"/>
      <c r="G422">
        <v>42821</v>
      </c>
      <c r="H422" t="s">
        <v>7177</v>
      </c>
      <c r="I422" s="4">
        <f>MIN(Table16[[#This Row],[Medicare Outpatient Allowable Rate]:[WPPA Inc Outpatient Allowable Rate]])</f>
        <v>0</v>
      </c>
      <c r="J422" s="4">
        <f>MAX(Table16[[#This Row],[Medicare Outpatient Allowable Rate]:[WPPA Inc Outpatient Allowable Rate]])</f>
        <v>3070.81</v>
      </c>
      <c r="K422" s="4">
        <v>3070.81</v>
      </c>
      <c r="L422" s="4">
        <v>0</v>
      </c>
      <c r="M422" s="4">
        <v>0</v>
      </c>
      <c r="N422" s="4">
        <v>0</v>
      </c>
      <c r="O422" s="4">
        <v>0</v>
      </c>
      <c r="P422" s="4">
        <v>0</v>
      </c>
    </row>
    <row r="423" spans="1:16" x14ac:dyDescent="0.35">
      <c r="A423" t="s">
        <v>773</v>
      </c>
      <c r="B423">
        <v>4320876</v>
      </c>
      <c r="C423" t="s">
        <v>1226</v>
      </c>
      <c r="E423" s="4"/>
      <c r="G423">
        <v>42825</v>
      </c>
      <c r="H423" t="s">
        <v>7177</v>
      </c>
      <c r="I423" s="4">
        <f>MIN(Table16[[#This Row],[Medicare Outpatient Allowable Rate]:[WPPA Inc Outpatient Allowable Rate]])</f>
        <v>0</v>
      </c>
      <c r="J423" s="4">
        <f>MAX(Table16[[#This Row],[Medicare Outpatient Allowable Rate]:[WPPA Inc Outpatient Allowable Rate]])</f>
        <v>5585.51</v>
      </c>
      <c r="K423" s="4">
        <v>5585.51</v>
      </c>
      <c r="L423" s="4">
        <v>0</v>
      </c>
      <c r="M423" s="4">
        <v>0</v>
      </c>
      <c r="N423" s="4">
        <v>0</v>
      </c>
      <c r="O423" s="4">
        <v>0</v>
      </c>
      <c r="P423" s="4">
        <v>0</v>
      </c>
    </row>
    <row r="424" spans="1:16" x14ac:dyDescent="0.35">
      <c r="A424" t="s">
        <v>773</v>
      </c>
      <c r="B424">
        <v>4320877</v>
      </c>
      <c r="C424" t="s">
        <v>1227</v>
      </c>
      <c r="E424" s="4"/>
      <c r="G424">
        <v>42826</v>
      </c>
      <c r="H424" t="s">
        <v>7177</v>
      </c>
      <c r="I424" s="4">
        <f>MIN(Table16[[#This Row],[Medicare Outpatient Allowable Rate]:[WPPA Inc Outpatient Allowable Rate]])</f>
        <v>0</v>
      </c>
      <c r="J424" s="4">
        <f>MAX(Table16[[#This Row],[Medicare Outpatient Allowable Rate]:[WPPA Inc Outpatient Allowable Rate]])</f>
        <v>3070.81</v>
      </c>
      <c r="K424" s="4">
        <v>3070.81</v>
      </c>
      <c r="L424" s="4">
        <v>0</v>
      </c>
      <c r="M424" s="4">
        <v>0</v>
      </c>
      <c r="N424" s="4">
        <v>0</v>
      </c>
      <c r="O424" s="4">
        <v>0</v>
      </c>
      <c r="P424" s="4">
        <v>0</v>
      </c>
    </row>
    <row r="425" spans="1:16" x14ac:dyDescent="0.35">
      <c r="A425" t="s">
        <v>773</v>
      </c>
      <c r="B425">
        <v>6236199</v>
      </c>
      <c r="C425" t="s">
        <v>1228</v>
      </c>
      <c r="E425" s="4"/>
      <c r="G425">
        <v>42830</v>
      </c>
      <c r="H425" t="s">
        <v>7177</v>
      </c>
      <c r="I425" s="4">
        <f>MIN(Table16[[#This Row],[Medicare Outpatient Allowable Rate]:[WPPA Inc Outpatient Allowable Rate]])</f>
        <v>0</v>
      </c>
      <c r="J425" s="4">
        <f>MAX(Table16[[#This Row],[Medicare Outpatient Allowable Rate]:[WPPA Inc Outpatient Allowable Rate]])</f>
        <v>3070.81</v>
      </c>
      <c r="K425" s="4">
        <v>3070.81</v>
      </c>
      <c r="L425" s="4">
        <v>0</v>
      </c>
      <c r="M425" s="4">
        <v>0</v>
      </c>
      <c r="N425" s="4">
        <v>0</v>
      </c>
      <c r="O425" s="4">
        <v>0</v>
      </c>
      <c r="P425" s="4">
        <v>0</v>
      </c>
    </row>
    <row r="426" spans="1:16" x14ac:dyDescent="0.35">
      <c r="A426" t="s">
        <v>773</v>
      </c>
      <c r="B426">
        <v>6236200</v>
      </c>
      <c r="C426" t="s">
        <v>1229</v>
      </c>
      <c r="E426" s="4"/>
      <c r="G426">
        <v>42831</v>
      </c>
      <c r="H426" t="s">
        <v>7177</v>
      </c>
      <c r="I426" s="4">
        <f>MIN(Table16[[#This Row],[Medicare Outpatient Allowable Rate]:[WPPA Inc Outpatient Allowable Rate]])</f>
        <v>0</v>
      </c>
      <c r="J426" s="4">
        <f>MAX(Table16[[#This Row],[Medicare Outpatient Allowable Rate]:[WPPA Inc Outpatient Allowable Rate]])</f>
        <v>3070.81</v>
      </c>
      <c r="K426" s="4">
        <v>3070.81</v>
      </c>
      <c r="L426" s="4">
        <v>0</v>
      </c>
      <c r="M426" s="4">
        <v>0</v>
      </c>
      <c r="N426" s="4">
        <v>0</v>
      </c>
      <c r="O426" s="4">
        <v>0</v>
      </c>
      <c r="P426" s="4">
        <v>0</v>
      </c>
    </row>
    <row r="427" spans="1:16" x14ac:dyDescent="0.35">
      <c r="A427" t="s">
        <v>773</v>
      </c>
      <c r="B427">
        <v>6236201</v>
      </c>
      <c r="C427" t="s">
        <v>1230</v>
      </c>
      <c r="E427" s="4"/>
      <c r="G427">
        <v>42835</v>
      </c>
      <c r="H427" t="s">
        <v>7177</v>
      </c>
      <c r="I427" s="4">
        <f>MIN(Table16[[#This Row],[Medicare Outpatient Allowable Rate]:[WPPA Inc Outpatient Allowable Rate]])</f>
        <v>0</v>
      </c>
      <c r="J427" s="4">
        <f>MAX(Table16[[#This Row],[Medicare Outpatient Allowable Rate]:[WPPA Inc Outpatient Allowable Rate]])</f>
        <v>3070.81</v>
      </c>
      <c r="K427" s="4">
        <v>3070.81</v>
      </c>
      <c r="L427" s="4">
        <v>0</v>
      </c>
      <c r="M427" s="4">
        <v>0</v>
      </c>
      <c r="N427" s="4">
        <v>0</v>
      </c>
      <c r="O427" s="4">
        <v>0</v>
      </c>
      <c r="P427" s="4">
        <v>0</v>
      </c>
    </row>
    <row r="428" spans="1:16" x14ac:dyDescent="0.35">
      <c r="A428" t="s">
        <v>773</v>
      </c>
      <c r="B428">
        <v>6379988</v>
      </c>
      <c r="C428" t="s">
        <v>1231</v>
      </c>
      <c r="E428" s="4"/>
      <c r="G428">
        <v>42836</v>
      </c>
      <c r="H428" t="s">
        <v>7177</v>
      </c>
      <c r="I428" s="4">
        <f>MIN(Table16[[#This Row],[Medicare Outpatient Allowable Rate]:[WPPA Inc Outpatient Allowable Rate]])</f>
        <v>0</v>
      </c>
      <c r="J428" s="4">
        <f>MAX(Table16[[#This Row],[Medicare Outpatient Allowable Rate]:[WPPA Inc Outpatient Allowable Rate]])</f>
        <v>3070.81</v>
      </c>
      <c r="K428" s="4">
        <v>3070.81</v>
      </c>
      <c r="L428" s="4">
        <v>0</v>
      </c>
      <c r="M428" s="4">
        <v>0</v>
      </c>
      <c r="N428" s="4">
        <v>0</v>
      </c>
      <c r="O428" s="4">
        <v>0</v>
      </c>
      <c r="P428" s="4">
        <v>0</v>
      </c>
    </row>
    <row r="429" spans="1:16" x14ac:dyDescent="0.35">
      <c r="A429" t="s">
        <v>773</v>
      </c>
      <c r="B429">
        <v>5860532</v>
      </c>
      <c r="C429" t="s">
        <v>1232</v>
      </c>
      <c r="E429" s="4"/>
      <c r="G429">
        <v>42960</v>
      </c>
      <c r="H429" t="s">
        <v>7177</v>
      </c>
      <c r="I429" s="4">
        <f>MIN(Table16[[#This Row],[Medicare Outpatient Allowable Rate]:[WPPA Inc Outpatient Allowable Rate]])</f>
        <v>0</v>
      </c>
      <c r="J429" s="4">
        <f>MAX(Table16[[#This Row],[Medicare Outpatient Allowable Rate]:[WPPA Inc Outpatient Allowable Rate]])</f>
        <v>524.77</v>
      </c>
      <c r="K429" s="4">
        <v>524.77</v>
      </c>
      <c r="L429" s="4">
        <v>0</v>
      </c>
      <c r="M429" s="4">
        <v>0</v>
      </c>
      <c r="N429" s="4">
        <v>0</v>
      </c>
      <c r="O429" s="4">
        <v>0</v>
      </c>
      <c r="P429" s="4">
        <v>0</v>
      </c>
    </row>
    <row r="430" spans="1:16" x14ac:dyDescent="0.35">
      <c r="A430" t="s">
        <v>773</v>
      </c>
      <c r="B430">
        <v>6330716</v>
      </c>
      <c r="C430" t="s">
        <v>1233</v>
      </c>
      <c r="E430" s="4"/>
      <c r="G430">
        <v>42962</v>
      </c>
      <c r="H430" t="s">
        <v>7177</v>
      </c>
      <c r="I430" s="4">
        <f>MIN(Table16[[#This Row],[Medicare Outpatient Allowable Rate]:[WPPA Inc Outpatient Allowable Rate]])</f>
        <v>0</v>
      </c>
      <c r="J430" s="4">
        <f>MAX(Table16[[#This Row],[Medicare Outpatient Allowable Rate]:[WPPA Inc Outpatient Allowable Rate]])</f>
        <v>3070.81</v>
      </c>
      <c r="K430" s="4">
        <v>3070.81</v>
      </c>
      <c r="L430" s="4">
        <v>0</v>
      </c>
      <c r="M430" s="4">
        <v>0</v>
      </c>
      <c r="N430" s="4">
        <v>0</v>
      </c>
      <c r="O430" s="4">
        <v>0</v>
      </c>
      <c r="P430" s="4">
        <v>0</v>
      </c>
    </row>
    <row r="431" spans="1:16" x14ac:dyDescent="0.35">
      <c r="A431" t="s">
        <v>773</v>
      </c>
      <c r="B431">
        <v>4319469</v>
      </c>
      <c r="C431" t="s">
        <v>1234</v>
      </c>
      <c r="E431" s="4"/>
      <c r="G431">
        <v>43235</v>
      </c>
      <c r="H431" t="s">
        <v>7177</v>
      </c>
      <c r="I431" s="4">
        <f>MIN(Table16[[#This Row],[Medicare Outpatient Allowable Rate]:[WPPA Inc Outpatient Allowable Rate]])</f>
        <v>0</v>
      </c>
      <c r="J431" s="4">
        <f>MAX(Table16[[#This Row],[Medicare Outpatient Allowable Rate]:[WPPA Inc Outpatient Allowable Rate]])</f>
        <v>864.59</v>
      </c>
      <c r="K431" s="4">
        <v>864.59</v>
      </c>
      <c r="L431" s="4">
        <v>0</v>
      </c>
      <c r="M431" s="4">
        <v>0</v>
      </c>
      <c r="N431" s="4">
        <v>0</v>
      </c>
      <c r="O431" s="4">
        <v>0</v>
      </c>
      <c r="P431" s="4">
        <v>0</v>
      </c>
    </row>
    <row r="432" spans="1:16" x14ac:dyDescent="0.35">
      <c r="A432" t="s">
        <v>773</v>
      </c>
      <c r="B432">
        <v>4319471</v>
      </c>
      <c r="C432" t="s">
        <v>1235</v>
      </c>
      <c r="E432" s="4"/>
      <c r="G432">
        <v>43239</v>
      </c>
      <c r="H432" t="s">
        <v>7177</v>
      </c>
      <c r="I432" s="4">
        <f>MIN(Table16[[#This Row],[Medicare Outpatient Allowable Rate]:[WPPA Inc Outpatient Allowable Rate]])</f>
        <v>0</v>
      </c>
      <c r="J432" s="4">
        <f>MAX(Table16[[#This Row],[Medicare Outpatient Allowable Rate]:[WPPA Inc Outpatient Allowable Rate]])</f>
        <v>864.59</v>
      </c>
      <c r="K432" s="4">
        <v>864.59</v>
      </c>
      <c r="L432" s="4">
        <v>0</v>
      </c>
      <c r="M432" s="4">
        <v>0</v>
      </c>
      <c r="N432" s="4">
        <v>0</v>
      </c>
      <c r="O432" s="4">
        <v>0</v>
      </c>
      <c r="P432" s="4">
        <v>0</v>
      </c>
    </row>
    <row r="433" spans="1:16" x14ac:dyDescent="0.35">
      <c r="A433" t="s">
        <v>773</v>
      </c>
      <c r="B433">
        <v>4319472</v>
      </c>
      <c r="C433" t="s">
        <v>1236</v>
      </c>
      <c r="E433" s="4"/>
      <c r="G433">
        <v>43247</v>
      </c>
      <c r="H433" t="s">
        <v>7177</v>
      </c>
      <c r="I433" s="4">
        <f>MIN(Table16[[#This Row],[Medicare Outpatient Allowable Rate]:[WPPA Inc Outpatient Allowable Rate]])</f>
        <v>0</v>
      </c>
      <c r="J433" s="4">
        <f>MAX(Table16[[#This Row],[Medicare Outpatient Allowable Rate]:[WPPA Inc Outpatient Allowable Rate]])</f>
        <v>864.59</v>
      </c>
      <c r="K433" s="4">
        <v>864.59</v>
      </c>
      <c r="L433" s="4">
        <v>0</v>
      </c>
      <c r="M433" s="4">
        <v>0</v>
      </c>
      <c r="N433" s="4">
        <v>0</v>
      </c>
      <c r="O433" s="4">
        <v>0</v>
      </c>
      <c r="P433" s="4">
        <v>0</v>
      </c>
    </row>
    <row r="434" spans="1:16" x14ac:dyDescent="0.35">
      <c r="A434" t="s">
        <v>773</v>
      </c>
      <c r="B434">
        <v>4709015</v>
      </c>
      <c r="C434" t="s">
        <v>1237</v>
      </c>
      <c r="E434" s="4"/>
      <c r="G434">
        <v>43251</v>
      </c>
      <c r="H434" t="s">
        <v>7177</v>
      </c>
      <c r="I434" s="4">
        <f>MIN(Table16[[#This Row],[Medicare Outpatient Allowable Rate]:[WPPA Inc Outpatient Allowable Rate]])</f>
        <v>0</v>
      </c>
      <c r="J434" s="4">
        <f>MAX(Table16[[#This Row],[Medicare Outpatient Allowable Rate]:[WPPA Inc Outpatient Allowable Rate]])</f>
        <v>1814.88</v>
      </c>
      <c r="K434" s="4">
        <v>1814.88</v>
      </c>
      <c r="L434" s="4">
        <v>0</v>
      </c>
      <c r="M434" s="4">
        <v>0</v>
      </c>
      <c r="N434" s="4">
        <v>0</v>
      </c>
      <c r="O434" s="4">
        <v>0</v>
      </c>
      <c r="P434" s="4">
        <v>0</v>
      </c>
    </row>
    <row r="435" spans="1:16" x14ac:dyDescent="0.35">
      <c r="A435" t="s">
        <v>773</v>
      </c>
      <c r="B435">
        <v>5504575</v>
      </c>
      <c r="C435" t="s">
        <v>1238</v>
      </c>
      <c r="E435" s="4"/>
      <c r="G435">
        <v>43762</v>
      </c>
      <c r="H435" t="s">
        <v>7177</v>
      </c>
      <c r="I435" s="4">
        <f>MIN(Table16[[#This Row],[Medicare Outpatient Allowable Rate]:[WPPA Inc Outpatient Allowable Rate]])</f>
        <v>0</v>
      </c>
      <c r="J435" s="4">
        <f>MAX(Table16[[#This Row],[Medicare Outpatient Allowable Rate]:[WPPA Inc Outpatient Allowable Rate]])</f>
        <v>235.72</v>
      </c>
      <c r="K435" s="4">
        <v>235.72</v>
      </c>
      <c r="L435" s="4">
        <v>0</v>
      </c>
      <c r="M435" s="4">
        <v>0</v>
      </c>
      <c r="N435" s="4">
        <v>0</v>
      </c>
      <c r="O435" s="4">
        <v>0</v>
      </c>
      <c r="P435" s="4">
        <v>0</v>
      </c>
    </row>
    <row r="436" spans="1:16" x14ac:dyDescent="0.35">
      <c r="A436" t="s">
        <v>773</v>
      </c>
      <c r="B436">
        <v>5809183</v>
      </c>
      <c r="C436" t="s">
        <v>1239</v>
      </c>
      <c r="E436" s="4"/>
      <c r="G436">
        <v>44388</v>
      </c>
      <c r="H436" t="s">
        <v>7177</v>
      </c>
      <c r="I436" s="4">
        <f>MIN(Table16[[#This Row],[Medicare Outpatient Allowable Rate]:[WPPA Inc Outpatient Allowable Rate]])</f>
        <v>0</v>
      </c>
      <c r="J436" s="4">
        <f>MAX(Table16[[#This Row],[Medicare Outpatient Allowable Rate]:[WPPA Inc Outpatient Allowable Rate]])</f>
        <v>871.71</v>
      </c>
      <c r="K436" s="4">
        <v>871.71</v>
      </c>
      <c r="L436" s="4">
        <v>0</v>
      </c>
      <c r="M436" s="4">
        <v>0</v>
      </c>
      <c r="N436" s="4">
        <v>0</v>
      </c>
      <c r="O436" s="4">
        <v>0</v>
      </c>
      <c r="P436" s="4">
        <v>0</v>
      </c>
    </row>
    <row r="437" spans="1:16" x14ac:dyDescent="0.35">
      <c r="A437" t="s">
        <v>773</v>
      </c>
      <c r="B437">
        <v>4319488</v>
      </c>
      <c r="C437" t="s">
        <v>1240</v>
      </c>
      <c r="E437" s="4"/>
      <c r="G437">
        <v>45331</v>
      </c>
      <c r="H437" t="s">
        <v>7177</v>
      </c>
      <c r="I437" s="4">
        <f>MIN(Table16[[#This Row],[Medicare Outpatient Allowable Rate]:[WPPA Inc Outpatient Allowable Rate]])</f>
        <v>0</v>
      </c>
      <c r="J437" s="4">
        <f>MAX(Table16[[#This Row],[Medicare Outpatient Allowable Rate]:[WPPA Inc Outpatient Allowable Rate]])</f>
        <v>871.71</v>
      </c>
      <c r="K437" s="4">
        <v>871.71</v>
      </c>
      <c r="L437" s="4">
        <v>0</v>
      </c>
      <c r="M437" s="4">
        <v>0</v>
      </c>
      <c r="N437" s="4">
        <v>0</v>
      </c>
      <c r="O437" s="4">
        <v>0</v>
      </c>
      <c r="P437" s="4">
        <v>0</v>
      </c>
    </row>
    <row r="438" spans="1:16" x14ac:dyDescent="0.35">
      <c r="A438" t="s">
        <v>773</v>
      </c>
      <c r="B438">
        <v>5845112</v>
      </c>
      <c r="C438" t="s">
        <v>1241</v>
      </c>
      <c r="E438" s="4"/>
      <c r="G438">
        <v>45338</v>
      </c>
      <c r="H438" t="s">
        <v>7177</v>
      </c>
      <c r="I438" s="4">
        <f>MIN(Table16[[#This Row],[Medicare Outpatient Allowable Rate]:[WPPA Inc Outpatient Allowable Rate]])</f>
        <v>0</v>
      </c>
      <c r="J438" s="4">
        <f>MAX(Table16[[#This Row],[Medicare Outpatient Allowable Rate]:[WPPA Inc Outpatient Allowable Rate]])</f>
        <v>1125.53</v>
      </c>
      <c r="K438" s="4">
        <v>1125.53</v>
      </c>
      <c r="L438" s="4">
        <v>0</v>
      </c>
      <c r="M438" s="4">
        <v>0</v>
      </c>
      <c r="N438" s="4">
        <v>0</v>
      </c>
      <c r="O438" s="4">
        <v>0</v>
      </c>
      <c r="P438" s="4">
        <v>0</v>
      </c>
    </row>
    <row r="439" spans="1:16" x14ac:dyDescent="0.35">
      <c r="A439" t="s">
        <v>773</v>
      </c>
      <c r="B439">
        <v>4318198</v>
      </c>
      <c r="C439" t="s">
        <v>1242</v>
      </c>
      <c r="E439" s="4"/>
      <c r="G439">
        <v>45378</v>
      </c>
      <c r="H439" t="s">
        <v>7177</v>
      </c>
      <c r="I439" s="4">
        <f>MIN(Table16[[#This Row],[Medicare Outpatient Allowable Rate]:[WPPA Inc Outpatient Allowable Rate]])</f>
        <v>0</v>
      </c>
      <c r="J439" s="4">
        <f>MAX(Table16[[#This Row],[Medicare Outpatient Allowable Rate]:[WPPA Inc Outpatient Allowable Rate]])</f>
        <v>871.71</v>
      </c>
      <c r="K439" s="4">
        <v>871.71</v>
      </c>
      <c r="L439" s="4">
        <v>0</v>
      </c>
      <c r="M439" s="4">
        <v>0</v>
      </c>
      <c r="N439" s="4">
        <v>0</v>
      </c>
      <c r="O439" s="4">
        <v>0</v>
      </c>
      <c r="P439" s="4">
        <v>0</v>
      </c>
    </row>
    <row r="440" spans="1:16" x14ac:dyDescent="0.35">
      <c r="A440" t="s">
        <v>773</v>
      </c>
      <c r="B440">
        <v>4318199</v>
      </c>
      <c r="C440" t="s">
        <v>1243</v>
      </c>
      <c r="E440" s="4"/>
      <c r="G440">
        <v>45380</v>
      </c>
      <c r="H440" t="s">
        <v>7177</v>
      </c>
      <c r="I440" s="4">
        <f>MIN(Table16[[#This Row],[Medicare Outpatient Allowable Rate]:[WPPA Inc Outpatient Allowable Rate]])</f>
        <v>0</v>
      </c>
      <c r="J440" s="4">
        <f>MAX(Table16[[#This Row],[Medicare Outpatient Allowable Rate]:[WPPA Inc Outpatient Allowable Rate]])</f>
        <v>1125.53</v>
      </c>
      <c r="K440" s="4">
        <v>1125.53</v>
      </c>
      <c r="L440" s="4">
        <v>0</v>
      </c>
      <c r="M440" s="4">
        <v>0</v>
      </c>
      <c r="N440" s="4">
        <v>0</v>
      </c>
      <c r="O440" s="4">
        <v>0</v>
      </c>
      <c r="P440" s="4">
        <v>0</v>
      </c>
    </row>
    <row r="441" spans="1:16" x14ac:dyDescent="0.35">
      <c r="A441" t="s">
        <v>773</v>
      </c>
      <c r="B441">
        <v>4318200</v>
      </c>
      <c r="C441" t="s">
        <v>1244</v>
      </c>
      <c r="E441" s="4"/>
      <c r="G441">
        <v>45384</v>
      </c>
      <c r="H441" t="s">
        <v>7177</v>
      </c>
      <c r="I441" s="4">
        <f>MIN(Table16[[#This Row],[Medicare Outpatient Allowable Rate]:[WPPA Inc Outpatient Allowable Rate]])</f>
        <v>0</v>
      </c>
      <c r="J441" s="4">
        <f>MAX(Table16[[#This Row],[Medicare Outpatient Allowable Rate]:[WPPA Inc Outpatient Allowable Rate]])</f>
        <v>1125.53</v>
      </c>
      <c r="K441" s="4">
        <v>1125.53</v>
      </c>
      <c r="L441" s="4">
        <v>0</v>
      </c>
      <c r="M441" s="4">
        <v>0</v>
      </c>
      <c r="N441" s="4">
        <v>0</v>
      </c>
      <c r="O441" s="4">
        <v>0</v>
      </c>
      <c r="P441" s="4">
        <v>0</v>
      </c>
    </row>
    <row r="442" spans="1:16" x14ac:dyDescent="0.35">
      <c r="A442" t="s">
        <v>773</v>
      </c>
      <c r="B442">
        <v>4318201</v>
      </c>
      <c r="C442" t="s">
        <v>1245</v>
      </c>
      <c r="E442" s="4"/>
      <c r="G442">
        <v>45385</v>
      </c>
      <c r="H442" t="s">
        <v>7177</v>
      </c>
      <c r="I442" s="4">
        <f>MIN(Table16[[#This Row],[Medicare Outpatient Allowable Rate]:[WPPA Inc Outpatient Allowable Rate]])</f>
        <v>0</v>
      </c>
      <c r="J442" s="4">
        <f>MAX(Table16[[#This Row],[Medicare Outpatient Allowable Rate]:[WPPA Inc Outpatient Allowable Rate]])</f>
        <v>1125.53</v>
      </c>
      <c r="K442" s="4">
        <v>1125.53</v>
      </c>
      <c r="L442" s="4">
        <v>0</v>
      </c>
      <c r="M442" s="4">
        <v>0</v>
      </c>
      <c r="N442" s="4">
        <v>0</v>
      </c>
      <c r="O442" s="4">
        <v>0</v>
      </c>
      <c r="P442" s="4">
        <v>0</v>
      </c>
    </row>
    <row r="443" spans="1:16" x14ac:dyDescent="0.35">
      <c r="A443" t="s">
        <v>773</v>
      </c>
      <c r="B443">
        <v>4320910</v>
      </c>
      <c r="C443" t="s">
        <v>1246</v>
      </c>
      <c r="E443" s="4"/>
      <c r="G443">
        <v>46040</v>
      </c>
      <c r="H443" t="s">
        <v>7177</v>
      </c>
      <c r="I443" s="4">
        <f>MIN(Table16[[#This Row],[Medicare Outpatient Allowable Rate]:[WPPA Inc Outpatient Allowable Rate]])</f>
        <v>0</v>
      </c>
      <c r="J443" s="4">
        <f>MAX(Table16[[#This Row],[Medicare Outpatient Allowable Rate]:[WPPA Inc Outpatient Allowable Rate]])</f>
        <v>1125.53</v>
      </c>
      <c r="K443" s="4">
        <v>1125.53</v>
      </c>
      <c r="L443" s="4">
        <v>0</v>
      </c>
      <c r="M443" s="4">
        <v>0</v>
      </c>
      <c r="N443" s="4">
        <v>0</v>
      </c>
      <c r="O443" s="4">
        <v>0</v>
      </c>
      <c r="P443" s="4">
        <v>0</v>
      </c>
    </row>
    <row r="444" spans="1:16" x14ac:dyDescent="0.35">
      <c r="A444" t="s">
        <v>773</v>
      </c>
      <c r="B444">
        <v>4318202</v>
      </c>
      <c r="C444" t="s">
        <v>1247</v>
      </c>
      <c r="E444" s="4"/>
      <c r="G444">
        <v>46050</v>
      </c>
      <c r="H444" t="s">
        <v>7177</v>
      </c>
      <c r="I444" s="4">
        <f>MIN(Table16[[#This Row],[Medicare Outpatient Allowable Rate]:[WPPA Inc Outpatient Allowable Rate]])</f>
        <v>0</v>
      </c>
      <c r="J444" s="4">
        <f>MAX(Table16[[#This Row],[Medicare Outpatient Allowable Rate]:[WPPA Inc Outpatient Allowable Rate]])</f>
        <v>871.71</v>
      </c>
      <c r="K444" s="4">
        <v>871.71</v>
      </c>
      <c r="L444" s="4">
        <v>0</v>
      </c>
      <c r="M444" s="4">
        <v>0</v>
      </c>
      <c r="N444" s="4">
        <v>0</v>
      </c>
      <c r="O444" s="4">
        <v>0</v>
      </c>
      <c r="P444" s="4">
        <v>0</v>
      </c>
    </row>
    <row r="445" spans="1:16" x14ac:dyDescent="0.35">
      <c r="A445" t="s">
        <v>773</v>
      </c>
      <c r="B445">
        <v>4319489</v>
      </c>
      <c r="C445" t="s">
        <v>1248</v>
      </c>
      <c r="E445" s="4"/>
      <c r="G445">
        <v>46083</v>
      </c>
      <c r="H445" t="s">
        <v>7177</v>
      </c>
      <c r="I445" s="4">
        <f>MIN(Table16[[#This Row],[Medicare Outpatient Allowable Rate]:[WPPA Inc Outpatient Allowable Rate]])</f>
        <v>0</v>
      </c>
      <c r="J445" s="4">
        <f>MAX(Table16[[#This Row],[Medicare Outpatient Allowable Rate]:[WPPA Inc Outpatient Allowable Rate]])</f>
        <v>235.72</v>
      </c>
      <c r="K445" s="4">
        <v>235.72</v>
      </c>
      <c r="L445" s="4">
        <v>0</v>
      </c>
      <c r="M445" s="4">
        <v>0</v>
      </c>
      <c r="N445" s="4">
        <v>0</v>
      </c>
      <c r="O445" s="4">
        <v>0</v>
      </c>
      <c r="P445" s="4">
        <v>0</v>
      </c>
    </row>
    <row r="446" spans="1:16" x14ac:dyDescent="0.35">
      <c r="A446" t="s">
        <v>773</v>
      </c>
      <c r="B446">
        <v>4319492</v>
      </c>
      <c r="C446" t="s">
        <v>1249</v>
      </c>
      <c r="E446" s="4"/>
      <c r="G446">
        <v>46320</v>
      </c>
      <c r="H446" t="s">
        <v>7177</v>
      </c>
      <c r="I446" s="4">
        <f>MIN(Table16[[#This Row],[Medicare Outpatient Allowable Rate]:[WPPA Inc Outpatient Allowable Rate]])</f>
        <v>0</v>
      </c>
      <c r="J446" s="4">
        <f>MAX(Table16[[#This Row],[Medicare Outpatient Allowable Rate]:[WPPA Inc Outpatient Allowable Rate]])</f>
        <v>1125.53</v>
      </c>
      <c r="K446" s="4">
        <v>1125.53</v>
      </c>
      <c r="L446" s="4">
        <v>0</v>
      </c>
      <c r="M446" s="4">
        <v>0</v>
      </c>
      <c r="N446" s="4">
        <v>0</v>
      </c>
      <c r="O446" s="4">
        <v>0</v>
      </c>
      <c r="P446" s="4">
        <v>0</v>
      </c>
    </row>
    <row r="447" spans="1:16" x14ac:dyDescent="0.35">
      <c r="A447" t="s">
        <v>773</v>
      </c>
      <c r="B447">
        <v>4319496</v>
      </c>
      <c r="C447" t="s">
        <v>1250</v>
      </c>
      <c r="E447" s="4"/>
      <c r="G447">
        <v>49000</v>
      </c>
      <c r="H447" t="s">
        <v>7177</v>
      </c>
      <c r="I447" s="4">
        <f>MIN(Table16[[#This Row],[Medicare Outpatient Allowable Rate]:[WPPA Inc Outpatient Allowable Rate]])</f>
        <v>0</v>
      </c>
      <c r="J447" s="4">
        <f>MAX(Table16[[#This Row],[Medicare Outpatient Allowable Rate]:[WPPA Inc Outpatient Allowable Rate]])</f>
        <v>0</v>
      </c>
      <c r="K447" s="4">
        <v>0</v>
      </c>
      <c r="L447" s="4">
        <v>0</v>
      </c>
      <c r="M447" s="4">
        <v>0</v>
      </c>
      <c r="N447" s="4">
        <v>0</v>
      </c>
      <c r="O447" s="4">
        <v>0</v>
      </c>
      <c r="P447" s="4">
        <v>0</v>
      </c>
    </row>
    <row r="448" spans="1:16" x14ac:dyDescent="0.35">
      <c r="A448" t="s">
        <v>773</v>
      </c>
      <c r="B448">
        <v>4320925</v>
      </c>
      <c r="C448" t="s">
        <v>1251</v>
      </c>
      <c r="E448" s="4"/>
      <c r="G448">
        <v>49083</v>
      </c>
      <c r="H448" t="s">
        <v>7177</v>
      </c>
      <c r="I448" s="4">
        <f>MIN(Table16[[#This Row],[Medicare Outpatient Allowable Rate]:[WPPA Inc Outpatient Allowable Rate]])</f>
        <v>0</v>
      </c>
      <c r="J448" s="4">
        <f>MAX(Table16[[#This Row],[Medicare Outpatient Allowable Rate]:[WPPA Inc Outpatient Allowable Rate]])</f>
        <v>864.59</v>
      </c>
      <c r="K448" s="4">
        <v>864.59</v>
      </c>
      <c r="L448" s="4">
        <v>0</v>
      </c>
      <c r="M448" s="4">
        <v>0</v>
      </c>
      <c r="N448" s="4">
        <v>0</v>
      </c>
      <c r="O448" s="4">
        <v>0</v>
      </c>
      <c r="P448" s="4">
        <v>0</v>
      </c>
    </row>
    <row r="449" spans="1:16" x14ac:dyDescent="0.35">
      <c r="A449" t="s">
        <v>773</v>
      </c>
      <c r="B449">
        <v>4319499</v>
      </c>
      <c r="C449" t="s">
        <v>1252</v>
      </c>
      <c r="E449" s="4"/>
      <c r="G449">
        <v>49322</v>
      </c>
      <c r="H449" t="s">
        <v>7177</v>
      </c>
      <c r="I449" s="4">
        <f>MIN(Table16[[#This Row],[Medicare Outpatient Allowable Rate]:[WPPA Inc Outpatient Allowable Rate]])</f>
        <v>0</v>
      </c>
      <c r="J449" s="4">
        <f>MAX(Table16[[#This Row],[Medicare Outpatient Allowable Rate]:[WPPA Inc Outpatient Allowable Rate]])</f>
        <v>5503.3</v>
      </c>
      <c r="K449" s="4">
        <v>5503.3</v>
      </c>
      <c r="L449" s="4">
        <v>0</v>
      </c>
      <c r="M449" s="4">
        <v>0</v>
      </c>
      <c r="N449" s="4">
        <v>0</v>
      </c>
      <c r="O449" s="4">
        <v>0</v>
      </c>
      <c r="P449" s="4">
        <v>0</v>
      </c>
    </row>
    <row r="450" spans="1:16" x14ac:dyDescent="0.35">
      <c r="A450" t="s">
        <v>773</v>
      </c>
      <c r="B450">
        <v>5788835</v>
      </c>
      <c r="C450" t="s">
        <v>1253</v>
      </c>
      <c r="E450" s="4"/>
      <c r="G450">
        <v>49329</v>
      </c>
      <c r="H450" t="s">
        <v>7177</v>
      </c>
      <c r="I450" s="4">
        <f>MIN(Table16[[#This Row],[Medicare Outpatient Allowable Rate]:[WPPA Inc Outpatient Allowable Rate]])</f>
        <v>0</v>
      </c>
      <c r="J450" s="4">
        <f>MAX(Table16[[#This Row],[Medicare Outpatient Allowable Rate]:[WPPA Inc Outpatient Allowable Rate]])</f>
        <v>5503.3</v>
      </c>
      <c r="K450" s="4">
        <v>5503.3</v>
      </c>
      <c r="L450" s="4">
        <v>0</v>
      </c>
      <c r="M450" s="4">
        <v>0</v>
      </c>
      <c r="N450" s="4">
        <v>0</v>
      </c>
      <c r="O450" s="4">
        <v>0</v>
      </c>
      <c r="P450" s="4">
        <v>0</v>
      </c>
    </row>
    <row r="451" spans="1:16" x14ac:dyDescent="0.35">
      <c r="A451" t="s">
        <v>773</v>
      </c>
      <c r="B451">
        <v>4319507</v>
      </c>
      <c r="C451" t="s">
        <v>1254</v>
      </c>
      <c r="E451" s="4"/>
      <c r="G451">
        <v>51701</v>
      </c>
      <c r="H451" t="s">
        <v>7177</v>
      </c>
      <c r="I451" s="4">
        <f>MIN(Table16[[#This Row],[Medicare Outpatient Allowable Rate]:[WPPA Inc Outpatient Allowable Rate]])</f>
        <v>0</v>
      </c>
      <c r="J451" s="4">
        <f>MAX(Table16[[#This Row],[Medicare Outpatient Allowable Rate]:[WPPA Inc Outpatient Allowable Rate]])</f>
        <v>121.84</v>
      </c>
      <c r="K451" s="4">
        <v>121.84</v>
      </c>
      <c r="L451" s="4">
        <v>0</v>
      </c>
      <c r="M451" s="4">
        <v>0</v>
      </c>
      <c r="N451" s="4">
        <v>0</v>
      </c>
      <c r="O451" s="4">
        <v>0</v>
      </c>
      <c r="P451" s="4">
        <v>0</v>
      </c>
    </row>
    <row r="452" spans="1:16" x14ac:dyDescent="0.35">
      <c r="A452" t="s">
        <v>773</v>
      </c>
      <c r="B452">
        <v>4318204</v>
      </c>
      <c r="C452" t="s">
        <v>1255</v>
      </c>
      <c r="E452" s="4"/>
      <c r="G452">
        <v>51702</v>
      </c>
      <c r="H452" t="s">
        <v>7177</v>
      </c>
      <c r="I452" s="4">
        <f>MIN(Table16[[#This Row],[Medicare Outpatient Allowable Rate]:[WPPA Inc Outpatient Allowable Rate]])</f>
        <v>0</v>
      </c>
      <c r="J452" s="4">
        <f>MAX(Table16[[#This Row],[Medicare Outpatient Allowable Rate]:[WPPA Inc Outpatient Allowable Rate]])</f>
        <v>121.84</v>
      </c>
      <c r="K452" s="4">
        <v>121.84</v>
      </c>
      <c r="L452" s="4">
        <v>0</v>
      </c>
      <c r="M452" s="4">
        <v>0</v>
      </c>
      <c r="N452" s="4">
        <v>0</v>
      </c>
      <c r="O452" s="4">
        <v>0</v>
      </c>
      <c r="P452" s="4">
        <v>0</v>
      </c>
    </row>
    <row r="453" spans="1:16" x14ac:dyDescent="0.35">
      <c r="A453" t="s">
        <v>773</v>
      </c>
      <c r="B453">
        <v>4319509</v>
      </c>
      <c r="C453" t="s">
        <v>1256</v>
      </c>
      <c r="E453" s="4"/>
      <c r="G453">
        <v>54050</v>
      </c>
      <c r="H453" t="s">
        <v>7177</v>
      </c>
      <c r="I453" s="4">
        <f>MIN(Table16[[#This Row],[Medicare Outpatient Allowable Rate]:[WPPA Inc Outpatient Allowable Rate]])</f>
        <v>0</v>
      </c>
      <c r="J453" s="4">
        <f>MAX(Table16[[#This Row],[Medicare Outpatient Allowable Rate]:[WPPA Inc Outpatient Allowable Rate]])</f>
        <v>380.32</v>
      </c>
      <c r="K453" s="4">
        <v>380.32</v>
      </c>
      <c r="L453" s="4">
        <v>0</v>
      </c>
      <c r="M453" s="4">
        <v>0</v>
      </c>
      <c r="N453" s="4">
        <v>0</v>
      </c>
      <c r="O453" s="4">
        <v>0</v>
      </c>
      <c r="P453" s="4">
        <v>0</v>
      </c>
    </row>
    <row r="454" spans="1:16" x14ac:dyDescent="0.35">
      <c r="A454" t="s">
        <v>773</v>
      </c>
      <c r="B454">
        <v>4318657</v>
      </c>
      <c r="C454" t="s">
        <v>1257</v>
      </c>
      <c r="E454" s="4"/>
      <c r="G454">
        <v>54056</v>
      </c>
      <c r="H454" t="s">
        <v>7177</v>
      </c>
      <c r="I454" s="4">
        <f>MIN(Table16[[#This Row],[Medicare Outpatient Allowable Rate]:[WPPA Inc Outpatient Allowable Rate]])</f>
        <v>0</v>
      </c>
      <c r="J454" s="4">
        <f>MAX(Table16[[#This Row],[Medicare Outpatient Allowable Rate]:[WPPA Inc Outpatient Allowable Rate]])</f>
        <v>190.94</v>
      </c>
      <c r="K454" s="4">
        <v>190.94</v>
      </c>
      <c r="L454" s="4">
        <v>0</v>
      </c>
      <c r="M454" s="4">
        <v>0</v>
      </c>
      <c r="N454" s="4">
        <v>0</v>
      </c>
      <c r="O454" s="4">
        <v>0</v>
      </c>
      <c r="P454" s="4">
        <v>0</v>
      </c>
    </row>
    <row r="455" spans="1:16" x14ac:dyDescent="0.35">
      <c r="A455" t="s">
        <v>773</v>
      </c>
      <c r="B455">
        <v>4318206</v>
      </c>
      <c r="C455" t="s">
        <v>1258</v>
      </c>
      <c r="E455" s="4"/>
      <c r="G455">
        <v>54150</v>
      </c>
      <c r="H455" t="s">
        <v>7177</v>
      </c>
      <c r="I455" s="4">
        <f>MIN(Table16[[#This Row],[Medicare Outpatient Allowable Rate]:[WPPA Inc Outpatient Allowable Rate]])</f>
        <v>0</v>
      </c>
      <c r="J455" s="4">
        <f>MAX(Table16[[#This Row],[Medicare Outpatient Allowable Rate]:[WPPA Inc Outpatient Allowable Rate]])</f>
        <v>1942.69</v>
      </c>
      <c r="K455" s="4">
        <v>1942.69</v>
      </c>
      <c r="L455" s="4">
        <v>0</v>
      </c>
      <c r="M455" s="4">
        <v>0</v>
      </c>
      <c r="N455" s="4">
        <v>0</v>
      </c>
      <c r="O455" s="4">
        <v>0</v>
      </c>
      <c r="P455" s="4">
        <v>0</v>
      </c>
    </row>
    <row r="456" spans="1:16" x14ac:dyDescent="0.35">
      <c r="A456" t="s">
        <v>773</v>
      </c>
      <c r="B456">
        <v>4453732</v>
      </c>
      <c r="C456" t="s">
        <v>1259</v>
      </c>
      <c r="E456" s="4"/>
      <c r="G456">
        <v>54162</v>
      </c>
      <c r="H456" t="s">
        <v>7177</v>
      </c>
      <c r="I456" s="4">
        <f>MIN(Table16[[#This Row],[Medicare Outpatient Allowable Rate]:[WPPA Inc Outpatient Allowable Rate]])</f>
        <v>0</v>
      </c>
      <c r="J456" s="4">
        <f>MAX(Table16[[#This Row],[Medicare Outpatient Allowable Rate]:[WPPA Inc Outpatient Allowable Rate]])</f>
        <v>1942.69</v>
      </c>
      <c r="K456" s="4">
        <v>1942.69</v>
      </c>
      <c r="L456" s="4">
        <v>0</v>
      </c>
      <c r="M456" s="4">
        <v>0</v>
      </c>
      <c r="N456" s="4">
        <v>0</v>
      </c>
      <c r="O456" s="4">
        <v>0</v>
      </c>
      <c r="P456" s="4">
        <v>0</v>
      </c>
    </row>
    <row r="457" spans="1:16" x14ac:dyDescent="0.35">
      <c r="A457" t="s">
        <v>773</v>
      </c>
      <c r="B457">
        <v>4318207</v>
      </c>
      <c r="C457" t="s">
        <v>1260</v>
      </c>
      <c r="E457" s="4"/>
      <c r="G457">
        <v>55250</v>
      </c>
      <c r="H457" t="s">
        <v>7177</v>
      </c>
      <c r="I457" s="4">
        <f>MIN(Table16[[#This Row],[Medicare Outpatient Allowable Rate]:[WPPA Inc Outpatient Allowable Rate]])</f>
        <v>0</v>
      </c>
      <c r="J457" s="4">
        <f>MAX(Table16[[#This Row],[Medicare Outpatient Allowable Rate]:[WPPA Inc Outpatient Allowable Rate]])</f>
        <v>1942.69</v>
      </c>
      <c r="K457" s="4">
        <v>1942.69</v>
      </c>
      <c r="L457" s="4">
        <v>0</v>
      </c>
      <c r="M457" s="4">
        <v>0</v>
      </c>
      <c r="N457" s="4">
        <v>0</v>
      </c>
      <c r="O457" s="4">
        <v>0</v>
      </c>
      <c r="P457" s="4">
        <v>0</v>
      </c>
    </row>
    <row r="458" spans="1:16" x14ac:dyDescent="0.35">
      <c r="A458" t="s">
        <v>773</v>
      </c>
      <c r="B458">
        <v>4319512</v>
      </c>
      <c r="C458" t="s">
        <v>1261</v>
      </c>
      <c r="E458" s="4"/>
      <c r="G458">
        <v>56405</v>
      </c>
      <c r="H458" t="s">
        <v>7177</v>
      </c>
      <c r="I458" s="4">
        <f>MIN(Table16[[#This Row],[Medicare Outpatient Allowable Rate]:[WPPA Inc Outpatient Allowable Rate]])</f>
        <v>0</v>
      </c>
      <c r="J458" s="4">
        <f>MAX(Table16[[#This Row],[Medicare Outpatient Allowable Rate]:[WPPA Inc Outpatient Allowable Rate]])</f>
        <v>305.98</v>
      </c>
      <c r="K458" s="4">
        <v>305.98</v>
      </c>
      <c r="L458" s="4">
        <v>0</v>
      </c>
      <c r="M458" s="4">
        <v>0</v>
      </c>
      <c r="N458" s="4">
        <v>0</v>
      </c>
      <c r="O458" s="4">
        <v>0</v>
      </c>
      <c r="P458" s="4">
        <v>0</v>
      </c>
    </row>
    <row r="459" spans="1:16" x14ac:dyDescent="0.35">
      <c r="A459" t="s">
        <v>773</v>
      </c>
      <c r="B459">
        <v>4318209</v>
      </c>
      <c r="C459" t="s">
        <v>1262</v>
      </c>
      <c r="E459" s="4"/>
      <c r="G459">
        <v>56420</v>
      </c>
      <c r="H459" t="s">
        <v>7177</v>
      </c>
      <c r="I459" s="4">
        <f>MIN(Table16[[#This Row],[Medicare Outpatient Allowable Rate]:[WPPA Inc Outpatient Allowable Rate]])</f>
        <v>0</v>
      </c>
      <c r="J459" s="4">
        <f>MAX(Table16[[#This Row],[Medicare Outpatient Allowable Rate]:[WPPA Inc Outpatient Allowable Rate]])</f>
        <v>190.06</v>
      </c>
      <c r="K459" s="4">
        <v>190.06</v>
      </c>
      <c r="L459" s="4">
        <v>0</v>
      </c>
      <c r="M459" s="4">
        <v>0</v>
      </c>
      <c r="N459" s="4">
        <v>0</v>
      </c>
      <c r="O459" s="4">
        <v>0</v>
      </c>
      <c r="P459" s="4">
        <v>0</v>
      </c>
    </row>
    <row r="460" spans="1:16" x14ac:dyDescent="0.35">
      <c r="A460" t="s">
        <v>773</v>
      </c>
      <c r="B460">
        <v>6355672</v>
      </c>
      <c r="C460" t="s">
        <v>1263</v>
      </c>
      <c r="E460" s="4"/>
      <c r="G460">
        <v>56440</v>
      </c>
      <c r="H460" t="s">
        <v>7177</v>
      </c>
      <c r="I460" s="4">
        <f>MIN(Table16[[#This Row],[Medicare Outpatient Allowable Rate]:[WPPA Inc Outpatient Allowable Rate]])</f>
        <v>0</v>
      </c>
      <c r="J460" s="4">
        <f>MAX(Table16[[#This Row],[Medicare Outpatient Allowable Rate]:[WPPA Inc Outpatient Allowable Rate]])</f>
        <v>2981.88</v>
      </c>
      <c r="K460" s="4">
        <v>2981.88</v>
      </c>
      <c r="L460" s="4">
        <v>0</v>
      </c>
      <c r="M460" s="4">
        <v>0</v>
      </c>
      <c r="N460" s="4">
        <v>0</v>
      </c>
      <c r="O460" s="4">
        <v>0</v>
      </c>
      <c r="P460" s="4">
        <v>0</v>
      </c>
    </row>
    <row r="461" spans="1:16" x14ac:dyDescent="0.35">
      <c r="A461" t="s">
        <v>773</v>
      </c>
      <c r="B461">
        <v>4318210</v>
      </c>
      <c r="C461" t="s">
        <v>1264</v>
      </c>
      <c r="E461" s="4"/>
      <c r="G461">
        <v>56605</v>
      </c>
      <c r="H461" t="s">
        <v>7177</v>
      </c>
      <c r="I461" s="4">
        <f>MIN(Table16[[#This Row],[Medicare Outpatient Allowable Rate]:[WPPA Inc Outpatient Allowable Rate]])</f>
        <v>0</v>
      </c>
      <c r="J461" s="4">
        <f>MAX(Table16[[#This Row],[Medicare Outpatient Allowable Rate]:[WPPA Inc Outpatient Allowable Rate]])</f>
        <v>766.77</v>
      </c>
      <c r="K461" s="4">
        <v>766.77</v>
      </c>
      <c r="L461" s="4">
        <v>0</v>
      </c>
      <c r="M461" s="4">
        <v>0</v>
      </c>
      <c r="N461" s="4">
        <v>0</v>
      </c>
      <c r="O461" s="4">
        <v>0</v>
      </c>
      <c r="P461" s="4">
        <v>0</v>
      </c>
    </row>
    <row r="462" spans="1:16" x14ac:dyDescent="0.35">
      <c r="A462" t="s">
        <v>773</v>
      </c>
      <c r="B462">
        <v>6236202</v>
      </c>
      <c r="C462" t="s">
        <v>1265</v>
      </c>
      <c r="E462" s="4"/>
      <c r="G462">
        <v>56620</v>
      </c>
      <c r="H462" t="s">
        <v>7177</v>
      </c>
      <c r="I462" s="4">
        <f>MIN(Table16[[#This Row],[Medicare Outpatient Allowable Rate]:[WPPA Inc Outpatient Allowable Rate]])</f>
        <v>0</v>
      </c>
      <c r="J462" s="4">
        <f>MAX(Table16[[#This Row],[Medicare Outpatient Allowable Rate]:[WPPA Inc Outpatient Allowable Rate]])</f>
        <v>2981.88</v>
      </c>
      <c r="K462" s="4">
        <v>2981.88</v>
      </c>
      <c r="L462" s="4">
        <v>0</v>
      </c>
      <c r="M462" s="4">
        <v>0</v>
      </c>
      <c r="N462" s="4">
        <v>0</v>
      </c>
      <c r="O462" s="4">
        <v>0</v>
      </c>
      <c r="P462" s="4">
        <v>0</v>
      </c>
    </row>
    <row r="463" spans="1:16" x14ac:dyDescent="0.35">
      <c r="A463" t="s">
        <v>773</v>
      </c>
      <c r="B463">
        <v>4323110</v>
      </c>
      <c r="C463" t="s">
        <v>1266</v>
      </c>
      <c r="E463" s="4"/>
      <c r="G463">
        <v>57061</v>
      </c>
      <c r="H463" t="s">
        <v>7177</v>
      </c>
      <c r="I463" s="4">
        <f>MIN(Table16[[#This Row],[Medicare Outpatient Allowable Rate]:[WPPA Inc Outpatient Allowable Rate]])</f>
        <v>0</v>
      </c>
      <c r="J463" s="4">
        <f>MAX(Table16[[#This Row],[Medicare Outpatient Allowable Rate]:[WPPA Inc Outpatient Allowable Rate]])</f>
        <v>2981.88</v>
      </c>
      <c r="K463" s="4">
        <v>2981.88</v>
      </c>
      <c r="L463" s="4">
        <v>0</v>
      </c>
      <c r="M463" s="4">
        <v>0</v>
      </c>
      <c r="N463" s="4">
        <v>0</v>
      </c>
      <c r="O463" s="4">
        <v>0</v>
      </c>
      <c r="P463" s="4">
        <v>0</v>
      </c>
    </row>
    <row r="464" spans="1:16" x14ac:dyDescent="0.35">
      <c r="A464" t="s">
        <v>773</v>
      </c>
      <c r="B464">
        <v>4320900</v>
      </c>
      <c r="C464" t="s">
        <v>1267</v>
      </c>
      <c r="E464" s="4"/>
      <c r="G464">
        <v>57135</v>
      </c>
      <c r="H464" t="s">
        <v>7177</v>
      </c>
      <c r="I464" s="4">
        <f>MIN(Table16[[#This Row],[Medicare Outpatient Allowable Rate]:[WPPA Inc Outpatient Allowable Rate]])</f>
        <v>0</v>
      </c>
      <c r="J464" s="4">
        <f>MAX(Table16[[#This Row],[Medicare Outpatient Allowable Rate]:[WPPA Inc Outpatient Allowable Rate]])</f>
        <v>2981.88</v>
      </c>
      <c r="K464" s="4">
        <v>2981.88</v>
      </c>
      <c r="L464" s="4">
        <v>0</v>
      </c>
      <c r="M464" s="4">
        <v>0</v>
      </c>
      <c r="N464" s="4">
        <v>0</v>
      </c>
      <c r="O464" s="4">
        <v>0</v>
      </c>
      <c r="P464" s="4">
        <v>0</v>
      </c>
    </row>
    <row r="465" spans="1:16" x14ac:dyDescent="0.35">
      <c r="A465" t="s">
        <v>773</v>
      </c>
      <c r="B465">
        <v>4319516</v>
      </c>
      <c r="C465" t="s">
        <v>1268</v>
      </c>
      <c r="E465" s="4"/>
      <c r="G465">
        <v>57160</v>
      </c>
      <c r="H465" t="s">
        <v>7177</v>
      </c>
      <c r="I465" s="4">
        <f>MIN(Table16[[#This Row],[Medicare Outpatient Allowable Rate]:[WPPA Inc Outpatient Allowable Rate]])</f>
        <v>0</v>
      </c>
      <c r="J465" s="4">
        <f>MAX(Table16[[#This Row],[Medicare Outpatient Allowable Rate]:[WPPA Inc Outpatient Allowable Rate]])</f>
        <v>190.06</v>
      </c>
      <c r="K465" s="4">
        <v>190.06</v>
      </c>
      <c r="L465" s="4">
        <v>0</v>
      </c>
      <c r="M465" s="4">
        <v>0</v>
      </c>
      <c r="N465" s="4">
        <v>0</v>
      </c>
      <c r="O465" s="4">
        <v>0</v>
      </c>
      <c r="P465" s="4">
        <v>0</v>
      </c>
    </row>
    <row r="466" spans="1:16" x14ac:dyDescent="0.35">
      <c r="A466" t="s">
        <v>773</v>
      </c>
      <c r="B466">
        <v>4441622</v>
      </c>
      <c r="C466" t="s">
        <v>1269</v>
      </c>
      <c r="E466" s="4"/>
      <c r="G466">
        <v>57452</v>
      </c>
      <c r="H466" t="s">
        <v>7177</v>
      </c>
      <c r="I466" s="4">
        <f>MIN(Table16[[#This Row],[Medicare Outpatient Allowable Rate]:[WPPA Inc Outpatient Allowable Rate]])</f>
        <v>0</v>
      </c>
      <c r="J466" s="4">
        <f>MAX(Table16[[#This Row],[Medicare Outpatient Allowable Rate]:[WPPA Inc Outpatient Allowable Rate]])</f>
        <v>190.06</v>
      </c>
      <c r="K466" s="4">
        <v>190.06</v>
      </c>
      <c r="L466" s="4">
        <v>0</v>
      </c>
      <c r="M466" s="4">
        <v>0</v>
      </c>
      <c r="N466" s="4">
        <v>0</v>
      </c>
      <c r="O466" s="4">
        <v>0</v>
      </c>
      <c r="P466" s="4">
        <v>0</v>
      </c>
    </row>
    <row r="467" spans="1:16" x14ac:dyDescent="0.35">
      <c r="A467" t="s">
        <v>773</v>
      </c>
      <c r="B467">
        <v>4318212</v>
      </c>
      <c r="C467" t="s">
        <v>1270</v>
      </c>
      <c r="E467" s="4"/>
      <c r="G467">
        <v>57454</v>
      </c>
      <c r="H467" t="s">
        <v>7177</v>
      </c>
      <c r="I467" s="4">
        <f>MIN(Table16[[#This Row],[Medicare Outpatient Allowable Rate]:[WPPA Inc Outpatient Allowable Rate]])</f>
        <v>0</v>
      </c>
      <c r="J467" s="4">
        <f>MAX(Table16[[#This Row],[Medicare Outpatient Allowable Rate]:[WPPA Inc Outpatient Allowable Rate]])</f>
        <v>305.98</v>
      </c>
      <c r="K467" s="4">
        <v>305.98</v>
      </c>
      <c r="L467" s="4">
        <v>0</v>
      </c>
      <c r="M467" s="4">
        <v>0</v>
      </c>
      <c r="N467" s="4">
        <v>0</v>
      </c>
      <c r="O467" s="4">
        <v>0</v>
      </c>
      <c r="P467" s="4">
        <v>0</v>
      </c>
    </row>
    <row r="468" spans="1:16" x14ac:dyDescent="0.35">
      <c r="A468" t="s">
        <v>773</v>
      </c>
      <c r="B468">
        <v>5417647</v>
      </c>
      <c r="C468" t="s">
        <v>1271</v>
      </c>
      <c r="E468" s="4"/>
      <c r="G468">
        <v>57456</v>
      </c>
      <c r="H468" t="s">
        <v>7177</v>
      </c>
      <c r="I468" s="4">
        <f>MIN(Table16[[#This Row],[Medicare Outpatient Allowable Rate]:[WPPA Inc Outpatient Allowable Rate]])</f>
        <v>0</v>
      </c>
      <c r="J468" s="4">
        <f>MAX(Table16[[#This Row],[Medicare Outpatient Allowable Rate]:[WPPA Inc Outpatient Allowable Rate]])</f>
        <v>305.98</v>
      </c>
      <c r="K468" s="4">
        <v>305.98</v>
      </c>
      <c r="L468" s="4">
        <v>0</v>
      </c>
      <c r="M468" s="4">
        <v>0</v>
      </c>
      <c r="N468" s="4">
        <v>0</v>
      </c>
      <c r="O468" s="4">
        <v>0</v>
      </c>
      <c r="P468" s="4">
        <v>0</v>
      </c>
    </row>
    <row r="469" spans="1:16" x14ac:dyDescent="0.35">
      <c r="A469" t="s">
        <v>773</v>
      </c>
      <c r="B469">
        <v>4323112</v>
      </c>
      <c r="C469" t="s">
        <v>1272</v>
      </c>
      <c r="E469" s="4"/>
      <c r="G469">
        <v>57460</v>
      </c>
      <c r="H469" t="s">
        <v>7177</v>
      </c>
      <c r="I469" s="4">
        <f>MIN(Table16[[#This Row],[Medicare Outpatient Allowable Rate]:[WPPA Inc Outpatient Allowable Rate]])</f>
        <v>0</v>
      </c>
      <c r="J469" s="4">
        <f>MAX(Table16[[#This Row],[Medicare Outpatient Allowable Rate]:[WPPA Inc Outpatient Allowable Rate]])</f>
        <v>2981.88</v>
      </c>
      <c r="K469" s="4">
        <v>2981.88</v>
      </c>
      <c r="L469" s="4">
        <v>0</v>
      </c>
      <c r="M469" s="4">
        <v>0</v>
      </c>
      <c r="N469" s="4">
        <v>0</v>
      </c>
      <c r="O469" s="4">
        <v>0</v>
      </c>
      <c r="P469" s="4">
        <v>0</v>
      </c>
    </row>
    <row r="470" spans="1:16" x14ac:dyDescent="0.35">
      <c r="A470" t="s">
        <v>773</v>
      </c>
      <c r="B470">
        <v>4319520</v>
      </c>
      <c r="C470" t="s">
        <v>1273</v>
      </c>
      <c r="E470" s="4"/>
      <c r="G470">
        <v>57500</v>
      </c>
      <c r="H470" t="s">
        <v>7177</v>
      </c>
      <c r="I470" s="4">
        <f>MIN(Table16[[#This Row],[Medicare Outpatient Allowable Rate]:[WPPA Inc Outpatient Allowable Rate]])</f>
        <v>0</v>
      </c>
      <c r="J470" s="4">
        <f>MAX(Table16[[#This Row],[Medicare Outpatient Allowable Rate]:[WPPA Inc Outpatient Allowable Rate]])</f>
        <v>766.77</v>
      </c>
      <c r="K470" s="4">
        <v>766.77</v>
      </c>
      <c r="L470" s="4">
        <v>0</v>
      </c>
      <c r="M470" s="4">
        <v>0</v>
      </c>
      <c r="N470" s="4">
        <v>0</v>
      </c>
      <c r="O470" s="4">
        <v>0</v>
      </c>
      <c r="P470" s="4">
        <v>0</v>
      </c>
    </row>
    <row r="471" spans="1:16" x14ac:dyDescent="0.35">
      <c r="A471" t="s">
        <v>773</v>
      </c>
      <c r="B471">
        <v>4323115</v>
      </c>
      <c r="C471" t="s">
        <v>1274</v>
      </c>
      <c r="E471" s="4"/>
      <c r="G471">
        <v>57511</v>
      </c>
      <c r="H471" t="s">
        <v>7177</v>
      </c>
      <c r="I471" s="4">
        <f>MIN(Table16[[#This Row],[Medicare Outpatient Allowable Rate]:[WPPA Inc Outpatient Allowable Rate]])</f>
        <v>0</v>
      </c>
      <c r="J471" s="4">
        <f>MAX(Table16[[#This Row],[Medicare Outpatient Allowable Rate]:[WPPA Inc Outpatient Allowable Rate]])</f>
        <v>305.98</v>
      </c>
      <c r="K471" s="4">
        <v>305.98</v>
      </c>
      <c r="L471" s="4">
        <v>0</v>
      </c>
      <c r="M471" s="4">
        <v>0</v>
      </c>
      <c r="N471" s="4">
        <v>0</v>
      </c>
      <c r="O471" s="4">
        <v>0</v>
      </c>
      <c r="P471" s="4">
        <v>0</v>
      </c>
    </row>
    <row r="472" spans="1:16" x14ac:dyDescent="0.35">
      <c r="A472" t="s">
        <v>773</v>
      </c>
      <c r="B472">
        <v>4453739</v>
      </c>
      <c r="C472" t="s">
        <v>1275</v>
      </c>
      <c r="E472" s="4"/>
      <c r="G472">
        <v>57520</v>
      </c>
      <c r="H472" t="s">
        <v>7177</v>
      </c>
      <c r="I472" s="4">
        <f>MIN(Table16[[#This Row],[Medicare Outpatient Allowable Rate]:[WPPA Inc Outpatient Allowable Rate]])</f>
        <v>0</v>
      </c>
      <c r="J472" s="4">
        <f>MAX(Table16[[#This Row],[Medicare Outpatient Allowable Rate]:[WPPA Inc Outpatient Allowable Rate]])</f>
        <v>2981.88</v>
      </c>
      <c r="K472" s="4">
        <v>2981.88</v>
      </c>
      <c r="L472" s="4">
        <v>0</v>
      </c>
      <c r="M472" s="4">
        <v>0</v>
      </c>
      <c r="N472" s="4">
        <v>0</v>
      </c>
      <c r="O472" s="4">
        <v>0</v>
      </c>
      <c r="P472" s="4">
        <v>0</v>
      </c>
    </row>
    <row r="473" spans="1:16" x14ac:dyDescent="0.35">
      <c r="A473" t="s">
        <v>773</v>
      </c>
      <c r="B473">
        <v>6365465</v>
      </c>
      <c r="C473" t="s">
        <v>1276</v>
      </c>
      <c r="E473" s="4"/>
      <c r="G473">
        <v>57720</v>
      </c>
      <c r="H473" t="s">
        <v>7177</v>
      </c>
      <c r="I473" s="4">
        <f>MIN(Table16[[#This Row],[Medicare Outpatient Allowable Rate]:[WPPA Inc Outpatient Allowable Rate]])</f>
        <v>0</v>
      </c>
      <c r="J473" s="4">
        <f>MAX(Table16[[#This Row],[Medicare Outpatient Allowable Rate]:[WPPA Inc Outpatient Allowable Rate]])</f>
        <v>2981.88</v>
      </c>
      <c r="K473" s="4">
        <v>2981.88</v>
      </c>
      <c r="L473" s="4">
        <v>0</v>
      </c>
      <c r="M473" s="4">
        <v>0</v>
      </c>
      <c r="N473" s="4">
        <v>0</v>
      </c>
      <c r="O473" s="4">
        <v>0</v>
      </c>
      <c r="P473" s="4">
        <v>0</v>
      </c>
    </row>
    <row r="474" spans="1:16" x14ac:dyDescent="0.35">
      <c r="A474" t="s">
        <v>773</v>
      </c>
      <c r="B474">
        <v>4318213</v>
      </c>
      <c r="C474" t="s">
        <v>1277</v>
      </c>
      <c r="E474" s="4"/>
      <c r="G474">
        <v>58100</v>
      </c>
      <c r="H474" t="s">
        <v>7177</v>
      </c>
      <c r="I474" s="4">
        <f>MIN(Table16[[#This Row],[Medicare Outpatient Allowable Rate]:[WPPA Inc Outpatient Allowable Rate]])</f>
        <v>0</v>
      </c>
      <c r="J474" s="4">
        <f>MAX(Table16[[#This Row],[Medicare Outpatient Allowable Rate]:[WPPA Inc Outpatient Allowable Rate]])</f>
        <v>190.06</v>
      </c>
      <c r="K474" s="4">
        <v>190.06</v>
      </c>
      <c r="L474" s="4">
        <v>0</v>
      </c>
      <c r="M474" s="4">
        <v>0</v>
      </c>
      <c r="N474" s="4">
        <v>0</v>
      </c>
      <c r="O474" s="4">
        <v>0</v>
      </c>
      <c r="P474" s="4">
        <v>0</v>
      </c>
    </row>
    <row r="475" spans="1:16" x14ac:dyDescent="0.35">
      <c r="A475" t="s">
        <v>773</v>
      </c>
      <c r="B475">
        <v>4441623</v>
      </c>
      <c r="C475" t="s">
        <v>1278</v>
      </c>
      <c r="E475" s="4"/>
      <c r="G475">
        <v>58110</v>
      </c>
      <c r="H475" t="s">
        <v>7177</v>
      </c>
      <c r="I475" s="4">
        <f>MIN(Table16[[#This Row],[Medicare Outpatient Allowable Rate]:[WPPA Inc Outpatient Allowable Rate]])</f>
        <v>0</v>
      </c>
      <c r="J475" s="4">
        <f>MAX(Table16[[#This Row],[Medicare Outpatient Allowable Rate]:[WPPA Inc Outpatient Allowable Rate]])</f>
        <v>0</v>
      </c>
      <c r="K475" s="4">
        <v>0</v>
      </c>
      <c r="L475" s="4">
        <v>0</v>
      </c>
      <c r="M475" s="4">
        <v>0</v>
      </c>
      <c r="N475" s="4">
        <v>0</v>
      </c>
      <c r="O475" s="4">
        <v>0</v>
      </c>
      <c r="P475" s="4">
        <v>0</v>
      </c>
    </row>
    <row r="476" spans="1:16" x14ac:dyDescent="0.35">
      <c r="A476" t="s">
        <v>773</v>
      </c>
      <c r="B476">
        <v>4319522</v>
      </c>
      <c r="C476" t="s">
        <v>1279</v>
      </c>
      <c r="E476" s="4"/>
      <c r="G476">
        <v>58120</v>
      </c>
      <c r="H476" t="s">
        <v>7177</v>
      </c>
      <c r="I476" s="4">
        <f>MIN(Table16[[#This Row],[Medicare Outpatient Allowable Rate]:[WPPA Inc Outpatient Allowable Rate]])</f>
        <v>0</v>
      </c>
      <c r="J476" s="4">
        <f>MAX(Table16[[#This Row],[Medicare Outpatient Allowable Rate]:[WPPA Inc Outpatient Allowable Rate]])</f>
        <v>2981.88</v>
      </c>
      <c r="K476" s="4">
        <v>2981.88</v>
      </c>
      <c r="L476" s="4">
        <v>0</v>
      </c>
      <c r="M476" s="4">
        <v>0</v>
      </c>
      <c r="N476" s="4">
        <v>0</v>
      </c>
      <c r="O476" s="4">
        <v>0</v>
      </c>
      <c r="P476" s="4">
        <v>0</v>
      </c>
    </row>
    <row r="477" spans="1:16" x14ac:dyDescent="0.35">
      <c r="A477" t="s">
        <v>773</v>
      </c>
      <c r="B477">
        <v>6399021</v>
      </c>
      <c r="C477" t="s">
        <v>1280</v>
      </c>
      <c r="E477" s="4"/>
      <c r="G477">
        <v>58140</v>
      </c>
      <c r="H477" t="s">
        <v>7177</v>
      </c>
      <c r="I477" s="4">
        <f>MIN(Table16[[#This Row],[Medicare Outpatient Allowable Rate]:[WPPA Inc Outpatient Allowable Rate]])</f>
        <v>0</v>
      </c>
      <c r="J477" s="4">
        <f>MAX(Table16[[#This Row],[Medicare Outpatient Allowable Rate]:[WPPA Inc Outpatient Allowable Rate]])</f>
        <v>0</v>
      </c>
      <c r="K477" s="4">
        <v>0</v>
      </c>
      <c r="L477" s="4">
        <v>0</v>
      </c>
      <c r="M477" s="4">
        <v>0</v>
      </c>
      <c r="N477" s="4">
        <v>0</v>
      </c>
      <c r="O477" s="4">
        <v>0</v>
      </c>
      <c r="P477" s="4">
        <v>0</v>
      </c>
    </row>
    <row r="478" spans="1:16" x14ac:dyDescent="0.35">
      <c r="A478" t="s">
        <v>773</v>
      </c>
      <c r="B478">
        <v>4319523</v>
      </c>
      <c r="C478" t="s">
        <v>1281</v>
      </c>
      <c r="E478" s="4"/>
      <c r="G478">
        <v>58150</v>
      </c>
      <c r="H478" t="s">
        <v>7177</v>
      </c>
      <c r="I478" s="4">
        <f>MIN(Table16[[#This Row],[Medicare Outpatient Allowable Rate]:[WPPA Inc Outpatient Allowable Rate]])</f>
        <v>0</v>
      </c>
      <c r="J478" s="4">
        <f>MAX(Table16[[#This Row],[Medicare Outpatient Allowable Rate]:[WPPA Inc Outpatient Allowable Rate]])</f>
        <v>0</v>
      </c>
      <c r="K478" s="4">
        <v>0</v>
      </c>
      <c r="L478" s="4">
        <v>0</v>
      </c>
      <c r="M478" s="4">
        <v>0</v>
      </c>
      <c r="N478" s="4">
        <v>0</v>
      </c>
      <c r="O478" s="4">
        <v>0</v>
      </c>
      <c r="P478" s="4">
        <v>0</v>
      </c>
    </row>
    <row r="479" spans="1:16" x14ac:dyDescent="0.35">
      <c r="A479" t="s">
        <v>773</v>
      </c>
      <c r="B479">
        <v>4318215</v>
      </c>
      <c r="C479" t="s">
        <v>1282</v>
      </c>
      <c r="E479" s="4"/>
      <c r="G479">
        <v>58300</v>
      </c>
      <c r="H479" t="s">
        <v>7177</v>
      </c>
      <c r="I479" s="4">
        <f>MIN(Table16[[#This Row],[Medicare Outpatient Allowable Rate]:[WPPA Inc Outpatient Allowable Rate]])</f>
        <v>0</v>
      </c>
      <c r="J479" s="4">
        <f>MAX(Table16[[#This Row],[Medicare Outpatient Allowable Rate]:[WPPA Inc Outpatient Allowable Rate]])</f>
        <v>0</v>
      </c>
      <c r="K479" s="4">
        <v>0</v>
      </c>
      <c r="L479" s="4">
        <v>0</v>
      </c>
      <c r="M479" s="4">
        <v>0</v>
      </c>
      <c r="N479" s="4">
        <v>0</v>
      </c>
      <c r="O479" s="4">
        <v>0</v>
      </c>
      <c r="P479" s="4">
        <v>0</v>
      </c>
    </row>
    <row r="480" spans="1:16" x14ac:dyDescent="0.35">
      <c r="A480" t="s">
        <v>773</v>
      </c>
      <c r="B480">
        <v>4318216</v>
      </c>
      <c r="C480" t="s">
        <v>1283</v>
      </c>
      <c r="E480" s="4"/>
      <c r="G480">
        <v>58301</v>
      </c>
      <c r="H480" t="s">
        <v>7177</v>
      </c>
      <c r="I480" s="4">
        <f>MIN(Table16[[#This Row],[Medicare Outpatient Allowable Rate]:[WPPA Inc Outpatient Allowable Rate]])</f>
        <v>0</v>
      </c>
      <c r="J480" s="4">
        <f>MAX(Table16[[#This Row],[Medicare Outpatient Allowable Rate]:[WPPA Inc Outpatient Allowable Rate]])</f>
        <v>305.98</v>
      </c>
      <c r="K480" s="4">
        <v>305.98</v>
      </c>
      <c r="L480" s="4">
        <v>0</v>
      </c>
      <c r="M480" s="4">
        <v>0</v>
      </c>
      <c r="N480" s="4">
        <v>0</v>
      </c>
      <c r="O480" s="4">
        <v>0</v>
      </c>
      <c r="P480" s="4">
        <v>0</v>
      </c>
    </row>
    <row r="481" spans="1:16" x14ac:dyDescent="0.35">
      <c r="A481" t="s">
        <v>773</v>
      </c>
      <c r="B481">
        <v>4453741</v>
      </c>
      <c r="C481" t="s">
        <v>1284</v>
      </c>
      <c r="E481" s="4"/>
      <c r="G481">
        <v>58353</v>
      </c>
      <c r="H481" t="s">
        <v>7177</v>
      </c>
      <c r="I481" s="4">
        <f>MIN(Table16[[#This Row],[Medicare Outpatient Allowable Rate]:[WPPA Inc Outpatient Allowable Rate]])</f>
        <v>0</v>
      </c>
      <c r="J481" s="4">
        <f>MAX(Table16[[#This Row],[Medicare Outpatient Allowable Rate]:[WPPA Inc Outpatient Allowable Rate]])</f>
        <v>4744.03</v>
      </c>
      <c r="K481" s="4">
        <v>4744.03</v>
      </c>
      <c r="L481" s="4">
        <v>0</v>
      </c>
      <c r="M481" s="4">
        <v>0</v>
      </c>
      <c r="N481" s="4">
        <v>0</v>
      </c>
      <c r="O481" s="4">
        <v>0</v>
      </c>
      <c r="P481" s="4">
        <v>0</v>
      </c>
    </row>
    <row r="482" spans="1:16" x14ac:dyDescent="0.35">
      <c r="A482" t="s">
        <v>773</v>
      </c>
      <c r="B482">
        <v>6236203</v>
      </c>
      <c r="C482" t="s">
        <v>1285</v>
      </c>
      <c r="E482" s="4"/>
      <c r="G482">
        <v>58555</v>
      </c>
      <c r="H482" t="s">
        <v>7177</v>
      </c>
      <c r="I482" s="4">
        <f>MIN(Table16[[#This Row],[Medicare Outpatient Allowable Rate]:[WPPA Inc Outpatient Allowable Rate]])</f>
        <v>0</v>
      </c>
      <c r="J482" s="4">
        <f>MAX(Table16[[#This Row],[Medicare Outpatient Allowable Rate]:[WPPA Inc Outpatient Allowable Rate]])</f>
        <v>2981.88</v>
      </c>
      <c r="K482" s="4">
        <v>2981.88</v>
      </c>
      <c r="L482" s="4">
        <v>0</v>
      </c>
      <c r="M482" s="4">
        <v>0</v>
      </c>
      <c r="N482" s="4">
        <v>0</v>
      </c>
      <c r="O482" s="4">
        <v>0</v>
      </c>
      <c r="P482" s="4">
        <v>0</v>
      </c>
    </row>
    <row r="483" spans="1:16" x14ac:dyDescent="0.35">
      <c r="A483" t="s">
        <v>773</v>
      </c>
      <c r="B483">
        <v>4453742</v>
      </c>
      <c r="C483" t="s">
        <v>1286</v>
      </c>
      <c r="E483" s="4"/>
      <c r="G483">
        <v>58558</v>
      </c>
      <c r="H483" t="s">
        <v>7177</v>
      </c>
      <c r="I483" s="4">
        <f>MIN(Table16[[#This Row],[Medicare Outpatient Allowable Rate]:[WPPA Inc Outpatient Allowable Rate]])</f>
        <v>0</v>
      </c>
      <c r="J483" s="4">
        <f>MAX(Table16[[#This Row],[Medicare Outpatient Allowable Rate]:[WPPA Inc Outpatient Allowable Rate]])</f>
        <v>2981.88</v>
      </c>
      <c r="K483" s="4">
        <v>2981.88</v>
      </c>
      <c r="L483" s="4">
        <v>0</v>
      </c>
      <c r="M483" s="4">
        <v>0</v>
      </c>
      <c r="N483" s="4">
        <v>0</v>
      </c>
      <c r="O483" s="4">
        <v>0</v>
      </c>
      <c r="P483" s="4">
        <v>0</v>
      </c>
    </row>
    <row r="484" spans="1:16" x14ac:dyDescent="0.35">
      <c r="A484" t="s">
        <v>773</v>
      </c>
      <c r="B484">
        <v>6361018</v>
      </c>
      <c r="C484" t="s">
        <v>1287</v>
      </c>
      <c r="E484" s="4"/>
      <c r="G484">
        <v>58562</v>
      </c>
      <c r="H484" t="s">
        <v>7177</v>
      </c>
      <c r="I484" s="4">
        <f>MIN(Table16[[#This Row],[Medicare Outpatient Allowable Rate]:[WPPA Inc Outpatient Allowable Rate]])</f>
        <v>0</v>
      </c>
      <c r="J484" s="4">
        <f>MAX(Table16[[#This Row],[Medicare Outpatient Allowable Rate]:[WPPA Inc Outpatient Allowable Rate]])</f>
        <v>2981.88</v>
      </c>
      <c r="K484" s="4">
        <v>2981.88</v>
      </c>
      <c r="L484" s="4">
        <v>0</v>
      </c>
      <c r="M484" s="4">
        <v>0</v>
      </c>
      <c r="N484" s="4">
        <v>0</v>
      </c>
      <c r="O484" s="4">
        <v>0</v>
      </c>
      <c r="P484" s="4">
        <v>0</v>
      </c>
    </row>
    <row r="485" spans="1:16" x14ac:dyDescent="0.35">
      <c r="A485" t="s">
        <v>773</v>
      </c>
      <c r="B485">
        <v>6387764</v>
      </c>
      <c r="C485" t="s">
        <v>1288</v>
      </c>
      <c r="E485" s="4"/>
      <c r="G485">
        <v>58563</v>
      </c>
      <c r="H485" t="s">
        <v>7177</v>
      </c>
      <c r="I485" s="4">
        <f>MIN(Table16[[#This Row],[Medicare Outpatient Allowable Rate]:[WPPA Inc Outpatient Allowable Rate]])</f>
        <v>0</v>
      </c>
      <c r="J485" s="4">
        <f>MAX(Table16[[#This Row],[Medicare Outpatient Allowable Rate]:[WPPA Inc Outpatient Allowable Rate]])</f>
        <v>4744.03</v>
      </c>
      <c r="K485" s="4">
        <v>4744.03</v>
      </c>
      <c r="L485" s="4">
        <v>0</v>
      </c>
      <c r="M485" s="4">
        <v>0</v>
      </c>
      <c r="N485" s="4">
        <v>0</v>
      </c>
      <c r="O485" s="4">
        <v>0</v>
      </c>
      <c r="P485" s="4">
        <v>0</v>
      </c>
    </row>
    <row r="486" spans="1:16" x14ac:dyDescent="0.35">
      <c r="A486" t="s">
        <v>773</v>
      </c>
      <c r="B486">
        <v>4320885</v>
      </c>
      <c r="C486" t="s">
        <v>1289</v>
      </c>
      <c r="E486" s="4"/>
      <c r="G486">
        <v>58600</v>
      </c>
      <c r="H486" t="s">
        <v>7177</v>
      </c>
      <c r="I486" s="4">
        <f>MIN(Table16[[#This Row],[Medicare Outpatient Allowable Rate]:[WPPA Inc Outpatient Allowable Rate]])</f>
        <v>0</v>
      </c>
      <c r="J486" s="4">
        <f>MAX(Table16[[#This Row],[Medicare Outpatient Allowable Rate]:[WPPA Inc Outpatient Allowable Rate]])</f>
        <v>2981.88</v>
      </c>
      <c r="K486" s="4">
        <v>2981.88</v>
      </c>
      <c r="L486" s="4">
        <v>0</v>
      </c>
      <c r="M486" s="4">
        <v>0</v>
      </c>
      <c r="N486" s="4">
        <v>0</v>
      </c>
      <c r="O486" s="4">
        <v>0</v>
      </c>
      <c r="P486" s="4">
        <v>0</v>
      </c>
    </row>
    <row r="487" spans="1:16" x14ac:dyDescent="0.35">
      <c r="A487" t="s">
        <v>773</v>
      </c>
      <c r="B487">
        <v>4319526</v>
      </c>
      <c r="C487" t="s">
        <v>1290</v>
      </c>
      <c r="E487" s="4"/>
      <c r="G487">
        <v>58605</v>
      </c>
      <c r="H487" t="s">
        <v>7177</v>
      </c>
      <c r="I487" s="4">
        <f>MIN(Table16[[#This Row],[Medicare Outpatient Allowable Rate]:[WPPA Inc Outpatient Allowable Rate]])</f>
        <v>0</v>
      </c>
      <c r="J487" s="4">
        <f>MAX(Table16[[#This Row],[Medicare Outpatient Allowable Rate]:[WPPA Inc Outpatient Allowable Rate]])</f>
        <v>0</v>
      </c>
      <c r="K487" s="4">
        <v>0</v>
      </c>
      <c r="L487" s="4">
        <v>0</v>
      </c>
      <c r="M487" s="4">
        <v>0</v>
      </c>
      <c r="N487" s="4">
        <v>0</v>
      </c>
      <c r="O487" s="4">
        <v>0</v>
      </c>
      <c r="P487" s="4">
        <v>0</v>
      </c>
    </row>
    <row r="488" spans="1:16" x14ac:dyDescent="0.35">
      <c r="A488" t="s">
        <v>773</v>
      </c>
      <c r="B488">
        <v>4318217</v>
      </c>
      <c r="C488" t="s">
        <v>1291</v>
      </c>
      <c r="E488" s="4"/>
      <c r="G488">
        <v>58611</v>
      </c>
      <c r="H488" t="s">
        <v>7177</v>
      </c>
      <c r="I488" s="4">
        <f>MIN(Table16[[#This Row],[Medicare Outpatient Allowable Rate]:[WPPA Inc Outpatient Allowable Rate]])</f>
        <v>0</v>
      </c>
      <c r="J488" s="4">
        <f>MAX(Table16[[#This Row],[Medicare Outpatient Allowable Rate]:[WPPA Inc Outpatient Allowable Rate]])</f>
        <v>0</v>
      </c>
      <c r="K488" s="4">
        <v>0</v>
      </c>
      <c r="L488" s="4">
        <v>0</v>
      </c>
      <c r="M488" s="4">
        <v>0</v>
      </c>
      <c r="N488" s="4">
        <v>0</v>
      </c>
      <c r="O488" s="4">
        <v>0</v>
      </c>
      <c r="P488" s="4">
        <v>0</v>
      </c>
    </row>
    <row r="489" spans="1:16" x14ac:dyDescent="0.35">
      <c r="A489" t="s">
        <v>773</v>
      </c>
      <c r="B489">
        <v>4453744</v>
      </c>
      <c r="C489" t="s">
        <v>1292</v>
      </c>
      <c r="E489" s="4"/>
      <c r="G489">
        <v>58661</v>
      </c>
      <c r="H489" t="s">
        <v>7177</v>
      </c>
      <c r="I489" s="4">
        <f>MIN(Table16[[#This Row],[Medicare Outpatient Allowable Rate]:[WPPA Inc Outpatient Allowable Rate]])</f>
        <v>0</v>
      </c>
      <c r="J489" s="4">
        <f>MAX(Table16[[#This Row],[Medicare Outpatient Allowable Rate]:[WPPA Inc Outpatient Allowable Rate]])</f>
        <v>5503.3</v>
      </c>
      <c r="K489" s="4">
        <v>5503.3</v>
      </c>
      <c r="L489" s="4">
        <v>0</v>
      </c>
      <c r="M489" s="4">
        <v>0</v>
      </c>
      <c r="N489" s="4">
        <v>0</v>
      </c>
      <c r="O489" s="4">
        <v>0</v>
      </c>
      <c r="P489" s="4">
        <v>0</v>
      </c>
    </row>
    <row r="490" spans="1:16" x14ac:dyDescent="0.35">
      <c r="A490" t="s">
        <v>773</v>
      </c>
      <c r="B490">
        <v>4453745</v>
      </c>
      <c r="C490" t="s">
        <v>1293</v>
      </c>
      <c r="E490" s="4"/>
      <c r="G490">
        <v>58662</v>
      </c>
      <c r="H490" t="s">
        <v>7177</v>
      </c>
      <c r="I490" s="4">
        <f>MIN(Table16[[#This Row],[Medicare Outpatient Allowable Rate]:[WPPA Inc Outpatient Allowable Rate]])</f>
        <v>0</v>
      </c>
      <c r="J490" s="4">
        <f>MAX(Table16[[#This Row],[Medicare Outpatient Allowable Rate]:[WPPA Inc Outpatient Allowable Rate]])</f>
        <v>5503.3</v>
      </c>
      <c r="K490" s="4">
        <v>5503.3</v>
      </c>
      <c r="L490" s="4">
        <v>0</v>
      </c>
      <c r="M490" s="4">
        <v>0</v>
      </c>
      <c r="N490" s="4">
        <v>0</v>
      </c>
      <c r="O490" s="4">
        <v>0</v>
      </c>
      <c r="P490" s="4">
        <v>0</v>
      </c>
    </row>
    <row r="491" spans="1:16" x14ac:dyDescent="0.35">
      <c r="A491" t="s">
        <v>773</v>
      </c>
      <c r="B491">
        <v>5816255</v>
      </c>
      <c r="C491" t="s">
        <v>1294</v>
      </c>
      <c r="E491" s="4"/>
      <c r="G491">
        <v>58670</v>
      </c>
      <c r="H491" t="s">
        <v>7177</v>
      </c>
      <c r="I491" s="4">
        <f>MIN(Table16[[#This Row],[Medicare Outpatient Allowable Rate]:[WPPA Inc Outpatient Allowable Rate]])</f>
        <v>0</v>
      </c>
      <c r="J491" s="4">
        <f>MAX(Table16[[#This Row],[Medicare Outpatient Allowable Rate]:[WPPA Inc Outpatient Allowable Rate]])</f>
        <v>5503.3</v>
      </c>
      <c r="K491" s="4">
        <v>5503.3</v>
      </c>
      <c r="L491" s="4">
        <v>0</v>
      </c>
      <c r="M491" s="4">
        <v>0</v>
      </c>
      <c r="N491" s="4">
        <v>0</v>
      </c>
      <c r="O491" s="4">
        <v>0</v>
      </c>
      <c r="P491" s="4">
        <v>0</v>
      </c>
    </row>
    <row r="492" spans="1:16" x14ac:dyDescent="0.35">
      <c r="A492" t="s">
        <v>773</v>
      </c>
      <c r="B492">
        <v>6052136</v>
      </c>
      <c r="C492" t="s">
        <v>1295</v>
      </c>
      <c r="E492" s="4"/>
      <c r="G492">
        <v>58700</v>
      </c>
      <c r="H492" t="s">
        <v>7177</v>
      </c>
      <c r="I492" s="4">
        <f>MIN(Table16[[#This Row],[Medicare Outpatient Allowable Rate]:[WPPA Inc Outpatient Allowable Rate]])</f>
        <v>0</v>
      </c>
      <c r="J492" s="4">
        <f>MAX(Table16[[#This Row],[Medicare Outpatient Allowable Rate]:[WPPA Inc Outpatient Allowable Rate]])</f>
        <v>0</v>
      </c>
      <c r="K492" s="4">
        <v>0</v>
      </c>
      <c r="L492" s="4">
        <v>0</v>
      </c>
      <c r="M492" s="4">
        <v>0</v>
      </c>
      <c r="N492" s="4">
        <v>0</v>
      </c>
      <c r="O492" s="4">
        <v>0</v>
      </c>
      <c r="P492" s="4">
        <v>0</v>
      </c>
    </row>
    <row r="493" spans="1:16" x14ac:dyDescent="0.35">
      <c r="A493" t="s">
        <v>773</v>
      </c>
      <c r="B493">
        <v>6387735</v>
      </c>
      <c r="C493" t="s">
        <v>1296</v>
      </c>
      <c r="E493" s="4"/>
      <c r="G493">
        <v>58805</v>
      </c>
      <c r="H493" t="s">
        <v>7177</v>
      </c>
      <c r="I493" s="4">
        <f>MIN(Table16[[#This Row],[Medicare Outpatient Allowable Rate]:[WPPA Inc Outpatient Allowable Rate]])</f>
        <v>0</v>
      </c>
      <c r="J493" s="4">
        <f>MAX(Table16[[#This Row],[Medicare Outpatient Allowable Rate]:[WPPA Inc Outpatient Allowable Rate]])</f>
        <v>2981.88</v>
      </c>
      <c r="K493" s="4">
        <v>2981.88</v>
      </c>
      <c r="L493" s="4">
        <v>0</v>
      </c>
      <c r="M493" s="4">
        <v>0</v>
      </c>
      <c r="N493" s="4">
        <v>0</v>
      </c>
      <c r="O493" s="4">
        <v>0</v>
      </c>
      <c r="P493" s="4">
        <v>0</v>
      </c>
    </row>
    <row r="494" spans="1:16" x14ac:dyDescent="0.35">
      <c r="A494" t="s">
        <v>773</v>
      </c>
      <c r="B494">
        <v>4319528</v>
      </c>
      <c r="C494" t="s">
        <v>1297</v>
      </c>
      <c r="E494" s="4"/>
      <c r="G494">
        <v>58925</v>
      </c>
      <c r="H494" t="s">
        <v>7177</v>
      </c>
      <c r="I494" s="4">
        <f>MIN(Table16[[#This Row],[Medicare Outpatient Allowable Rate]:[WPPA Inc Outpatient Allowable Rate]])</f>
        <v>0</v>
      </c>
      <c r="J494" s="4">
        <f>MAX(Table16[[#This Row],[Medicare Outpatient Allowable Rate]:[WPPA Inc Outpatient Allowable Rate]])</f>
        <v>4744.03</v>
      </c>
      <c r="K494" s="4">
        <v>4744.03</v>
      </c>
      <c r="L494" s="4">
        <v>0</v>
      </c>
      <c r="M494" s="4">
        <v>0</v>
      </c>
      <c r="N494" s="4">
        <v>0</v>
      </c>
      <c r="O494" s="4">
        <v>0</v>
      </c>
      <c r="P494" s="4">
        <v>0</v>
      </c>
    </row>
    <row r="495" spans="1:16" x14ac:dyDescent="0.35">
      <c r="A495" t="s">
        <v>773</v>
      </c>
      <c r="B495">
        <v>4319531</v>
      </c>
      <c r="C495" t="s">
        <v>1298</v>
      </c>
      <c r="E495" s="4"/>
      <c r="G495">
        <v>59160</v>
      </c>
      <c r="H495" t="s">
        <v>7177</v>
      </c>
      <c r="I495" s="4">
        <f>MIN(Table16[[#This Row],[Medicare Outpatient Allowable Rate]:[WPPA Inc Outpatient Allowable Rate]])</f>
        <v>0</v>
      </c>
      <c r="J495" s="4">
        <f>MAX(Table16[[#This Row],[Medicare Outpatient Allowable Rate]:[WPPA Inc Outpatient Allowable Rate]])</f>
        <v>2981.88</v>
      </c>
      <c r="K495" s="4">
        <v>2981.88</v>
      </c>
      <c r="L495" s="4">
        <v>0</v>
      </c>
      <c r="M495" s="4">
        <v>0</v>
      </c>
      <c r="N495" s="4">
        <v>0</v>
      </c>
      <c r="O495" s="4">
        <v>0</v>
      </c>
      <c r="P495" s="4">
        <v>0</v>
      </c>
    </row>
    <row r="496" spans="1:16" x14ac:dyDescent="0.35">
      <c r="A496" t="s">
        <v>773</v>
      </c>
      <c r="B496">
        <v>4318272</v>
      </c>
      <c r="C496" t="s">
        <v>1299</v>
      </c>
      <c r="E496" s="4"/>
      <c r="G496">
        <v>59400</v>
      </c>
      <c r="H496" t="s">
        <v>7177</v>
      </c>
      <c r="I496" s="4">
        <f>MIN(Table16[[#This Row],[Medicare Outpatient Allowable Rate]:[WPPA Inc Outpatient Allowable Rate]])</f>
        <v>0</v>
      </c>
      <c r="J496" s="4">
        <f>MAX(Table16[[#This Row],[Medicare Outpatient Allowable Rate]:[WPPA Inc Outpatient Allowable Rate]])</f>
        <v>0</v>
      </c>
      <c r="K496" s="4">
        <v>0</v>
      </c>
      <c r="L496" s="4">
        <v>0</v>
      </c>
      <c r="M496" s="4">
        <v>0</v>
      </c>
      <c r="N496" s="4">
        <v>0</v>
      </c>
      <c r="O496" s="4">
        <v>0</v>
      </c>
      <c r="P496" s="4">
        <v>0</v>
      </c>
    </row>
    <row r="497" spans="1:16" x14ac:dyDescent="0.35">
      <c r="A497" t="s">
        <v>773</v>
      </c>
      <c r="B497">
        <v>4318273</v>
      </c>
      <c r="C497" t="s">
        <v>1300</v>
      </c>
      <c r="E497" s="4"/>
      <c r="G497">
        <v>59409</v>
      </c>
      <c r="H497" t="s">
        <v>7177</v>
      </c>
      <c r="I497" s="4">
        <f>MIN(Table16[[#This Row],[Medicare Outpatient Allowable Rate]:[WPPA Inc Outpatient Allowable Rate]])</f>
        <v>0</v>
      </c>
      <c r="J497" s="4">
        <f>MAX(Table16[[#This Row],[Medicare Outpatient Allowable Rate]:[WPPA Inc Outpatient Allowable Rate]])</f>
        <v>2981.88</v>
      </c>
      <c r="K497" s="4">
        <v>2981.88</v>
      </c>
      <c r="L497" s="4">
        <v>0</v>
      </c>
      <c r="M497" s="4">
        <v>0</v>
      </c>
      <c r="N497" s="4">
        <v>0</v>
      </c>
      <c r="O497" s="4">
        <v>0</v>
      </c>
      <c r="P497" s="4">
        <v>0</v>
      </c>
    </row>
    <row r="498" spans="1:16" x14ac:dyDescent="0.35">
      <c r="A498" t="s">
        <v>773</v>
      </c>
      <c r="B498">
        <v>4318274</v>
      </c>
      <c r="C498" t="s">
        <v>1301</v>
      </c>
      <c r="E498" s="4"/>
      <c r="G498">
        <v>59410</v>
      </c>
      <c r="H498" t="s">
        <v>7177</v>
      </c>
      <c r="I498" s="4">
        <f>MIN(Table16[[#This Row],[Medicare Outpatient Allowable Rate]:[WPPA Inc Outpatient Allowable Rate]])</f>
        <v>0</v>
      </c>
      <c r="J498" s="4">
        <f>MAX(Table16[[#This Row],[Medicare Outpatient Allowable Rate]:[WPPA Inc Outpatient Allowable Rate]])</f>
        <v>0</v>
      </c>
      <c r="K498" s="4">
        <v>0</v>
      </c>
      <c r="L498" s="4">
        <v>0</v>
      </c>
      <c r="M498" s="4">
        <v>0</v>
      </c>
      <c r="N498" s="4">
        <v>0</v>
      </c>
      <c r="O498" s="4">
        <v>0</v>
      </c>
      <c r="P498" s="4">
        <v>0</v>
      </c>
    </row>
    <row r="499" spans="1:16" x14ac:dyDescent="0.35">
      <c r="A499" t="s">
        <v>773</v>
      </c>
      <c r="B499">
        <v>6236204</v>
      </c>
      <c r="C499" t="s">
        <v>1302</v>
      </c>
      <c r="E499" s="4"/>
      <c r="G499">
        <v>59412</v>
      </c>
      <c r="H499" t="s">
        <v>7177</v>
      </c>
      <c r="I499" s="4">
        <f>MIN(Table16[[#This Row],[Medicare Outpatient Allowable Rate]:[WPPA Inc Outpatient Allowable Rate]])</f>
        <v>0</v>
      </c>
      <c r="J499" s="4">
        <f>MAX(Table16[[#This Row],[Medicare Outpatient Allowable Rate]:[WPPA Inc Outpatient Allowable Rate]])</f>
        <v>2981.88</v>
      </c>
      <c r="K499" s="4">
        <v>2981.88</v>
      </c>
      <c r="L499" s="4">
        <v>0</v>
      </c>
      <c r="M499" s="4">
        <v>0</v>
      </c>
      <c r="N499" s="4">
        <v>0</v>
      </c>
      <c r="O499" s="4">
        <v>0</v>
      </c>
      <c r="P499" s="4">
        <v>0</v>
      </c>
    </row>
    <row r="500" spans="1:16" x14ac:dyDescent="0.35">
      <c r="A500" t="s">
        <v>773</v>
      </c>
      <c r="B500">
        <v>4318275</v>
      </c>
      <c r="C500" t="s">
        <v>1303</v>
      </c>
      <c r="E500" s="4"/>
      <c r="G500">
        <v>59510</v>
      </c>
      <c r="H500" t="s">
        <v>7177</v>
      </c>
      <c r="I500" s="4">
        <f>MIN(Table16[[#This Row],[Medicare Outpatient Allowable Rate]:[WPPA Inc Outpatient Allowable Rate]])</f>
        <v>0</v>
      </c>
      <c r="J500" s="4">
        <f>MAX(Table16[[#This Row],[Medicare Outpatient Allowable Rate]:[WPPA Inc Outpatient Allowable Rate]])</f>
        <v>0</v>
      </c>
      <c r="K500" s="4">
        <v>0</v>
      </c>
      <c r="L500" s="4">
        <v>0</v>
      </c>
      <c r="M500" s="4">
        <v>0</v>
      </c>
      <c r="N500" s="4">
        <v>0</v>
      </c>
      <c r="O500" s="4">
        <v>0</v>
      </c>
      <c r="P500" s="4">
        <v>0</v>
      </c>
    </row>
    <row r="501" spans="1:16" x14ac:dyDescent="0.35">
      <c r="A501" t="s">
        <v>773</v>
      </c>
      <c r="B501">
        <v>4318347</v>
      </c>
      <c r="C501" t="s">
        <v>1304</v>
      </c>
      <c r="E501" s="4"/>
      <c r="G501">
        <v>59514</v>
      </c>
      <c r="H501" t="s">
        <v>7177</v>
      </c>
      <c r="I501" s="4">
        <f>MIN(Table16[[#This Row],[Medicare Outpatient Allowable Rate]:[WPPA Inc Outpatient Allowable Rate]])</f>
        <v>0</v>
      </c>
      <c r="J501" s="4">
        <f>MAX(Table16[[#This Row],[Medicare Outpatient Allowable Rate]:[WPPA Inc Outpatient Allowable Rate]])</f>
        <v>0</v>
      </c>
      <c r="K501" s="4">
        <v>0</v>
      </c>
      <c r="L501" s="4">
        <v>0</v>
      </c>
      <c r="M501" s="4">
        <v>0</v>
      </c>
      <c r="N501" s="4">
        <v>0</v>
      </c>
      <c r="O501" s="4">
        <v>0</v>
      </c>
      <c r="P501" s="4">
        <v>0</v>
      </c>
    </row>
    <row r="502" spans="1:16" x14ac:dyDescent="0.35">
      <c r="A502" t="s">
        <v>773</v>
      </c>
      <c r="B502">
        <v>4318277</v>
      </c>
      <c r="C502" t="s">
        <v>1305</v>
      </c>
      <c r="E502" s="4"/>
      <c r="G502">
        <v>59515</v>
      </c>
      <c r="H502" t="s">
        <v>7177</v>
      </c>
      <c r="I502" s="4">
        <f>MIN(Table16[[#This Row],[Medicare Outpatient Allowable Rate]:[WPPA Inc Outpatient Allowable Rate]])</f>
        <v>0</v>
      </c>
      <c r="J502" s="4">
        <f>MAX(Table16[[#This Row],[Medicare Outpatient Allowable Rate]:[WPPA Inc Outpatient Allowable Rate]])</f>
        <v>0</v>
      </c>
      <c r="K502" s="4">
        <v>0</v>
      </c>
      <c r="L502" s="4">
        <v>0</v>
      </c>
      <c r="M502" s="4">
        <v>0</v>
      </c>
      <c r="N502" s="4">
        <v>0</v>
      </c>
      <c r="O502" s="4">
        <v>0</v>
      </c>
      <c r="P502" s="4">
        <v>0</v>
      </c>
    </row>
    <row r="503" spans="1:16" x14ac:dyDescent="0.35">
      <c r="A503" t="s">
        <v>773</v>
      </c>
      <c r="B503">
        <v>6236205</v>
      </c>
      <c r="C503" t="s">
        <v>1306</v>
      </c>
      <c r="E503" s="4"/>
      <c r="G503">
        <v>59610</v>
      </c>
      <c r="H503" t="s">
        <v>7177</v>
      </c>
      <c r="I503" s="4">
        <f>MIN(Table16[[#This Row],[Medicare Outpatient Allowable Rate]:[WPPA Inc Outpatient Allowable Rate]])</f>
        <v>0</v>
      </c>
      <c r="J503" s="4">
        <f>MAX(Table16[[#This Row],[Medicare Outpatient Allowable Rate]:[WPPA Inc Outpatient Allowable Rate]])</f>
        <v>0</v>
      </c>
      <c r="K503" s="4">
        <v>0</v>
      </c>
      <c r="L503" s="4">
        <v>0</v>
      </c>
      <c r="M503" s="4">
        <v>0</v>
      </c>
      <c r="N503" s="4">
        <v>0</v>
      </c>
      <c r="O503" s="4">
        <v>0</v>
      </c>
      <c r="P503" s="4">
        <v>0</v>
      </c>
    </row>
    <row r="504" spans="1:16" x14ac:dyDescent="0.35">
      <c r="A504" t="s">
        <v>773</v>
      </c>
      <c r="B504">
        <v>6035675</v>
      </c>
      <c r="C504" t="s">
        <v>1307</v>
      </c>
      <c r="E504" s="4"/>
      <c r="G504">
        <v>59612</v>
      </c>
      <c r="H504" t="s">
        <v>7177</v>
      </c>
      <c r="I504" s="4">
        <f>MIN(Table16[[#This Row],[Medicare Outpatient Allowable Rate]:[WPPA Inc Outpatient Allowable Rate]])</f>
        <v>0</v>
      </c>
      <c r="J504" s="4">
        <f>MAX(Table16[[#This Row],[Medicare Outpatient Allowable Rate]:[WPPA Inc Outpatient Allowable Rate]])</f>
        <v>2981.88</v>
      </c>
      <c r="K504" s="4">
        <v>2981.88</v>
      </c>
      <c r="L504" s="4">
        <v>0</v>
      </c>
      <c r="M504" s="4">
        <v>0</v>
      </c>
      <c r="N504" s="4">
        <v>0</v>
      </c>
      <c r="O504" s="4">
        <v>0</v>
      </c>
      <c r="P504" s="4">
        <v>0</v>
      </c>
    </row>
    <row r="505" spans="1:16" x14ac:dyDescent="0.35">
      <c r="A505" t="s">
        <v>773</v>
      </c>
      <c r="B505">
        <v>6236206</v>
      </c>
      <c r="C505" t="s">
        <v>1308</v>
      </c>
      <c r="E505" s="4"/>
      <c r="G505">
        <v>59614</v>
      </c>
      <c r="H505" t="s">
        <v>7177</v>
      </c>
      <c r="I505" s="4">
        <f>MIN(Table16[[#This Row],[Medicare Outpatient Allowable Rate]:[WPPA Inc Outpatient Allowable Rate]])</f>
        <v>0</v>
      </c>
      <c r="J505" s="4">
        <f>MAX(Table16[[#This Row],[Medicare Outpatient Allowable Rate]:[WPPA Inc Outpatient Allowable Rate]])</f>
        <v>0</v>
      </c>
      <c r="K505" s="4">
        <v>0</v>
      </c>
      <c r="L505" s="4">
        <v>0</v>
      </c>
      <c r="M505" s="4">
        <v>0</v>
      </c>
      <c r="N505" s="4">
        <v>0</v>
      </c>
      <c r="O505" s="4">
        <v>0</v>
      </c>
      <c r="P505" s="4">
        <v>0</v>
      </c>
    </row>
    <row r="506" spans="1:16" x14ac:dyDescent="0.35">
      <c r="A506" t="s">
        <v>773</v>
      </c>
      <c r="B506">
        <v>6236207</v>
      </c>
      <c r="C506" t="s">
        <v>1309</v>
      </c>
      <c r="E506" s="4"/>
      <c r="G506">
        <v>59618</v>
      </c>
      <c r="H506" t="s">
        <v>7177</v>
      </c>
      <c r="I506" s="4">
        <f>MIN(Table16[[#This Row],[Medicare Outpatient Allowable Rate]:[WPPA Inc Outpatient Allowable Rate]])</f>
        <v>0</v>
      </c>
      <c r="J506" s="4">
        <f>MAX(Table16[[#This Row],[Medicare Outpatient Allowable Rate]:[WPPA Inc Outpatient Allowable Rate]])</f>
        <v>0</v>
      </c>
      <c r="K506" s="4">
        <v>0</v>
      </c>
      <c r="L506" s="4">
        <v>0</v>
      </c>
      <c r="M506" s="4">
        <v>0</v>
      </c>
      <c r="N506" s="4">
        <v>0</v>
      </c>
      <c r="O506" s="4">
        <v>0</v>
      </c>
      <c r="P506" s="4">
        <v>0</v>
      </c>
    </row>
    <row r="507" spans="1:16" x14ac:dyDescent="0.35">
      <c r="A507" t="s">
        <v>773</v>
      </c>
      <c r="B507">
        <v>6236208</v>
      </c>
      <c r="C507" t="s">
        <v>1310</v>
      </c>
      <c r="E507" s="4"/>
      <c r="G507">
        <v>59620</v>
      </c>
      <c r="H507" t="s">
        <v>7177</v>
      </c>
      <c r="I507" s="4">
        <f>MIN(Table16[[#This Row],[Medicare Outpatient Allowable Rate]:[WPPA Inc Outpatient Allowable Rate]])</f>
        <v>0</v>
      </c>
      <c r="J507" s="4">
        <f>MAX(Table16[[#This Row],[Medicare Outpatient Allowable Rate]:[WPPA Inc Outpatient Allowable Rate]])</f>
        <v>0</v>
      </c>
      <c r="K507" s="4">
        <v>0</v>
      </c>
      <c r="L507" s="4">
        <v>0</v>
      </c>
      <c r="M507" s="4">
        <v>0</v>
      </c>
      <c r="N507" s="4">
        <v>0</v>
      </c>
      <c r="O507" s="4">
        <v>0</v>
      </c>
      <c r="P507" s="4">
        <v>0</v>
      </c>
    </row>
    <row r="508" spans="1:16" x14ac:dyDescent="0.35">
      <c r="A508" t="s">
        <v>773</v>
      </c>
      <c r="B508">
        <v>6236209</v>
      </c>
      <c r="C508" t="s">
        <v>1311</v>
      </c>
      <c r="E508" s="4"/>
      <c r="G508">
        <v>59622</v>
      </c>
      <c r="H508" t="s">
        <v>7177</v>
      </c>
      <c r="I508" s="4">
        <f>MIN(Table16[[#This Row],[Medicare Outpatient Allowable Rate]:[WPPA Inc Outpatient Allowable Rate]])</f>
        <v>0</v>
      </c>
      <c r="J508" s="4">
        <f>MAX(Table16[[#This Row],[Medicare Outpatient Allowable Rate]:[WPPA Inc Outpatient Allowable Rate]])</f>
        <v>0</v>
      </c>
      <c r="K508" s="4">
        <v>0</v>
      </c>
      <c r="L508" s="4">
        <v>0</v>
      </c>
      <c r="M508" s="4">
        <v>0</v>
      </c>
      <c r="N508" s="4">
        <v>0</v>
      </c>
      <c r="O508" s="4">
        <v>0</v>
      </c>
      <c r="P508" s="4">
        <v>0</v>
      </c>
    </row>
    <row r="509" spans="1:16" x14ac:dyDescent="0.35">
      <c r="A509" t="s">
        <v>773</v>
      </c>
      <c r="B509">
        <v>4319532</v>
      </c>
      <c r="C509" t="s">
        <v>1312</v>
      </c>
      <c r="E509" s="4"/>
      <c r="G509">
        <v>59812</v>
      </c>
      <c r="H509" t="s">
        <v>7177</v>
      </c>
      <c r="I509" s="4">
        <f>MIN(Table16[[#This Row],[Medicare Outpatient Allowable Rate]:[WPPA Inc Outpatient Allowable Rate]])</f>
        <v>0</v>
      </c>
      <c r="J509" s="4">
        <f>MAX(Table16[[#This Row],[Medicare Outpatient Allowable Rate]:[WPPA Inc Outpatient Allowable Rate]])</f>
        <v>2981.88</v>
      </c>
      <c r="K509" s="4">
        <v>2981.88</v>
      </c>
      <c r="L509" s="4">
        <v>0</v>
      </c>
      <c r="M509" s="4">
        <v>0</v>
      </c>
      <c r="N509" s="4">
        <v>0</v>
      </c>
      <c r="O509" s="4">
        <v>0</v>
      </c>
      <c r="P509" s="4">
        <v>0</v>
      </c>
    </row>
    <row r="510" spans="1:16" x14ac:dyDescent="0.35">
      <c r="A510" t="s">
        <v>773</v>
      </c>
      <c r="B510">
        <v>4319533</v>
      </c>
      <c r="C510" t="s">
        <v>1313</v>
      </c>
      <c r="E510" s="4"/>
      <c r="G510">
        <v>59820</v>
      </c>
      <c r="H510" t="s">
        <v>7177</v>
      </c>
      <c r="I510" s="4">
        <f>MIN(Table16[[#This Row],[Medicare Outpatient Allowable Rate]:[WPPA Inc Outpatient Allowable Rate]])</f>
        <v>0</v>
      </c>
      <c r="J510" s="4">
        <f>MAX(Table16[[#This Row],[Medicare Outpatient Allowable Rate]:[WPPA Inc Outpatient Allowable Rate]])</f>
        <v>2981.88</v>
      </c>
      <c r="K510" s="4">
        <v>2981.88</v>
      </c>
      <c r="L510" s="4">
        <v>0</v>
      </c>
      <c r="M510" s="4">
        <v>0</v>
      </c>
      <c r="N510" s="4">
        <v>0</v>
      </c>
      <c r="O510" s="4">
        <v>0</v>
      </c>
      <c r="P510" s="4">
        <v>0</v>
      </c>
    </row>
    <row r="511" spans="1:16" x14ac:dyDescent="0.35">
      <c r="A511" t="s">
        <v>773</v>
      </c>
      <c r="B511">
        <v>4320892</v>
      </c>
      <c r="C511" t="s">
        <v>1314</v>
      </c>
      <c r="E511" s="4"/>
      <c r="G511">
        <v>62270</v>
      </c>
      <c r="H511" t="s">
        <v>7177</v>
      </c>
      <c r="I511" s="4">
        <f>MIN(Table16[[#This Row],[Medicare Outpatient Allowable Rate]:[WPPA Inc Outpatient Allowable Rate]])</f>
        <v>0</v>
      </c>
      <c r="J511" s="4">
        <f>MAX(Table16[[#This Row],[Medicare Outpatient Allowable Rate]:[WPPA Inc Outpatient Allowable Rate]])</f>
        <v>659.58</v>
      </c>
      <c r="K511" s="4">
        <v>659.58</v>
      </c>
      <c r="L511" s="4">
        <v>0</v>
      </c>
      <c r="M511" s="4">
        <v>0</v>
      </c>
      <c r="N511" s="4">
        <v>0</v>
      </c>
      <c r="O511" s="4">
        <v>0</v>
      </c>
      <c r="P511" s="4">
        <v>0</v>
      </c>
    </row>
    <row r="512" spans="1:16" x14ac:dyDescent="0.35">
      <c r="A512" t="s">
        <v>773</v>
      </c>
      <c r="B512">
        <v>5893700</v>
      </c>
      <c r="C512" t="s">
        <v>1315</v>
      </c>
      <c r="E512" s="4"/>
      <c r="G512">
        <v>62272</v>
      </c>
      <c r="H512" t="s">
        <v>7177</v>
      </c>
      <c r="I512" s="4">
        <f>MIN(Table16[[#This Row],[Medicare Outpatient Allowable Rate]:[WPPA Inc Outpatient Allowable Rate]])</f>
        <v>0</v>
      </c>
      <c r="J512" s="4">
        <f>MAX(Table16[[#This Row],[Medicare Outpatient Allowable Rate]:[WPPA Inc Outpatient Allowable Rate]])</f>
        <v>659.58</v>
      </c>
      <c r="K512" s="4">
        <v>659.58</v>
      </c>
      <c r="L512" s="4">
        <v>0</v>
      </c>
      <c r="M512" s="4">
        <v>0</v>
      </c>
      <c r="N512" s="4">
        <v>0</v>
      </c>
      <c r="O512" s="4">
        <v>0</v>
      </c>
      <c r="P512" s="4">
        <v>0</v>
      </c>
    </row>
    <row r="513" spans="1:16" x14ac:dyDescent="0.35">
      <c r="A513" t="s">
        <v>773</v>
      </c>
      <c r="B513">
        <v>5994212</v>
      </c>
      <c r="C513" t="s">
        <v>1316</v>
      </c>
      <c r="E513" s="4"/>
      <c r="G513">
        <v>62323</v>
      </c>
      <c r="H513" t="s">
        <v>7177</v>
      </c>
      <c r="I513" s="4">
        <f>MIN(Table16[[#This Row],[Medicare Outpatient Allowable Rate]:[WPPA Inc Outpatient Allowable Rate]])</f>
        <v>0</v>
      </c>
      <c r="J513" s="4">
        <f>MAX(Table16[[#This Row],[Medicare Outpatient Allowable Rate]:[WPPA Inc Outpatient Allowable Rate]])</f>
        <v>659.58</v>
      </c>
      <c r="K513" s="4">
        <v>659.58</v>
      </c>
      <c r="L513" s="4">
        <v>0</v>
      </c>
      <c r="M513" s="4">
        <v>0</v>
      </c>
      <c r="N513" s="4">
        <v>0</v>
      </c>
      <c r="O513" s="4">
        <v>0</v>
      </c>
      <c r="P513" s="4">
        <v>0</v>
      </c>
    </row>
    <row r="514" spans="1:16" x14ac:dyDescent="0.35">
      <c r="A514" t="s">
        <v>773</v>
      </c>
      <c r="B514">
        <v>5331585</v>
      </c>
      <c r="C514" t="s">
        <v>1317</v>
      </c>
      <c r="E514" s="4"/>
      <c r="G514">
        <v>64405</v>
      </c>
      <c r="H514" t="s">
        <v>7177</v>
      </c>
      <c r="I514" s="4">
        <f>MIN(Table16[[#This Row],[Medicare Outpatient Allowable Rate]:[WPPA Inc Outpatient Allowable Rate]])</f>
        <v>0</v>
      </c>
      <c r="J514" s="4">
        <f>MAX(Table16[[#This Row],[Medicare Outpatient Allowable Rate]:[WPPA Inc Outpatient Allowable Rate]])</f>
        <v>282.49</v>
      </c>
      <c r="K514" s="4">
        <v>282.49</v>
      </c>
      <c r="L514" s="4">
        <v>0</v>
      </c>
      <c r="M514" s="4">
        <v>0</v>
      </c>
      <c r="N514" s="4">
        <v>0</v>
      </c>
      <c r="O514" s="4">
        <v>0</v>
      </c>
      <c r="P514" s="4">
        <v>0</v>
      </c>
    </row>
    <row r="515" spans="1:16" x14ac:dyDescent="0.35">
      <c r="A515" t="s">
        <v>773</v>
      </c>
      <c r="B515">
        <v>4318670</v>
      </c>
      <c r="C515" t="s">
        <v>1318</v>
      </c>
      <c r="E515" s="4"/>
      <c r="G515">
        <v>64450</v>
      </c>
      <c r="H515" t="s">
        <v>7177</v>
      </c>
      <c r="I515" s="4">
        <f>MIN(Table16[[#This Row],[Medicare Outpatient Allowable Rate]:[WPPA Inc Outpatient Allowable Rate]])</f>
        <v>0</v>
      </c>
      <c r="J515" s="4">
        <f>MAX(Table16[[#This Row],[Medicare Outpatient Allowable Rate]:[WPPA Inc Outpatient Allowable Rate]])</f>
        <v>659.58</v>
      </c>
      <c r="K515" s="4">
        <v>659.58</v>
      </c>
      <c r="L515" s="4">
        <v>0</v>
      </c>
      <c r="M515" s="4">
        <v>0</v>
      </c>
      <c r="N515" s="4">
        <v>0</v>
      </c>
      <c r="O515" s="4">
        <v>0</v>
      </c>
      <c r="P515" s="4">
        <v>0</v>
      </c>
    </row>
    <row r="516" spans="1:16" x14ac:dyDescent="0.35">
      <c r="A516" t="s">
        <v>773</v>
      </c>
      <c r="B516">
        <v>4320895</v>
      </c>
      <c r="C516" t="s">
        <v>1319</v>
      </c>
      <c r="E516" s="4"/>
      <c r="G516">
        <v>64455</v>
      </c>
      <c r="H516" t="s">
        <v>7177</v>
      </c>
      <c r="I516" s="4">
        <f>MIN(Table16[[#This Row],[Medicare Outpatient Allowable Rate]:[WPPA Inc Outpatient Allowable Rate]])</f>
        <v>0</v>
      </c>
      <c r="J516" s="4">
        <f>MAX(Table16[[#This Row],[Medicare Outpatient Allowable Rate]:[WPPA Inc Outpatient Allowable Rate]])</f>
        <v>282.49</v>
      </c>
      <c r="K516" s="4">
        <v>282.49</v>
      </c>
      <c r="L516" s="4">
        <v>0</v>
      </c>
      <c r="M516" s="4">
        <v>0</v>
      </c>
      <c r="N516" s="4">
        <v>0</v>
      </c>
      <c r="O516" s="4">
        <v>0</v>
      </c>
      <c r="P516" s="4">
        <v>0</v>
      </c>
    </row>
    <row r="517" spans="1:16" x14ac:dyDescent="0.35">
      <c r="A517" t="s">
        <v>773</v>
      </c>
      <c r="B517">
        <v>6236210</v>
      </c>
      <c r="C517" t="s">
        <v>1320</v>
      </c>
      <c r="E517" s="4"/>
      <c r="G517">
        <v>64479</v>
      </c>
      <c r="H517" t="s">
        <v>7177</v>
      </c>
      <c r="I517" s="4">
        <f>MIN(Table16[[#This Row],[Medicare Outpatient Allowable Rate]:[WPPA Inc Outpatient Allowable Rate]])</f>
        <v>0</v>
      </c>
      <c r="J517" s="4">
        <f>MAX(Table16[[#This Row],[Medicare Outpatient Allowable Rate]:[WPPA Inc Outpatient Allowable Rate]])</f>
        <v>869.35</v>
      </c>
      <c r="K517" s="4">
        <v>869.35</v>
      </c>
      <c r="L517" s="4">
        <v>0</v>
      </c>
      <c r="M517" s="4">
        <v>0</v>
      </c>
      <c r="N517" s="4">
        <v>0</v>
      </c>
      <c r="O517" s="4">
        <v>0</v>
      </c>
      <c r="P517" s="4">
        <v>0</v>
      </c>
    </row>
    <row r="518" spans="1:16" x14ac:dyDescent="0.35">
      <c r="A518" t="s">
        <v>773</v>
      </c>
      <c r="B518">
        <v>4441653</v>
      </c>
      <c r="C518" t="s">
        <v>1321</v>
      </c>
      <c r="E518" s="4"/>
      <c r="G518">
        <v>64493</v>
      </c>
      <c r="H518" t="s">
        <v>7177</v>
      </c>
      <c r="I518" s="4">
        <f>MIN(Table16[[#This Row],[Medicare Outpatient Allowable Rate]:[WPPA Inc Outpatient Allowable Rate]])</f>
        <v>0</v>
      </c>
      <c r="J518" s="4">
        <f>MAX(Table16[[#This Row],[Medicare Outpatient Allowable Rate]:[WPPA Inc Outpatient Allowable Rate]])</f>
        <v>869.35</v>
      </c>
      <c r="K518" s="4">
        <v>869.35</v>
      </c>
      <c r="L518" s="4">
        <v>0</v>
      </c>
      <c r="M518" s="4">
        <v>0</v>
      </c>
      <c r="N518" s="4">
        <v>0</v>
      </c>
      <c r="O518" s="4">
        <v>0</v>
      </c>
      <c r="P518" s="4">
        <v>0</v>
      </c>
    </row>
    <row r="519" spans="1:16" x14ac:dyDescent="0.35">
      <c r="A519" t="s">
        <v>773</v>
      </c>
      <c r="B519">
        <v>6233583</v>
      </c>
      <c r="C519" t="s">
        <v>1322</v>
      </c>
      <c r="E519" s="4"/>
      <c r="G519">
        <v>64505</v>
      </c>
      <c r="H519" t="s">
        <v>7177</v>
      </c>
      <c r="I519" s="4">
        <f>MIN(Table16[[#This Row],[Medicare Outpatient Allowable Rate]:[WPPA Inc Outpatient Allowable Rate]])</f>
        <v>0</v>
      </c>
      <c r="J519" s="4">
        <f>MAX(Table16[[#This Row],[Medicare Outpatient Allowable Rate]:[WPPA Inc Outpatient Allowable Rate]])</f>
        <v>282.49</v>
      </c>
      <c r="K519" s="4">
        <v>282.49</v>
      </c>
      <c r="L519" s="4">
        <v>0</v>
      </c>
      <c r="M519" s="4">
        <v>0</v>
      </c>
      <c r="N519" s="4">
        <v>0</v>
      </c>
      <c r="O519" s="4">
        <v>0</v>
      </c>
      <c r="P519" s="4">
        <v>0</v>
      </c>
    </row>
    <row r="520" spans="1:16" x14ac:dyDescent="0.35">
      <c r="A520" t="s">
        <v>773</v>
      </c>
      <c r="B520">
        <v>6157361</v>
      </c>
      <c r="C520" t="s">
        <v>1323</v>
      </c>
      <c r="E520" s="4"/>
      <c r="G520">
        <v>64718</v>
      </c>
      <c r="H520" t="s">
        <v>7177</v>
      </c>
      <c r="I520" s="4">
        <f>MIN(Table16[[#This Row],[Medicare Outpatient Allowable Rate]:[WPPA Inc Outpatient Allowable Rate]])</f>
        <v>0</v>
      </c>
      <c r="J520" s="4">
        <f>MAX(Table16[[#This Row],[Medicare Outpatient Allowable Rate]:[WPPA Inc Outpatient Allowable Rate]])</f>
        <v>1841.54</v>
      </c>
      <c r="K520" s="4">
        <v>1841.54</v>
      </c>
      <c r="L520" s="4">
        <v>0</v>
      </c>
      <c r="M520" s="4">
        <v>0</v>
      </c>
      <c r="N520" s="4">
        <v>0</v>
      </c>
      <c r="O520" s="4">
        <v>0</v>
      </c>
      <c r="P520" s="4">
        <v>0</v>
      </c>
    </row>
    <row r="521" spans="1:16" x14ac:dyDescent="0.35">
      <c r="A521" t="s">
        <v>773</v>
      </c>
      <c r="B521">
        <v>4320859</v>
      </c>
      <c r="C521" t="s">
        <v>1324</v>
      </c>
      <c r="E521" s="4"/>
      <c r="G521">
        <v>64721</v>
      </c>
      <c r="H521" t="s">
        <v>7177</v>
      </c>
      <c r="I521" s="4">
        <f>MIN(Table16[[#This Row],[Medicare Outpatient Allowable Rate]:[WPPA Inc Outpatient Allowable Rate]])</f>
        <v>0</v>
      </c>
      <c r="J521" s="4">
        <f>MAX(Table16[[#This Row],[Medicare Outpatient Allowable Rate]:[WPPA Inc Outpatient Allowable Rate]])</f>
        <v>1841.54</v>
      </c>
      <c r="K521" s="4">
        <v>1841.54</v>
      </c>
      <c r="L521" s="4">
        <v>0</v>
      </c>
      <c r="M521" s="4">
        <v>0</v>
      </c>
      <c r="N521" s="4">
        <v>0</v>
      </c>
      <c r="O521" s="4">
        <v>0</v>
      </c>
      <c r="P521" s="4">
        <v>0</v>
      </c>
    </row>
    <row r="522" spans="1:16" x14ac:dyDescent="0.35">
      <c r="A522" t="s">
        <v>773</v>
      </c>
      <c r="B522">
        <v>4318218</v>
      </c>
      <c r="C522" t="s">
        <v>1325</v>
      </c>
      <c r="E522" s="4"/>
      <c r="G522">
        <v>65205</v>
      </c>
      <c r="H522" t="s">
        <v>7177</v>
      </c>
      <c r="I522" s="4">
        <f>MIN(Table16[[#This Row],[Medicare Outpatient Allowable Rate]:[WPPA Inc Outpatient Allowable Rate]])</f>
        <v>0</v>
      </c>
      <c r="J522" s="4">
        <f>MAX(Table16[[#This Row],[Medicare Outpatient Allowable Rate]:[WPPA Inc Outpatient Allowable Rate]])</f>
        <v>121.84</v>
      </c>
      <c r="K522" s="4">
        <v>121.84</v>
      </c>
      <c r="L522" s="4">
        <v>0</v>
      </c>
      <c r="M522" s="4">
        <v>0</v>
      </c>
      <c r="N522" s="4">
        <v>0</v>
      </c>
      <c r="O522" s="4">
        <v>0</v>
      </c>
      <c r="P522" s="4">
        <v>0</v>
      </c>
    </row>
    <row r="523" spans="1:16" x14ac:dyDescent="0.35">
      <c r="A523" t="s">
        <v>773</v>
      </c>
      <c r="B523">
        <v>4318219</v>
      </c>
      <c r="C523" t="s">
        <v>1326</v>
      </c>
      <c r="E523" s="4"/>
      <c r="G523">
        <v>65220</v>
      </c>
      <c r="H523" t="s">
        <v>7177</v>
      </c>
      <c r="I523" s="4">
        <f>MIN(Table16[[#This Row],[Medicare Outpatient Allowable Rate]:[WPPA Inc Outpatient Allowable Rate]])</f>
        <v>0</v>
      </c>
      <c r="J523" s="4">
        <f>MAX(Table16[[#This Row],[Medicare Outpatient Allowable Rate]:[WPPA Inc Outpatient Allowable Rate]])</f>
        <v>380.02</v>
      </c>
      <c r="K523" s="4">
        <v>380.02</v>
      </c>
      <c r="L523" s="4">
        <v>0</v>
      </c>
      <c r="M523" s="4">
        <v>0</v>
      </c>
      <c r="N523" s="4">
        <v>0</v>
      </c>
      <c r="O523" s="4">
        <v>0</v>
      </c>
      <c r="P523" s="4">
        <v>0</v>
      </c>
    </row>
    <row r="524" spans="1:16" x14ac:dyDescent="0.35">
      <c r="A524" t="s">
        <v>773</v>
      </c>
      <c r="B524">
        <v>4319539</v>
      </c>
      <c r="C524" t="s">
        <v>1327</v>
      </c>
      <c r="E524" s="4"/>
      <c r="G524">
        <v>69005</v>
      </c>
      <c r="H524" t="s">
        <v>7177</v>
      </c>
      <c r="I524" s="4">
        <f>MIN(Table16[[#This Row],[Medicare Outpatient Allowable Rate]:[WPPA Inc Outpatient Allowable Rate]])</f>
        <v>0</v>
      </c>
      <c r="J524" s="4">
        <f>MAX(Table16[[#This Row],[Medicare Outpatient Allowable Rate]:[WPPA Inc Outpatient Allowable Rate]])</f>
        <v>1546.35</v>
      </c>
      <c r="K524" s="4">
        <v>1546.35</v>
      </c>
      <c r="L524" s="4">
        <v>0</v>
      </c>
      <c r="M524" s="4">
        <v>0</v>
      </c>
      <c r="N524" s="4">
        <v>0</v>
      </c>
      <c r="O524" s="4">
        <v>0</v>
      </c>
      <c r="P524" s="4">
        <v>0</v>
      </c>
    </row>
    <row r="525" spans="1:16" x14ac:dyDescent="0.35">
      <c r="A525" t="s">
        <v>773</v>
      </c>
      <c r="B525">
        <v>4319540</v>
      </c>
      <c r="C525" t="s">
        <v>1328</v>
      </c>
      <c r="E525" s="4"/>
      <c r="G525">
        <v>69020</v>
      </c>
      <c r="H525" t="s">
        <v>7177</v>
      </c>
      <c r="I525" s="4">
        <f>MIN(Table16[[#This Row],[Medicare Outpatient Allowable Rate]:[WPPA Inc Outpatient Allowable Rate]])</f>
        <v>0</v>
      </c>
      <c r="J525" s="4">
        <f>MAX(Table16[[#This Row],[Medicare Outpatient Allowable Rate]:[WPPA Inc Outpatient Allowable Rate]])</f>
        <v>671.05</v>
      </c>
      <c r="K525" s="4">
        <v>671.05</v>
      </c>
      <c r="L525" s="4">
        <v>0</v>
      </c>
      <c r="M525" s="4">
        <v>0</v>
      </c>
      <c r="N525" s="4">
        <v>0</v>
      </c>
      <c r="O525" s="4">
        <v>0</v>
      </c>
      <c r="P525" s="4">
        <v>0</v>
      </c>
    </row>
    <row r="526" spans="1:16" x14ac:dyDescent="0.35">
      <c r="A526" t="s">
        <v>773</v>
      </c>
      <c r="B526">
        <v>5417651</v>
      </c>
      <c r="C526" t="s">
        <v>1329</v>
      </c>
      <c r="E526" s="4"/>
      <c r="G526">
        <v>69145</v>
      </c>
      <c r="H526" t="s">
        <v>7177</v>
      </c>
      <c r="I526" s="4">
        <f>MIN(Table16[[#This Row],[Medicare Outpatient Allowable Rate]:[WPPA Inc Outpatient Allowable Rate]])</f>
        <v>0</v>
      </c>
      <c r="J526" s="4">
        <f>MAX(Table16[[#This Row],[Medicare Outpatient Allowable Rate]:[WPPA Inc Outpatient Allowable Rate]])</f>
        <v>2710.16</v>
      </c>
      <c r="K526" s="4">
        <v>2710.16</v>
      </c>
      <c r="L526" s="4">
        <v>0</v>
      </c>
      <c r="M526" s="4">
        <v>0</v>
      </c>
      <c r="N526" s="4">
        <v>0</v>
      </c>
      <c r="O526" s="4">
        <v>0</v>
      </c>
      <c r="P526" s="4">
        <v>0</v>
      </c>
    </row>
    <row r="527" spans="1:16" x14ac:dyDescent="0.35">
      <c r="A527" t="s">
        <v>773</v>
      </c>
      <c r="B527">
        <v>4318220</v>
      </c>
      <c r="C527" t="s">
        <v>1330</v>
      </c>
      <c r="E527" s="4"/>
      <c r="G527">
        <v>69200</v>
      </c>
      <c r="H527" t="s">
        <v>7177</v>
      </c>
      <c r="I527" s="4">
        <f>MIN(Table16[[#This Row],[Medicare Outpatient Allowable Rate]:[WPPA Inc Outpatient Allowable Rate]])</f>
        <v>0</v>
      </c>
      <c r="J527" s="4">
        <f>MAX(Table16[[#This Row],[Medicare Outpatient Allowable Rate]:[WPPA Inc Outpatient Allowable Rate]])</f>
        <v>121.84</v>
      </c>
      <c r="K527" s="4">
        <v>121.84</v>
      </c>
      <c r="L527" s="4">
        <v>0</v>
      </c>
      <c r="M527" s="4">
        <v>0</v>
      </c>
      <c r="N527" s="4">
        <v>0</v>
      </c>
      <c r="O527" s="4">
        <v>0</v>
      </c>
      <c r="P527" s="4">
        <v>0</v>
      </c>
    </row>
    <row r="528" spans="1:16" x14ac:dyDescent="0.35">
      <c r="A528" t="s">
        <v>773</v>
      </c>
      <c r="B528">
        <v>4319543</v>
      </c>
      <c r="C528" t="s">
        <v>1331</v>
      </c>
      <c r="E528" s="4"/>
      <c r="G528">
        <v>69205</v>
      </c>
      <c r="H528" t="s">
        <v>7177</v>
      </c>
      <c r="I528" s="4">
        <f>MIN(Table16[[#This Row],[Medicare Outpatient Allowable Rate]:[WPPA Inc Outpatient Allowable Rate]])</f>
        <v>0</v>
      </c>
      <c r="J528" s="4">
        <f>MAX(Table16[[#This Row],[Medicare Outpatient Allowable Rate]:[WPPA Inc Outpatient Allowable Rate]])</f>
        <v>1546.35</v>
      </c>
      <c r="K528" s="4">
        <v>1546.35</v>
      </c>
      <c r="L528" s="4">
        <v>0</v>
      </c>
      <c r="M528" s="4">
        <v>0</v>
      </c>
      <c r="N528" s="4">
        <v>0</v>
      </c>
      <c r="O528" s="4">
        <v>0</v>
      </c>
      <c r="P528" s="4">
        <v>0</v>
      </c>
    </row>
    <row r="529" spans="1:16" x14ac:dyDescent="0.35">
      <c r="A529" t="s">
        <v>773</v>
      </c>
      <c r="B529">
        <v>4629256</v>
      </c>
      <c r="C529" t="s">
        <v>1332</v>
      </c>
      <c r="E529" s="4"/>
      <c r="G529">
        <v>69209</v>
      </c>
      <c r="H529" t="s">
        <v>7177</v>
      </c>
      <c r="I529" s="4">
        <f>MIN(Table16[[#This Row],[Medicare Outpatient Allowable Rate]:[WPPA Inc Outpatient Allowable Rate]])</f>
        <v>0</v>
      </c>
      <c r="J529" s="4">
        <f>MAX(Table16[[#This Row],[Medicare Outpatient Allowable Rate]:[WPPA Inc Outpatient Allowable Rate]])</f>
        <v>58.34</v>
      </c>
      <c r="K529" s="4">
        <v>58.34</v>
      </c>
      <c r="L529" s="4">
        <v>0</v>
      </c>
      <c r="M529" s="4">
        <v>0</v>
      </c>
      <c r="N529" s="4">
        <v>0</v>
      </c>
      <c r="O529" s="4">
        <v>0</v>
      </c>
      <c r="P529" s="4">
        <v>0</v>
      </c>
    </row>
    <row r="530" spans="1:16" x14ac:dyDescent="0.35">
      <c r="A530" t="s">
        <v>773</v>
      </c>
      <c r="B530">
        <v>4318348</v>
      </c>
      <c r="C530" t="s">
        <v>1333</v>
      </c>
      <c r="E530" s="4"/>
      <c r="G530">
        <v>69210</v>
      </c>
      <c r="H530" t="s">
        <v>7177</v>
      </c>
      <c r="I530" s="4">
        <f>MIN(Table16[[#This Row],[Medicare Outpatient Allowable Rate]:[WPPA Inc Outpatient Allowable Rate]])</f>
        <v>0</v>
      </c>
      <c r="J530" s="4">
        <f>MAX(Table16[[#This Row],[Medicare Outpatient Allowable Rate]:[WPPA Inc Outpatient Allowable Rate]])</f>
        <v>58.34</v>
      </c>
      <c r="K530" s="4">
        <v>58.34</v>
      </c>
      <c r="L530" s="4">
        <v>0</v>
      </c>
      <c r="M530" s="4">
        <v>0</v>
      </c>
      <c r="N530" s="4">
        <v>0</v>
      </c>
      <c r="O530" s="4">
        <v>0</v>
      </c>
      <c r="P530" s="4">
        <v>0</v>
      </c>
    </row>
    <row r="531" spans="1:16" x14ac:dyDescent="0.35">
      <c r="A531" t="s">
        <v>773</v>
      </c>
      <c r="B531">
        <v>4320873</v>
      </c>
      <c r="C531" t="s">
        <v>1334</v>
      </c>
      <c r="E531" s="4"/>
      <c r="G531">
        <v>69220</v>
      </c>
      <c r="H531" t="s">
        <v>7177</v>
      </c>
      <c r="I531" s="4">
        <f>MIN(Table16[[#This Row],[Medicare Outpatient Allowable Rate]:[WPPA Inc Outpatient Allowable Rate]])</f>
        <v>0</v>
      </c>
      <c r="J531" s="4">
        <f>MAX(Table16[[#This Row],[Medicare Outpatient Allowable Rate]:[WPPA Inc Outpatient Allowable Rate]])</f>
        <v>190.94</v>
      </c>
      <c r="K531" s="4">
        <v>190.94</v>
      </c>
      <c r="L531" s="4">
        <v>0</v>
      </c>
      <c r="M531" s="4">
        <v>0</v>
      </c>
      <c r="N531" s="4">
        <v>0</v>
      </c>
      <c r="O531" s="4">
        <v>0</v>
      </c>
      <c r="P531" s="4">
        <v>0</v>
      </c>
    </row>
    <row r="532" spans="1:16" x14ac:dyDescent="0.35">
      <c r="A532" t="s">
        <v>773</v>
      </c>
      <c r="B532">
        <v>6236211</v>
      </c>
      <c r="C532" t="s">
        <v>1335</v>
      </c>
      <c r="E532" s="4"/>
      <c r="G532">
        <v>69420</v>
      </c>
      <c r="H532" t="s">
        <v>7177</v>
      </c>
      <c r="I532" s="4">
        <f>MIN(Table16[[#This Row],[Medicare Outpatient Allowable Rate]:[WPPA Inc Outpatient Allowable Rate]])</f>
        <v>0</v>
      </c>
      <c r="J532" s="4">
        <f>MAX(Table16[[#This Row],[Medicare Outpatient Allowable Rate]:[WPPA Inc Outpatient Allowable Rate]])</f>
        <v>232.98</v>
      </c>
      <c r="K532" s="4">
        <v>232.98</v>
      </c>
      <c r="L532" s="4">
        <v>0</v>
      </c>
      <c r="M532" s="4">
        <v>0</v>
      </c>
      <c r="N532" s="4">
        <v>0</v>
      </c>
      <c r="O532" s="4">
        <v>0</v>
      </c>
      <c r="P532" s="4">
        <v>0</v>
      </c>
    </row>
    <row r="533" spans="1:16" x14ac:dyDescent="0.35">
      <c r="A533" t="s">
        <v>773</v>
      </c>
      <c r="B533">
        <v>6236212</v>
      </c>
      <c r="C533" t="s">
        <v>1336</v>
      </c>
      <c r="E533" s="4"/>
      <c r="G533">
        <v>69424</v>
      </c>
      <c r="H533" t="s">
        <v>7177</v>
      </c>
      <c r="I533" s="4">
        <f>MIN(Table16[[#This Row],[Medicare Outpatient Allowable Rate]:[WPPA Inc Outpatient Allowable Rate]])</f>
        <v>0</v>
      </c>
      <c r="J533" s="4">
        <f>MAX(Table16[[#This Row],[Medicare Outpatient Allowable Rate]:[WPPA Inc Outpatient Allowable Rate]])</f>
        <v>3070.81</v>
      </c>
      <c r="K533" s="4">
        <v>3070.81</v>
      </c>
      <c r="L533" s="4">
        <v>0</v>
      </c>
      <c r="M533" s="4">
        <v>0</v>
      </c>
      <c r="N533" s="4">
        <v>0</v>
      </c>
      <c r="O533" s="4">
        <v>0</v>
      </c>
      <c r="P533" s="4">
        <v>0</v>
      </c>
    </row>
    <row r="534" spans="1:16" x14ac:dyDescent="0.35">
      <c r="A534" t="s">
        <v>773</v>
      </c>
      <c r="B534">
        <v>6236213</v>
      </c>
      <c r="C534" t="s">
        <v>1337</v>
      </c>
      <c r="E534" s="4"/>
      <c r="G534">
        <v>69433</v>
      </c>
      <c r="H534" t="s">
        <v>7177</v>
      </c>
      <c r="I534" s="4">
        <f>MIN(Table16[[#This Row],[Medicare Outpatient Allowable Rate]:[WPPA Inc Outpatient Allowable Rate]])</f>
        <v>0</v>
      </c>
      <c r="J534" s="4">
        <f>MAX(Table16[[#This Row],[Medicare Outpatient Allowable Rate]:[WPPA Inc Outpatient Allowable Rate]])</f>
        <v>524.77</v>
      </c>
      <c r="K534" s="4">
        <v>524.77</v>
      </c>
      <c r="L534" s="4">
        <v>0</v>
      </c>
      <c r="M534" s="4">
        <v>0</v>
      </c>
      <c r="N534" s="4">
        <v>0</v>
      </c>
      <c r="O534" s="4">
        <v>0</v>
      </c>
      <c r="P534" s="4">
        <v>0</v>
      </c>
    </row>
    <row r="535" spans="1:16" x14ac:dyDescent="0.35">
      <c r="A535" t="s">
        <v>773</v>
      </c>
      <c r="B535">
        <v>6317089</v>
      </c>
      <c r="C535" t="s">
        <v>1338</v>
      </c>
      <c r="E535" s="4"/>
      <c r="G535">
        <v>69436</v>
      </c>
      <c r="H535" t="s">
        <v>7177</v>
      </c>
      <c r="I535" s="4">
        <f>MIN(Table16[[#This Row],[Medicare Outpatient Allowable Rate]:[WPPA Inc Outpatient Allowable Rate]])</f>
        <v>0</v>
      </c>
      <c r="J535" s="4">
        <f>MAX(Table16[[#This Row],[Medicare Outpatient Allowable Rate]:[WPPA Inc Outpatient Allowable Rate]])</f>
        <v>1454.56</v>
      </c>
      <c r="K535" s="4">
        <v>1454.56</v>
      </c>
      <c r="L535" s="4">
        <v>0</v>
      </c>
      <c r="M535" s="4">
        <v>0</v>
      </c>
      <c r="N535" s="4">
        <v>0</v>
      </c>
      <c r="O535" s="4">
        <v>0</v>
      </c>
      <c r="P535" s="4">
        <v>0</v>
      </c>
    </row>
    <row r="536" spans="1:16" x14ac:dyDescent="0.35">
      <c r="A536" t="s">
        <v>773</v>
      </c>
      <c r="B536">
        <v>6236214</v>
      </c>
      <c r="C536" t="s">
        <v>1339</v>
      </c>
      <c r="E536" s="4"/>
      <c r="G536">
        <v>69436</v>
      </c>
      <c r="H536" t="s">
        <v>7177</v>
      </c>
      <c r="I536" s="4">
        <f>MIN(Table16[[#This Row],[Medicare Outpatient Allowable Rate]:[WPPA Inc Outpatient Allowable Rate]])</f>
        <v>0</v>
      </c>
      <c r="J536" s="4">
        <f>MAX(Table16[[#This Row],[Medicare Outpatient Allowable Rate]:[WPPA Inc Outpatient Allowable Rate]])</f>
        <v>1454.56</v>
      </c>
      <c r="K536" s="4">
        <v>1454.56</v>
      </c>
      <c r="L536" s="4">
        <v>0</v>
      </c>
      <c r="M536" s="4">
        <v>0</v>
      </c>
      <c r="N536" s="4">
        <v>0</v>
      </c>
      <c r="O536" s="4">
        <v>0</v>
      </c>
      <c r="P536" s="4">
        <v>0</v>
      </c>
    </row>
    <row r="537" spans="1:16" x14ac:dyDescent="0.35">
      <c r="A537" t="s">
        <v>773</v>
      </c>
      <c r="B537">
        <v>6236215</v>
      </c>
      <c r="C537" t="s">
        <v>1340</v>
      </c>
      <c r="E537" s="4"/>
      <c r="G537">
        <v>69610</v>
      </c>
      <c r="H537" t="s">
        <v>7177</v>
      </c>
      <c r="I537" s="4">
        <f>MIN(Table16[[#This Row],[Medicare Outpatient Allowable Rate]:[WPPA Inc Outpatient Allowable Rate]])</f>
        <v>0</v>
      </c>
      <c r="J537" s="4">
        <f>MAX(Table16[[#This Row],[Medicare Outpatient Allowable Rate]:[WPPA Inc Outpatient Allowable Rate]])</f>
        <v>1454.56</v>
      </c>
      <c r="K537" s="4">
        <v>1454.56</v>
      </c>
      <c r="L537" s="4">
        <v>0</v>
      </c>
      <c r="M537" s="4">
        <v>0</v>
      </c>
      <c r="N537" s="4">
        <v>0</v>
      </c>
      <c r="O537" s="4">
        <v>0</v>
      </c>
      <c r="P537" s="4">
        <v>0</v>
      </c>
    </row>
    <row r="538" spans="1:16" x14ac:dyDescent="0.35">
      <c r="A538" t="s">
        <v>773</v>
      </c>
      <c r="B538">
        <v>6236216</v>
      </c>
      <c r="C538" t="s">
        <v>1341</v>
      </c>
      <c r="E538" s="4"/>
      <c r="G538">
        <v>69631</v>
      </c>
      <c r="H538" t="s">
        <v>7177</v>
      </c>
      <c r="I538" s="4">
        <f>MIN(Table16[[#This Row],[Medicare Outpatient Allowable Rate]:[WPPA Inc Outpatient Allowable Rate]])</f>
        <v>0</v>
      </c>
      <c r="J538" s="4">
        <f>MAX(Table16[[#This Row],[Medicare Outpatient Allowable Rate]:[WPPA Inc Outpatient Allowable Rate]])</f>
        <v>5585.51</v>
      </c>
      <c r="K538" s="4">
        <v>5585.51</v>
      </c>
      <c r="L538" s="4">
        <v>0</v>
      </c>
      <c r="M538" s="4">
        <v>0</v>
      </c>
      <c r="N538" s="4">
        <v>0</v>
      </c>
      <c r="O538" s="4">
        <v>0</v>
      </c>
      <c r="P538" s="4">
        <v>0</v>
      </c>
    </row>
    <row r="539" spans="1:16" x14ac:dyDescent="0.35">
      <c r="A539" t="s">
        <v>773</v>
      </c>
      <c r="B539">
        <v>4667514</v>
      </c>
      <c r="C539" t="s">
        <v>1342</v>
      </c>
      <c r="D539">
        <v>309</v>
      </c>
      <c r="E539" s="4"/>
      <c r="F539">
        <v>85</v>
      </c>
      <c r="G539">
        <v>87070</v>
      </c>
      <c r="H539" t="s">
        <v>7177</v>
      </c>
      <c r="I539" s="4">
        <f>MIN(Table16[[#This Row],[Medicare Outpatient Allowable Rate]:[WPPA Inc Outpatient Allowable Rate]])</f>
        <v>0</v>
      </c>
      <c r="J539" s="4">
        <f>MAX(Table16[[#This Row],[Medicare Outpatient Allowable Rate]:[WPPA Inc Outpatient Allowable Rate]])</f>
        <v>80.75</v>
      </c>
      <c r="K539" s="4">
        <v>0</v>
      </c>
      <c r="L539" s="4">
        <v>72.25</v>
      </c>
      <c r="M539" s="4">
        <v>66.045000000000002</v>
      </c>
      <c r="N539" s="4">
        <v>80.75</v>
      </c>
      <c r="O539" s="4">
        <v>68</v>
      </c>
      <c r="P539" s="4">
        <v>51</v>
      </c>
    </row>
    <row r="540" spans="1:16" x14ac:dyDescent="0.35">
      <c r="A540" t="s">
        <v>773</v>
      </c>
      <c r="B540">
        <v>4667516</v>
      </c>
      <c r="C540" t="s">
        <v>929</v>
      </c>
      <c r="D540">
        <v>309</v>
      </c>
      <c r="E540" s="4"/>
      <c r="F540">
        <v>85</v>
      </c>
      <c r="G540">
        <v>87075</v>
      </c>
      <c r="H540" t="s">
        <v>7177</v>
      </c>
      <c r="I540" s="4">
        <f>MIN(Table16[[#This Row],[Medicare Outpatient Allowable Rate]:[WPPA Inc Outpatient Allowable Rate]])</f>
        <v>0</v>
      </c>
      <c r="J540" s="4">
        <f>MAX(Table16[[#This Row],[Medicare Outpatient Allowable Rate]:[WPPA Inc Outpatient Allowable Rate]])</f>
        <v>80.75</v>
      </c>
      <c r="K540" s="4">
        <v>0</v>
      </c>
      <c r="L540" s="4">
        <v>72.25</v>
      </c>
      <c r="M540" s="4">
        <v>66.045000000000002</v>
      </c>
      <c r="N540" s="4">
        <v>80.75</v>
      </c>
      <c r="O540" s="4">
        <v>68</v>
      </c>
      <c r="P540" s="4">
        <v>51</v>
      </c>
    </row>
    <row r="541" spans="1:16" x14ac:dyDescent="0.35">
      <c r="A541" t="s">
        <v>773</v>
      </c>
      <c r="B541">
        <v>4667948</v>
      </c>
      <c r="C541" t="s">
        <v>934</v>
      </c>
      <c r="D541">
        <v>309</v>
      </c>
      <c r="E541" s="4"/>
      <c r="F541">
        <v>45</v>
      </c>
      <c r="G541">
        <v>87205</v>
      </c>
      <c r="H541" t="s">
        <v>7177</v>
      </c>
      <c r="I541" s="4">
        <f>MIN(Table16[[#This Row],[Medicare Outpatient Allowable Rate]:[WPPA Inc Outpatient Allowable Rate]])</f>
        <v>0</v>
      </c>
      <c r="J541" s="4">
        <f>MAX(Table16[[#This Row],[Medicare Outpatient Allowable Rate]:[WPPA Inc Outpatient Allowable Rate]])</f>
        <v>42.75</v>
      </c>
      <c r="K541" s="4">
        <v>0</v>
      </c>
      <c r="L541" s="4">
        <v>38.25</v>
      </c>
      <c r="M541" s="4">
        <v>34.965000000000003</v>
      </c>
      <c r="N541" s="4">
        <v>42.75</v>
      </c>
      <c r="O541" s="4">
        <v>36</v>
      </c>
      <c r="P541" s="4">
        <v>27</v>
      </c>
    </row>
    <row r="542" spans="1:16" x14ac:dyDescent="0.35">
      <c r="A542" t="s">
        <v>772</v>
      </c>
      <c r="B542">
        <v>4453755</v>
      </c>
      <c r="C542" t="s">
        <v>1343</v>
      </c>
      <c r="E542" s="4"/>
      <c r="G542">
        <v>90378</v>
      </c>
      <c r="H542" t="s">
        <v>7177</v>
      </c>
      <c r="I542" s="4">
        <f>MIN(Table16[[#This Row],[Medicare Outpatient Allowable Rate]:[WPPA Inc Outpatient Allowable Rate]])</f>
        <v>0</v>
      </c>
      <c r="J542" s="4">
        <f>MAX(Table16[[#This Row],[Medicare Outpatient Allowable Rate]:[WPPA Inc Outpatient Allowable Rate]])</f>
        <v>339.68</v>
      </c>
      <c r="K542" s="4">
        <v>339.68</v>
      </c>
      <c r="L542" s="4">
        <v>0</v>
      </c>
      <c r="M542" s="4">
        <v>0</v>
      </c>
      <c r="N542" s="4">
        <v>0</v>
      </c>
      <c r="O542" s="4">
        <v>0</v>
      </c>
      <c r="P542" s="4">
        <v>0</v>
      </c>
    </row>
    <row r="543" spans="1:16" x14ac:dyDescent="0.35">
      <c r="A543" t="s">
        <v>772</v>
      </c>
      <c r="B543">
        <v>5451115</v>
      </c>
      <c r="C543" t="s">
        <v>1344</v>
      </c>
      <c r="E543" s="4"/>
      <c r="G543">
        <v>90384</v>
      </c>
      <c r="H543" t="s">
        <v>7177</v>
      </c>
      <c r="I543" s="4">
        <f>MIN(Table16[[#This Row],[Medicare Outpatient Allowable Rate]:[WPPA Inc Outpatient Allowable Rate]])</f>
        <v>0</v>
      </c>
      <c r="J543" s="4">
        <f>MAX(Table16[[#This Row],[Medicare Outpatient Allowable Rate]:[WPPA Inc Outpatient Allowable Rate]])</f>
        <v>0</v>
      </c>
      <c r="K543" s="4">
        <v>0</v>
      </c>
      <c r="L543" s="4">
        <v>0</v>
      </c>
      <c r="M543" s="4">
        <v>0</v>
      </c>
      <c r="N543" s="4">
        <v>0</v>
      </c>
      <c r="O543" s="4">
        <v>0</v>
      </c>
      <c r="P543" s="4">
        <v>0</v>
      </c>
    </row>
    <row r="544" spans="1:16" x14ac:dyDescent="0.35">
      <c r="A544" t="s">
        <v>772</v>
      </c>
      <c r="B544">
        <v>4320834</v>
      </c>
      <c r="C544" t="s">
        <v>1345</v>
      </c>
      <c r="E544" s="4"/>
      <c r="G544">
        <v>90460</v>
      </c>
      <c r="H544" t="s">
        <v>7177</v>
      </c>
      <c r="I544" s="4">
        <f>MIN(Table16[[#This Row],[Medicare Outpatient Allowable Rate]:[WPPA Inc Outpatient Allowable Rate]])</f>
        <v>0</v>
      </c>
      <c r="J544" s="4">
        <f>MAX(Table16[[#This Row],[Medicare Outpatient Allowable Rate]:[WPPA Inc Outpatient Allowable Rate]])</f>
        <v>0</v>
      </c>
      <c r="K544" s="4">
        <v>0</v>
      </c>
      <c r="L544" s="4">
        <v>0</v>
      </c>
      <c r="M544" s="4">
        <v>0</v>
      </c>
      <c r="N544" s="4">
        <v>0</v>
      </c>
      <c r="O544" s="4">
        <v>0</v>
      </c>
      <c r="P544" s="4">
        <v>0</v>
      </c>
    </row>
    <row r="545" spans="1:16" x14ac:dyDescent="0.35">
      <c r="A545" t="s">
        <v>772</v>
      </c>
      <c r="B545">
        <v>5677838</v>
      </c>
      <c r="C545" t="s">
        <v>1346</v>
      </c>
      <c r="E545" s="4"/>
      <c r="G545">
        <v>90461</v>
      </c>
      <c r="H545" t="s">
        <v>7177</v>
      </c>
      <c r="I545" s="4">
        <f>MIN(Table16[[#This Row],[Medicare Outpatient Allowable Rate]:[WPPA Inc Outpatient Allowable Rate]])</f>
        <v>0</v>
      </c>
      <c r="J545" s="4">
        <f>MAX(Table16[[#This Row],[Medicare Outpatient Allowable Rate]:[WPPA Inc Outpatient Allowable Rate]])</f>
        <v>0</v>
      </c>
      <c r="K545" s="4">
        <v>0</v>
      </c>
      <c r="L545" s="4">
        <v>0</v>
      </c>
      <c r="M545" s="4">
        <v>0</v>
      </c>
      <c r="N545" s="4">
        <v>0</v>
      </c>
      <c r="O545" s="4">
        <v>0</v>
      </c>
      <c r="P545" s="4">
        <v>0</v>
      </c>
    </row>
    <row r="546" spans="1:16" x14ac:dyDescent="0.35">
      <c r="A546" t="s">
        <v>772</v>
      </c>
      <c r="B546">
        <v>4319013</v>
      </c>
      <c r="C546" t="s">
        <v>1347</v>
      </c>
      <c r="E546" s="4"/>
      <c r="G546">
        <v>90471</v>
      </c>
      <c r="H546" t="s">
        <v>7177</v>
      </c>
      <c r="I546" s="4">
        <f>MIN(Table16[[#This Row],[Medicare Outpatient Allowable Rate]:[WPPA Inc Outpatient Allowable Rate]])</f>
        <v>0</v>
      </c>
      <c r="J546" s="4">
        <f>MAX(Table16[[#This Row],[Medicare Outpatient Allowable Rate]:[WPPA Inc Outpatient Allowable Rate]])</f>
        <v>67.19</v>
      </c>
      <c r="K546" s="4">
        <v>67.19</v>
      </c>
      <c r="L546" s="4">
        <v>0</v>
      </c>
      <c r="M546" s="4">
        <v>0</v>
      </c>
      <c r="N546" s="4">
        <v>0</v>
      </c>
      <c r="O546" s="4">
        <v>0</v>
      </c>
      <c r="P546" s="4">
        <v>0</v>
      </c>
    </row>
    <row r="547" spans="1:16" x14ac:dyDescent="0.35">
      <c r="A547" t="s">
        <v>772</v>
      </c>
      <c r="B547">
        <v>4321066</v>
      </c>
      <c r="C547" t="s">
        <v>1348</v>
      </c>
      <c r="E547" s="4"/>
      <c r="H547" t="s">
        <v>7177</v>
      </c>
      <c r="I547" s="4">
        <f>MIN(Table16[[#This Row],[Medicare Outpatient Allowable Rate]:[WPPA Inc Outpatient Allowable Rate]])</f>
        <v>0</v>
      </c>
      <c r="J547" s="4">
        <f>MAX(Table16[[#This Row],[Medicare Outpatient Allowable Rate]:[WPPA Inc Outpatient Allowable Rate]])</f>
        <v>0</v>
      </c>
      <c r="K547" s="4">
        <v>0</v>
      </c>
      <c r="L547" s="4">
        <v>0</v>
      </c>
      <c r="M547" s="4">
        <v>0</v>
      </c>
      <c r="N547" s="4">
        <v>0</v>
      </c>
      <c r="O547" s="4">
        <v>0</v>
      </c>
      <c r="P547" s="4">
        <v>0</v>
      </c>
    </row>
    <row r="548" spans="1:16" x14ac:dyDescent="0.35">
      <c r="A548" t="s">
        <v>772</v>
      </c>
      <c r="B548">
        <v>4319014</v>
      </c>
      <c r="C548" t="s">
        <v>1349</v>
      </c>
      <c r="E548" s="4"/>
      <c r="G548">
        <v>90472</v>
      </c>
      <c r="H548" t="s">
        <v>7177</v>
      </c>
      <c r="I548" s="4">
        <f>MIN(Table16[[#This Row],[Medicare Outpatient Allowable Rate]:[WPPA Inc Outpatient Allowable Rate]])</f>
        <v>0</v>
      </c>
      <c r="J548" s="4">
        <f>MAX(Table16[[#This Row],[Medicare Outpatient Allowable Rate]:[WPPA Inc Outpatient Allowable Rate]])</f>
        <v>0</v>
      </c>
      <c r="K548" s="4">
        <v>0</v>
      </c>
      <c r="L548" s="4">
        <v>0</v>
      </c>
      <c r="M548" s="4">
        <v>0</v>
      </c>
      <c r="N548" s="4">
        <v>0</v>
      </c>
      <c r="O548" s="4">
        <v>0</v>
      </c>
      <c r="P548" s="4">
        <v>0</v>
      </c>
    </row>
    <row r="549" spans="1:16" x14ac:dyDescent="0.35">
      <c r="A549" t="s">
        <v>772</v>
      </c>
      <c r="B549">
        <v>4321067</v>
      </c>
      <c r="C549" t="s">
        <v>1350</v>
      </c>
      <c r="E549" s="4"/>
      <c r="G549">
        <v>90472</v>
      </c>
      <c r="H549" t="s">
        <v>7177</v>
      </c>
      <c r="I549" s="4">
        <f>MIN(Table16[[#This Row],[Medicare Outpatient Allowable Rate]:[WPPA Inc Outpatient Allowable Rate]])</f>
        <v>0</v>
      </c>
      <c r="J549" s="4">
        <f>MAX(Table16[[#This Row],[Medicare Outpatient Allowable Rate]:[WPPA Inc Outpatient Allowable Rate]])</f>
        <v>0</v>
      </c>
      <c r="K549" s="4">
        <v>0</v>
      </c>
      <c r="L549" s="4">
        <v>0</v>
      </c>
      <c r="M549" s="4">
        <v>0</v>
      </c>
      <c r="N549" s="4">
        <v>0</v>
      </c>
      <c r="O549" s="4">
        <v>0</v>
      </c>
      <c r="P549" s="4">
        <v>0</v>
      </c>
    </row>
    <row r="550" spans="1:16" x14ac:dyDescent="0.35">
      <c r="A550" t="s">
        <v>772</v>
      </c>
      <c r="B550">
        <v>5982034</v>
      </c>
      <c r="C550" t="s">
        <v>1351</v>
      </c>
      <c r="E550" s="4"/>
      <c r="G550">
        <v>90619</v>
      </c>
      <c r="H550" t="s">
        <v>7177</v>
      </c>
      <c r="I550" s="4">
        <f>MIN(Table16[[#This Row],[Medicare Outpatient Allowable Rate]:[WPPA Inc Outpatient Allowable Rate]])</f>
        <v>0</v>
      </c>
      <c r="J550" s="4">
        <f>MAX(Table16[[#This Row],[Medicare Outpatient Allowable Rate]:[WPPA Inc Outpatient Allowable Rate]])</f>
        <v>0</v>
      </c>
      <c r="K550" s="4">
        <v>0</v>
      </c>
      <c r="L550" s="4">
        <v>0</v>
      </c>
      <c r="M550" s="4">
        <v>0</v>
      </c>
      <c r="N550" s="4">
        <v>0</v>
      </c>
      <c r="O550" s="4">
        <v>0</v>
      </c>
      <c r="P550" s="4">
        <v>0</v>
      </c>
    </row>
    <row r="551" spans="1:16" x14ac:dyDescent="0.35">
      <c r="A551" t="s">
        <v>772</v>
      </c>
      <c r="B551">
        <v>5994206</v>
      </c>
      <c r="C551" t="s">
        <v>1352</v>
      </c>
      <c r="E551" s="4"/>
      <c r="G551">
        <v>90619</v>
      </c>
      <c r="H551" t="s">
        <v>7177</v>
      </c>
      <c r="I551" s="4">
        <f>MIN(Table16[[#This Row],[Medicare Outpatient Allowable Rate]:[WPPA Inc Outpatient Allowable Rate]])</f>
        <v>0</v>
      </c>
      <c r="J551" s="4">
        <f>MAX(Table16[[#This Row],[Medicare Outpatient Allowable Rate]:[WPPA Inc Outpatient Allowable Rate]])</f>
        <v>0</v>
      </c>
      <c r="K551" s="4">
        <v>0</v>
      </c>
      <c r="L551" s="4">
        <v>0</v>
      </c>
      <c r="M551" s="4">
        <v>0</v>
      </c>
      <c r="N551" s="4">
        <v>0</v>
      </c>
      <c r="O551" s="4">
        <v>0</v>
      </c>
      <c r="P551" s="4">
        <v>0</v>
      </c>
    </row>
    <row r="552" spans="1:16" x14ac:dyDescent="0.35">
      <c r="A552" t="s">
        <v>772</v>
      </c>
      <c r="B552">
        <v>4598491</v>
      </c>
      <c r="C552" t="s">
        <v>1353</v>
      </c>
      <c r="E552" s="4"/>
      <c r="G552">
        <v>90620</v>
      </c>
      <c r="H552" t="s">
        <v>7177</v>
      </c>
      <c r="I552" s="4">
        <f>MIN(Table16[[#This Row],[Medicare Outpatient Allowable Rate]:[WPPA Inc Outpatient Allowable Rate]])</f>
        <v>0</v>
      </c>
      <c r="J552" s="4">
        <f>MAX(Table16[[#This Row],[Medicare Outpatient Allowable Rate]:[WPPA Inc Outpatient Allowable Rate]])</f>
        <v>0</v>
      </c>
      <c r="K552" s="4">
        <v>0</v>
      </c>
      <c r="L552" s="4">
        <v>0</v>
      </c>
      <c r="M552" s="4">
        <v>0</v>
      </c>
      <c r="N552" s="4">
        <v>0</v>
      </c>
      <c r="O552" s="4">
        <v>0</v>
      </c>
      <c r="P552" s="4">
        <v>0</v>
      </c>
    </row>
    <row r="553" spans="1:16" x14ac:dyDescent="0.35">
      <c r="A553" t="s">
        <v>772</v>
      </c>
      <c r="B553">
        <v>4609700</v>
      </c>
      <c r="C553" t="s">
        <v>1354</v>
      </c>
      <c r="E553" s="4"/>
      <c r="G553">
        <v>90620</v>
      </c>
      <c r="H553" t="s">
        <v>7177</v>
      </c>
      <c r="I553" s="4">
        <f>MIN(Table16[[#This Row],[Medicare Outpatient Allowable Rate]:[WPPA Inc Outpatient Allowable Rate]])</f>
        <v>0</v>
      </c>
      <c r="J553" s="4">
        <f>MAX(Table16[[#This Row],[Medicare Outpatient Allowable Rate]:[WPPA Inc Outpatient Allowable Rate]])</f>
        <v>0</v>
      </c>
      <c r="K553" s="4">
        <v>0</v>
      </c>
      <c r="L553" s="4">
        <v>0</v>
      </c>
      <c r="M553" s="4">
        <v>0</v>
      </c>
      <c r="N553" s="4">
        <v>0</v>
      </c>
      <c r="O553" s="4">
        <v>0</v>
      </c>
      <c r="P553" s="4">
        <v>0</v>
      </c>
    </row>
    <row r="554" spans="1:16" x14ac:dyDescent="0.35">
      <c r="A554" t="s">
        <v>772</v>
      </c>
      <c r="B554">
        <v>4319032</v>
      </c>
      <c r="C554" t="s">
        <v>1355</v>
      </c>
      <c r="E554" s="4"/>
      <c r="G554">
        <v>90632</v>
      </c>
      <c r="H554" t="s">
        <v>7177</v>
      </c>
      <c r="I554" s="4">
        <f>MIN(Table16[[#This Row],[Medicare Outpatient Allowable Rate]:[WPPA Inc Outpatient Allowable Rate]])</f>
        <v>0</v>
      </c>
      <c r="J554" s="4">
        <f>MAX(Table16[[#This Row],[Medicare Outpatient Allowable Rate]:[WPPA Inc Outpatient Allowable Rate]])</f>
        <v>0</v>
      </c>
      <c r="K554" s="4">
        <v>0</v>
      </c>
      <c r="L554" s="4">
        <v>0</v>
      </c>
      <c r="M554" s="4">
        <v>0</v>
      </c>
      <c r="N554" s="4">
        <v>0</v>
      </c>
      <c r="O554" s="4">
        <v>0</v>
      </c>
      <c r="P554" s="4">
        <v>0</v>
      </c>
    </row>
    <row r="555" spans="1:16" x14ac:dyDescent="0.35">
      <c r="A555" t="s">
        <v>772</v>
      </c>
      <c r="B555">
        <v>4319055</v>
      </c>
      <c r="C555" t="s">
        <v>1356</v>
      </c>
      <c r="E555" s="4"/>
      <c r="G555">
        <v>90633</v>
      </c>
      <c r="H555" t="s">
        <v>7177</v>
      </c>
      <c r="I555" s="4">
        <f>MIN(Table16[[#This Row],[Medicare Outpatient Allowable Rate]:[WPPA Inc Outpatient Allowable Rate]])</f>
        <v>0</v>
      </c>
      <c r="J555" s="4">
        <f>MAX(Table16[[#This Row],[Medicare Outpatient Allowable Rate]:[WPPA Inc Outpatient Allowable Rate]])</f>
        <v>0</v>
      </c>
      <c r="K555" s="4">
        <v>0</v>
      </c>
      <c r="L555" s="4">
        <v>0</v>
      </c>
      <c r="M555" s="4">
        <v>0</v>
      </c>
      <c r="N555" s="4">
        <v>0</v>
      </c>
      <c r="O555" s="4">
        <v>0</v>
      </c>
      <c r="P555" s="4">
        <v>0</v>
      </c>
    </row>
    <row r="556" spans="1:16" x14ac:dyDescent="0.35">
      <c r="A556" t="s">
        <v>772</v>
      </c>
      <c r="B556">
        <v>4321038</v>
      </c>
      <c r="C556" t="s">
        <v>1357</v>
      </c>
      <c r="E556" s="4"/>
      <c r="G556">
        <v>90633</v>
      </c>
      <c r="H556" t="s">
        <v>7177</v>
      </c>
      <c r="I556" s="4">
        <f>MIN(Table16[[#This Row],[Medicare Outpatient Allowable Rate]:[WPPA Inc Outpatient Allowable Rate]])</f>
        <v>0</v>
      </c>
      <c r="J556" s="4">
        <f>MAX(Table16[[#This Row],[Medicare Outpatient Allowable Rate]:[WPPA Inc Outpatient Allowable Rate]])</f>
        <v>0</v>
      </c>
      <c r="K556" s="4">
        <v>0</v>
      </c>
      <c r="L556" s="4">
        <v>0</v>
      </c>
      <c r="M556" s="4">
        <v>0</v>
      </c>
      <c r="N556" s="4">
        <v>0</v>
      </c>
      <c r="O556" s="4">
        <v>0</v>
      </c>
      <c r="P556" s="4">
        <v>0</v>
      </c>
    </row>
    <row r="557" spans="1:16" x14ac:dyDescent="0.35">
      <c r="A557" t="s">
        <v>772</v>
      </c>
      <c r="B557">
        <v>4319059</v>
      </c>
      <c r="C557" t="s">
        <v>1358</v>
      </c>
      <c r="E557" s="4"/>
      <c r="G557">
        <v>90647</v>
      </c>
      <c r="H557" t="s">
        <v>7177</v>
      </c>
      <c r="I557" s="4">
        <f>MIN(Table16[[#This Row],[Medicare Outpatient Allowable Rate]:[WPPA Inc Outpatient Allowable Rate]])</f>
        <v>0</v>
      </c>
      <c r="J557" s="4">
        <f>MAX(Table16[[#This Row],[Medicare Outpatient Allowable Rate]:[WPPA Inc Outpatient Allowable Rate]])</f>
        <v>0</v>
      </c>
      <c r="K557" s="4">
        <v>0</v>
      </c>
      <c r="L557" s="4">
        <v>0</v>
      </c>
      <c r="M557" s="4">
        <v>0</v>
      </c>
      <c r="N557" s="4">
        <v>0</v>
      </c>
      <c r="O557" s="4">
        <v>0</v>
      </c>
      <c r="P557" s="4">
        <v>0</v>
      </c>
    </row>
    <row r="558" spans="1:16" x14ac:dyDescent="0.35">
      <c r="A558" t="s">
        <v>772</v>
      </c>
      <c r="B558">
        <v>4321040</v>
      </c>
      <c r="C558" t="s">
        <v>1359</v>
      </c>
      <c r="E558" s="4"/>
      <c r="G558">
        <v>90647</v>
      </c>
      <c r="H558" t="s">
        <v>7177</v>
      </c>
      <c r="I558" s="4">
        <f>MIN(Table16[[#This Row],[Medicare Outpatient Allowable Rate]:[WPPA Inc Outpatient Allowable Rate]])</f>
        <v>0</v>
      </c>
      <c r="J558" s="4">
        <f>MAX(Table16[[#This Row],[Medicare Outpatient Allowable Rate]:[WPPA Inc Outpatient Allowable Rate]])</f>
        <v>0</v>
      </c>
      <c r="K558" s="4">
        <v>0</v>
      </c>
      <c r="L558" s="4">
        <v>0</v>
      </c>
      <c r="M558" s="4">
        <v>0</v>
      </c>
      <c r="N558" s="4">
        <v>0</v>
      </c>
      <c r="O558" s="4">
        <v>0</v>
      </c>
      <c r="P558" s="4">
        <v>0</v>
      </c>
    </row>
    <row r="559" spans="1:16" x14ac:dyDescent="0.35">
      <c r="A559" t="s">
        <v>772</v>
      </c>
      <c r="B559">
        <v>4598501</v>
      </c>
      <c r="C559" t="s">
        <v>1360</v>
      </c>
      <c r="E559" s="4"/>
      <c r="G559">
        <v>90651</v>
      </c>
      <c r="H559" t="s">
        <v>7177</v>
      </c>
      <c r="I559" s="4">
        <f>MIN(Table16[[#This Row],[Medicare Outpatient Allowable Rate]:[WPPA Inc Outpatient Allowable Rate]])</f>
        <v>0</v>
      </c>
      <c r="J559" s="4">
        <f>MAX(Table16[[#This Row],[Medicare Outpatient Allowable Rate]:[WPPA Inc Outpatient Allowable Rate]])</f>
        <v>0</v>
      </c>
      <c r="K559" s="4">
        <v>0</v>
      </c>
      <c r="L559" s="4">
        <v>0</v>
      </c>
      <c r="M559" s="4">
        <v>0</v>
      </c>
      <c r="N559" s="4">
        <v>0</v>
      </c>
      <c r="O559" s="4">
        <v>0</v>
      </c>
      <c r="P559" s="4">
        <v>0</v>
      </c>
    </row>
    <row r="560" spans="1:16" x14ac:dyDescent="0.35">
      <c r="A560" t="s">
        <v>772</v>
      </c>
      <c r="B560">
        <v>4631601</v>
      </c>
      <c r="C560" t="s">
        <v>1361</v>
      </c>
      <c r="E560" s="4"/>
      <c r="G560">
        <v>90651</v>
      </c>
      <c r="H560" t="s">
        <v>7177</v>
      </c>
      <c r="I560" s="4">
        <f>MIN(Table16[[#This Row],[Medicare Outpatient Allowable Rate]:[WPPA Inc Outpatient Allowable Rate]])</f>
        <v>0</v>
      </c>
      <c r="J560" s="4">
        <f>MAX(Table16[[#This Row],[Medicare Outpatient Allowable Rate]:[WPPA Inc Outpatient Allowable Rate]])</f>
        <v>0</v>
      </c>
      <c r="K560" s="4">
        <v>0</v>
      </c>
      <c r="L560" s="4">
        <v>0</v>
      </c>
      <c r="M560" s="4">
        <v>0</v>
      </c>
      <c r="N560" s="4">
        <v>0</v>
      </c>
      <c r="O560" s="4">
        <v>0</v>
      </c>
      <c r="P560" s="4">
        <v>0</v>
      </c>
    </row>
    <row r="561" spans="1:16" x14ac:dyDescent="0.35">
      <c r="A561" t="s">
        <v>772</v>
      </c>
      <c r="B561">
        <v>4588355</v>
      </c>
      <c r="C561" t="s">
        <v>1362</v>
      </c>
      <c r="E561" s="4"/>
      <c r="G561">
        <v>90653</v>
      </c>
      <c r="H561" t="s">
        <v>7177</v>
      </c>
      <c r="I561" s="4">
        <f>MIN(Table16[[#This Row],[Medicare Outpatient Allowable Rate]:[WPPA Inc Outpatient Allowable Rate]])</f>
        <v>0</v>
      </c>
      <c r="J561" s="4">
        <f>MAX(Table16[[#This Row],[Medicare Outpatient Allowable Rate]:[WPPA Inc Outpatient Allowable Rate]])</f>
        <v>0</v>
      </c>
      <c r="K561" s="4">
        <v>0</v>
      </c>
      <c r="L561" s="4">
        <v>0</v>
      </c>
      <c r="M561" s="4">
        <v>0</v>
      </c>
      <c r="N561" s="4">
        <v>0</v>
      </c>
      <c r="O561" s="4">
        <v>0</v>
      </c>
      <c r="P561" s="4">
        <v>0</v>
      </c>
    </row>
    <row r="562" spans="1:16" x14ac:dyDescent="0.35">
      <c r="A562" t="s">
        <v>772</v>
      </c>
      <c r="B562">
        <v>4319689</v>
      </c>
      <c r="C562" t="s">
        <v>1363</v>
      </c>
      <c r="E562" s="4"/>
      <c r="G562">
        <v>90656</v>
      </c>
      <c r="H562" t="s">
        <v>7177</v>
      </c>
      <c r="I562" s="4">
        <f>MIN(Table16[[#This Row],[Medicare Outpatient Allowable Rate]:[WPPA Inc Outpatient Allowable Rate]])</f>
        <v>0</v>
      </c>
      <c r="J562" s="4">
        <f>MAX(Table16[[#This Row],[Medicare Outpatient Allowable Rate]:[WPPA Inc Outpatient Allowable Rate]])</f>
        <v>0</v>
      </c>
      <c r="K562" s="4">
        <v>0</v>
      </c>
      <c r="L562" s="4">
        <v>0</v>
      </c>
      <c r="M562" s="4">
        <v>0</v>
      </c>
      <c r="N562" s="4">
        <v>0</v>
      </c>
      <c r="O562" s="4">
        <v>0</v>
      </c>
      <c r="P562" s="4">
        <v>0</v>
      </c>
    </row>
    <row r="563" spans="1:16" x14ac:dyDescent="0.35">
      <c r="A563" t="s">
        <v>772</v>
      </c>
      <c r="B563">
        <v>4319114</v>
      </c>
      <c r="C563" t="s">
        <v>1364</v>
      </c>
      <c r="E563" s="4"/>
      <c r="G563">
        <v>90658</v>
      </c>
      <c r="H563" t="s">
        <v>7177</v>
      </c>
      <c r="I563" s="4">
        <f>MIN(Table16[[#This Row],[Medicare Outpatient Allowable Rate]:[WPPA Inc Outpatient Allowable Rate]])</f>
        <v>0</v>
      </c>
      <c r="J563" s="4">
        <f>MAX(Table16[[#This Row],[Medicare Outpatient Allowable Rate]:[WPPA Inc Outpatient Allowable Rate]])</f>
        <v>0</v>
      </c>
      <c r="K563" s="4">
        <v>0</v>
      </c>
      <c r="L563" s="4">
        <v>0</v>
      </c>
      <c r="M563" s="4">
        <v>0</v>
      </c>
      <c r="N563" s="4">
        <v>0</v>
      </c>
      <c r="O563" s="4">
        <v>0</v>
      </c>
      <c r="P563" s="4">
        <v>0</v>
      </c>
    </row>
    <row r="564" spans="1:16" x14ac:dyDescent="0.35">
      <c r="A564" t="s">
        <v>772</v>
      </c>
      <c r="B564">
        <v>4323159</v>
      </c>
      <c r="C564" t="s">
        <v>1365</v>
      </c>
      <c r="E564" s="4"/>
      <c r="G564">
        <v>90662</v>
      </c>
      <c r="H564" t="s">
        <v>7177</v>
      </c>
      <c r="I564" s="4">
        <f>MIN(Table16[[#This Row],[Medicare Outpatient Allowable Rate]:[WPPA Inc Outpatient Allowable Rate]])</f>
        <v>0</v>
      </c>
      <c r="J564" s="4">
        <f>MAX(Table16[[#This Row],[Medicare Outpatient Allowable Rate]:[WPPA Inc Outpatient Allowable Rate]])</f>
        <v>0</v>
      </c>
      <c r="K564" s="4">
        <v>0</v>
      </c>
      <c r="L564" s="4">
        <v>0</v>
      </c>
      <c r="M564" s="4">
        <v>0</v>
      </c>
      <c r="N564" s="4">
        <v>0</v>
      </c>
      <c r="O564" s="4">
        <v>0</v>
      </c>
      <c r="P564" s="4">
        <v>0</v>
      </c>
    </row>
    <row r="565" spans="1:16" x14ac:dyDescent="0.35">
      <c r="A565" t="s">
        <v>772</v>
      </c>
      <c r="B565">
        <v>4319042</v>
      </c>
      <c r="C565" t="s">
        <v>1366</v>
      </c>
      <c r="E565" s="4"/>
      <c r="G565">
        <v>90670</v>
      </c>
      <c r="H565" t="s">
        <v>7177</v>
      </c>
      <c r="I565" s="4">
        <f>MIN(Table16[[#This Row],[Medicare Outpatient Allowable Rate]:[WPPA Inc Outpatient Allowable Rate]])</f>
        <v>0</v>
      </c>
      <c r="J565" s="4">
        <f>MAX(Table16[[#This Row],[Medicare Outpatient Allowable Rate]:[WPPA Inc Outpatient Allowable Rate]])</f>
        <v>0</v>
      </c>
      <c r="K565" s="4">
        <v>0</v>
      </c>
      <c r="L565" s="4">
        <v>0</v>
      </c>
      <c r="M565" s="4">
        <v>0</v>
      </c>
      <c r="N565" s="4">
        <v>0</v>
      </c>
      <c r="O565" s="4">
        <v>0</v>
      </c>
      <c r="P565" s="4">
        <v>0</v>
      </c>
    </row>
    <row r="566" spans="1:16" x14ac:dyDescent="0.35">
      <c r="A566" t="s">
        <v>772</v>
      </c>
      <c r="B566">
        <v>4321049</v>
      </c>
      <c r="C566" t="s">
        <v>1367</v>
      </c>
      <c r="E566" s="4"/>
      <c r="G566">
        <v>90670</v>
      </c>
      <c r="H566" t="s">
        <v>7177</v>
      </c>
      <c r="I566" s="4">
        <f>MIN(Table16[[#This Row],[Medicare Outpatient Allowable Rate]:[WPPA Inc Outpatient Allowable Rate]])</f>
        <v>0</v>
      </c>
      <c r="J566" s="4">
        <f>MAX(Table16[[#This Row],[Medicare Outpatient Allowable Rate]:[WPPA Inc Outpatient Allowable Rate]])</f>
        <v>0</v>
      </c>
      <c r="K566" s="4">
        <v>0</v>
      </c>
      <c r="L566" s="4">
        <v>0</v>
      </c>
      <c r="M566" s="4">
        <v>0</v>
      </c>
      <c r="N566" s="4">
        <v>0</v>
      </c>
      <c r="O566" s="4">
        <v>0</v>
      </c>
      <c r="P566" s="4">
        <v>0</v>
      </c>
    </row>
    <row r="567" spans="1:16" x14ac:dyDescent="0.35">
      <c r="A567" t="s">
        <v>772</v>
      </c>
      <c r="B567">
        <v>6216769</v>
      </c>
      <c r="C567" t="s">
        <v>1368</v>
      </c>
      <c r="E567" s="4"/>
      <c r="G567">
        <v>90671</v>
      </c>
      <c r="H567" t="s">
        <v>7177</v>
      </c>
      <c r="I567" s="4">
        <f>MIN(Table16[[#This Row],[Medicare Outpatient Allowable Rate]:[WPPA Inc Outpatient Allowable Rate]])</f>
        <v>0</v>
      </c>
      <c r="J567" s="4">
        <f>MAX(Table16[[#This Row],[Medicare Outpatient Allowable Rate]:[WPPA Inc Outpatient Allowable Rate]])</f>
        <v>0</v>
      </c>
      <c r="K567" s="4">
        <v>0</v>
      </c>
      <c r="L567" s="4">
        <v>0</v>
      </c>
      <c r="M567" s="4">
        <v>0</v>
      </c>
      <c r="N567" s="4">
        <v>0</v>
      </c>
      <c r="O567" s="4">
        <v>0</v>
      </c>
      <c r="P567" s="4">
        <v>0</v>
      </c>
    </row>
    <row r="568" spans="1:16" x14ac:dyDescent="0.35">
      <c r="A568" t="s">
        <v>772</v>
      </c>
      <c r="B568">
        <v>6216785</v>
      </c>
      <c r="C568" t="s">
        <v>1369</v>
      </c>
      <c r="E568" s="4"/>
      <c r="G568">
        <v>90671</v>
      </c>
      <c r="H568" t="s">
        <v>7177</v>
      </c>
      <c r="I568" s="4">
        <f>MIN(Table16[[#This Row],[Medicare Outpatient Allowable Rate]:[WPPA Inc Outpatient Allowable Rate]])</f>
        <v>0</v>
      </c>
      <c r="J568" s="4">
        <f>MAX(Table16[[#This Row],[Medicare Outpatient Allowable Rate]:[WPPA Inc Outpatient Allowable Rate]])</f>
        <v>0</v>
      </c>
      <c r="K568" s="4">
        <v>0</v>
      </c>
      <c r="L568" s="4">
        <v>0</v>
      </c>
      <c r="M568" s="4">
        <v>0</v>
      </c>
      <c r="N568" s="4">
        <v>0</v>
      </c>
      <c r="O568" s="4">
        <v>0</v>
      </c>
      <c r="P568" s="4">
        <v>0</v>
      </c>
    </row>
    <row r="569" spans="1:16" x14ac:dyDescent="0.35">
      <c r="A569" t="s">
        <v>772</v>
      </c>
      <c r="B569">
        <v>4319116</v>
      </c>
      <c r="C569" t="s">
        <v>1370</v>
      </c>
      <c r="E569" s="4"/>
      <c r="G569">
        <v>90672</v>
      </c>
      <c r="H569" t="s">
        <v>7177</v>
      </c>
      <c r="I569" s="4">
        <f>MIN(Table16[[#This Row],[Medicare Outpatient Allowable Rate]:[WPPA Inc Outpatient Allowable Rate]])</f>
        <v>0</v>
      </c>
      <c r="J569" s="4">
        <f>MAX(Table16[[#This Row],[Medicare Outpatient Allowable Rate]:[WPPA Inc Outpatient Allowable Rate]])</f>
        <v>0</v>
      </c>
      <c r="K569" s="4">
        <v>0</v>
      </c>
      <c r="L569" s="4">
        <v>0</v>
      </c>
      <c r="M569" s="4">
        <v>0</v>
      </c>
      <c r="N569" s="4">
        <v>0</v>
      </c>
      <c r="O569" s="4">
        <v>0</v>
      </c>
      <c r="P569" s="4">
        <v>0</v>
      </c>
    </row>
    <row r="570" spans="1:16" x14ac:dyDescent="0.35">
      <c r="A570" t="s">
        <v>772</v>
      </c>
      <c r="B570">
        <v>5416106</v>
      </c>
      <c r="C570" t="s">
        <v>1371</v>
      </c>
      <c r="E570" s="4"/>
      <c r="G570">
        <v>90674</v>
      </c>
      <c r="H570" t="s">
        <v>7177</v>
      </c>
      <c r="I570" s="4">
        <f>MIN(Table16[[#This Row],[Medicare Outpatient Allowable Rate]:[WPPA Inc Outpatient Allowable Rate]])</f>
        <v>0</v>
      </c>
      <c r="J570" s="4">
        <f>MAX(Table16[[#This Row],[Medicare Outpatient Allowable Rate]:[WPPA Inc Outpatient Allowable Rate]])</f>
        <v>0</v>
      </c>
      <c r="K570" s="4">
        <v>0</v>
      </c>
      <c r="L570" s="4">
        <v>0</v>
      </c>
      <c r="M570" s="4">
        <v>0</v>
      </c>
      <c r="N570" s="4">
        <v>0</v>
      </c>
      <c r="O570" s="4">
        <v>0</v>
      </c>
      <c r="P570" s="4">
        <v>0</v>
      </c>
    </row>
    <row r="571" spans="1:16" x14ac:dyDescent="0.35">
      <c r="A571" t="s">
        <v>772</v>
      </c>
      <c r="B571">
        <v>5234798</v>
      </c>
      <c r="C571" t="s">
        <v>1372</v>
      </c>
      <c r="E571" s="4"/>
      <c r="G571">
        <v>90674</v>
      </c>
      <c r="H571" t="s">
        <v>7177</v>
      </c>
      <c r="I571" s="4">
        <f>MIN(Table16[[#This Row],[Medicare Outpatient Allowable Rate]:[WPPA Inc Outpatient Allowable Rate]])</f>
        <v>0</v>
      </c>
      <c r="J571" s="4">
        <f>MAX(Table16[[#This Row],[Medicare Outpatient Allowable Rate]:[WPPA Inc Outpatient Allowable Rate]])</f>
        <v>0</v>
      </c>
      <c r="K571" s="4">
        <v>0</v>
      </c>
      <c r="L571" s="4">
        <v>0</v>
      </c>
      <c r="M571" s="4">
        <v>0</v>
      </c>
      <c r="N571" s="4">
        <v>0</v>
      </c>
      <c r="O571" s="4">
        <v>0</v>
      </c>
      <c r="P571" s="4">
        <v>0</v>
      </c>
    </row>
    <row r="572" spans="1:16" x14ac:dyDescent="0.35">
      <c r="A572" t="s">
        <v>772</v>
      </c>
      <c r="B572">
        <v>6068499</v>
      </c>
      <c r="C572" t="s">
        <v>1373</v>
      </c>
      <c r="E572" s="4"/>
      <c r="G572">
        <v>90677</v>
      </c>
      <c r="H572" t="s">
        <v>7177</v>
      </c>
      <c r="I572" s="4">
        <f>MIN(Table16[[#This Row],[Medicare Outpatient Allowable Rate]:[WPPA Inc Outpatient Allowable Rate]])</f>
        <v>0</v>
      </c>
      <c r="J572" s="4">
        <f>MAX(Table16[[#This Row],[Medicare Outpatient Allowable Rate]:[WPPA Inc Outpatient Allowable Rate]])</f>
        <v>0</v>
      </c>
      <c r="K572" s="4">
        <v>0</v>
      </c>
      <c r="L572" s="4">
        <v>0</v>
      </c>
      <c r="M572" s="4">
        <v>0</v>
      </c>
      <c r="N572" s="4">
        <v>0</v>
      </c>
      <c r="O572" s="4">
        <v>0</v>
      </c>
      <c r="P572" s="4">
        <v>0</v>
      </c>
    </row>
    <row r="573" spans="1:16" x14ac:dyDescent="0.35">
      <c r="A573" t="s">
        <v>772</v>
      </c>
      <c r="B573">
        <v>6352376</v>
      </c>
      <c r="C573" t="s">
        <v>1374</v>
      </c>
      <c r="E573" s="4"/>
      <c r="G573">
        <v>90677</v>
      </c>
      <c r="H573" t="s">
        <v>7177</v>
      </c>
      <c r="I573" s="4">
        <f>MIN(Table16[[#This Row],[Medicare Outpatient Allowable Rate]:[WPPA Inc Outpatient Allowable Rate]])</f>
        <v>0</v>
      </c>
      <c r="J573" s="4">
        <f>MAX(Table16[[#This Row],[Medicare Outpatient Allowable Rate]:[WPPA Inc Outpatient Allowable Rate]])</f>
        <v>0</v>
      </c>
      <c r="K573" s="4">
        <v>0</v>
      </c>
      <c r="L573" s="4">
        <v>0</v>
      </c>
      <c r="M573" s="4">
        <v>0</v>
      </c>
      <c r="N573" s="4">
        <v>0</v>
      </c>
      <c r="O573" s="4">
        <v>0</v>
      </c>
      <c r="P573" s="4">
        <v>0</v>
      </c>
    </row>
    <row r="574" spans="1:16" x14ac:dyDescent="0.35">
      <c r="A574" t="s">
        <v>772</v>
      </c>
      <c r="B574">
        <v>6337220</v>
      </c>
      <c r="C574" t="s">
        <v>1375</v>
      </c>
      <c r="E574" s="4"/>
      <c r="G574">
        <v>90678</v>
      </c>
      <c r="H574" t="s">
        <v>7177</v>
      </c>
      <c r="I574" s="4">
        <f>MIN(Table16[[#This Row],[Medicare Outpatient Allowable Rate]:[WPPA Inc Outpatient Allowable Rate]])</f>
        <v>0</v>
      </c>
      <c r="J574" s="4">
        <f>MAX(Table16[[#This Row],[Medicare Outpatient Allowable Rate]:[WPPA Inc Outpatient Allowable Rate]])</f>
        <v>0</v>
      </c>
      <c r="K574" s="4">
        <v>0</v>
      </c>
      <c r="L574" s="4">
        <v>0</v>
      </c>
      <c r="M574" s="4">
        <v>0</v>
      </c>
      <c r="N574" s="4">
        <v>0</v>
      </c>
      <c r="O574" s="4">
        <v>0</v>
      </c>
      <c r="P574" s="4">
        <v>0</v>
      </c>
    </row>
    <row r="575" spans="1:16" x14ac:dyDescent="0.35">
      <c r="A575" t="s">
        <v>772</v>
      </c>
      <c r="B575">
        <v>4320979</v>
      </c>
      <c r="C575" t="s">
        <v>1376</v>
      </c>
      <c r="E575" s="4"/>
      <c r="G575">
        <v>90680</v>
      </c>
      <c r="H575" t="s">
        <v>7177</v>
      </c>
      <c r="I575" s="4">
        <f>MIN(Table16[[#This Row],[Medicare Outpatient Allowable Rate]:[WPPA Inc Outpatient Allowable Rate]])</f>
        <v>0</v>
      </c>
      <c r="J575" s="4">
        <f>MAX(Table16[[#This Row],[Medicare Outpatient Allowable Rate]:[WPPA Inc Outpatient Allowable Rate]])</f>
        <v>0</v>
      </c>
      <c r="K575" s="4">
        <v>0</v>
      </c>
      <c r="L575" s="4">
        <v>0</v>
      </c>
      <c r="M575" s="4">
        <v>0</v>
      </c>
      <c r="N575" s="4">
        <v>0</v>
      </c>
      <c r="O575" s="4">
        <v>0</v>
      </c>
      <c r="P575" s="4">
        <v>0</v>
      </c>
    </row>
    <row r="576" spans="1:16" x14ac:dyDescent="0.35">
      <c r="A576" t="s">
        <v>772</v>
      </c>
      <c r="B576">
        <v>5202039</v>
      </c>
      <c r="C576" t="s">
        <v>1377</v>
      </c>
      <c r="E576" s="4"/>
      <c r="G576">
        <v>90680</v>
      </c>
      <c r="H576" t="s">
        <v>7177</v>
      </c>
      <c r="I576" s="4">
        <f>MIN(Table16[[#This Row],[Medicare Outpatient Allowable Rate]:[WPPA Inc Outpatient Allowable Rate]])</f>
        <v>0</v>
      </c>
      <c r="J576" s="4">
        <f>MAX(Table16[[#This Row],[Medicare Outpatient Allowable Rate]:[WPPA Inc Outpatient Allowable Rate]])</f>
        <v>0</v>
      </c>
      <c r="K576" s="4">
        <v>0</v>
      </c>
      <c r="L576" s="4">
        <v>0</v>
      </c>
      <c r="M576" s="4">
        <v>0</v>
      </c>
      <c r="N576" s="4">
        <v>0</v>
      </c>
      <c r="O576" s="4">
        <v>0</v>
      </c>
      <c r="P576" s="4">
        <v>0</v>
      </c>
    </row>
    <row r="577" spans="1:16" x14ac:dyDescent="0.35">
      <c r="A577" t="s">
        <v>772</v>
      </c>
      <c r="B577">
        <v>5314637</v>
      </c>
      <c r="C577" t="s">
        <v>1378</v>
      </c>
      <c r="E577" s="4"/>
      <c r="G577">
        <v>90682</v>
      </c>
      <c r="H577" t="s">
        <v>7177</v>
      </c>
      <c r="I577" s="4">
        <f>MIN(Table16[[#This Row],[Medicare Outpatient Allowable Rate]:[WPPA Inc Outpatient Allowable Rate]])</f>
        <v>0</v>
      </c>
      <c r="J577" s="4">
        <f>MAX(Table16[[#This Row],[Medicare Outpatient Allowable Rate]:[WPPA Inc Outpatient Allowable Rate]])</f>
        <v>0</v>
      </c>
      <c r="K577" s="4">
        <v>0</v>
      </c>
      <c r="L577" s="4">
        <v>0</v>
      </c>
      <c r="M577" s="4">
        <v>0</v>
      </c>
      <c r="N577" s="4">
        <v>0</v>
      </c>
      <c r="O577" s="4">
        <v>0</v>
      </c>
      <c r="P577" s="4">
        <v>0</v>
      </c>
    </row>
    <row r="578" spans="1:16" x14ac:dyDescent="0.35">
      <c r="A578" t="s">
        <v>772</v>
      </c>
      <c r="B578">
        <v>4598498</v>
      </c>
      <c r="C578" t="s">
        <v>1379</v>
      </c>
      <c r="E578" s="4"/>
      <c r="G578">
        <v>90685</v>
      </c>
      <c r="H578" t="s">
        <v>7177</v>
      </c>
      <c r="I578" s="4">
        <f>MIN(Table16[[#This Row],[Medicare Outpatient Allowable Rate]:[WPPA Inc Outpatient Allowable Rate]])</f>
        <v>0</v>
      </c>
      <c r="J578" s="4">
        <f>MAX(Table16[[#This Row],[Medicare Outpatient Allowable Rate]:[WPPA Inc Outpatient Allowable Rate]])</f>
        <v>0</v>
      </c>
      <c r="K578" s="4">
        <v>0</v>
      </c>
      <c r="L578" s="4">
        <v>0</v>
      </c>
      <c r="M578" s="4">
        <v>0</v>
      </c>
      <c r="N578" s="4">
        <v>0</v>
      </c>
      <c r="O578" s="4">
        <v>0</v>
      </c>
      <c r="P578" s="4">
        <v>0</v>
      </c>
    </row>
    <row r="579" spans="1:16" x14ac:dyDescent="0.35">
      <c r="A579" t="s">
        <v>772</v>
      </c>
      <c r="B579">
        <v>4588354</v>
      </c>
      <c r="C579" t="s">
        <v>1380</v>
      </c>
      <c r="E579" s="4"/>
      <c r="G579">
        <v>90686</v>
      </c>
      <c r="H579" t="s">
        <v>7177</v>
      </c>
      <c r="I579" s="4">
        <f>MIN(Table16[[#This Row],[Medicare Outpatient Allowable Rate]:[WPPA Inc Outpatient Allowable Rate]])</f>
        <v>0</v>
      </c>
      <c r="J579" s="4">
        <f>MAX(Table16[[#This Row],[Medicare Outpatient Allowable Rate]:[WPPA Inc Outpatient Allowable Rate]])</f>
        <v>0</v>
      </c>
      <c r="K579" s="4">
        <v>0</v>
      </c>
      <c r="L579" s="4">
        <v>0</v>
      </c>
      <c r="M579" s="4">
        <v>0</v>
      </c>
      <c r="N579" s="4">
        <v>0</v>
      </c>
      <c r="O579" s="4">
        <v>0</v>
      </c>
      <c r="P579" s="4">
        <v>0</v>
      </c>
    </row>
    <row r="580" spans="1:16" x14ac:dyDescent="0.35">
      <c r="A580" t="s">
        <v>772</v>
      </c>
      <c r="B580">
        <v>5416098</v>
      </c>
      <c r="C580" t="s">
        <v>1381</v>
      </c>
      <c r="E580" s="4"/>
      <c r="G580">
        <v>90686</v>
      </c>
      <c r="H580" t="s">
        <v>7177</v>
      </c>
      <c r="I580" s="4">
        <f>MIN(Table16[[#This Row],[Medicare Outpatient Allowable Rate]:[WPPA Inc Outpatient Allowable Rate]])</f>
        <v>0</v>
      </c>
      <c r="J580" s="4">
        <f>MAX(Table16[[#This Row],[Medicare Outpatient Allowable Rate]:[WPPA Inc Outpatient Allowable Rate]])</f>
        <v>0</v>
      </c>
      <c r="K580" s="4">
        <v>0</v>
      </c>
      <c r="L580" s="4">
        <v>0</v>
      </c>
      <c r="M580" s="4">
        <v>0</v>
      </c>
      <c r="N580" s="4">
        <v>0</v>
      </c>
      <c r="O580" s="4">
        <v>0</v>
      </c>
      <c r="P580" s="4">
        <v>0</v>
      </c>
    </row>
    <row r="581" spans="1:16" x14ac:dyDescent="0.35">
      <c r="A581" t="s">
        <v>772</v>
      </c>
      <c r="B581">
        <v>4629673</v>
      </c>
      <c r="C581" t="s">
        <v>1382</v>
      </c>
      <c r="E581" s="4"/>
      <c r="G581">
        <v>90686</v>
      </c>
      <c r="H581" t="s">
        <v>7177</v>
      </c>
      <c r="I581" s="4">
        <f>MIN(Table16[[#This Row],[Medicare Outpatient Allowable Rate]:[WPPA Inc Outpatient Allowable Rate]])</f>
        <v>0</v>
      </c>
      <c r="J581" s="4">
        <f>MAX(Table16[[#This Row],[Medicare Outpatient Allowable Rate]:[WPPA Inc Outpatient Allowable Rate]])</f>
        <v>0</v>
      </c>
      <c r="K581" s="4">
        <v>0</v>
      </c>
      <c r="L581" s="4">
        <v>0</v>
      </c>
      <c r="M581" s="4">
        <v>0</v>
      </c>
      <c r="N581" s="4">
        <v>0</v>
      </c>
      <c r="O581" s="4">
        <v>0</v>
      </c>
      <c r="P581" s="4">
        <v>0</v>
      </c>
    </row>
    <row r="582" spans="1:16" x14ac:dyDescent="0.35">
      <c r="A582" t="s">
        <v>772</v>
      </c>
      <c r="B582">
        <v>4319117</v>
      </c>
      <c r="C582" t="s">
        <v>1383</v>
      </c>
      <c r="E582" s="4"/>
      <c r="G582">
        <v>90687</v>
      </c>
      <c r="H582" t="s">
        <v>7177</v>
      </c>
      <c r="I582" s="4">
        <f>MIN(Table16[[#This Row],[Medicare Outpatient Allowable Rate]:[WPPA Inc Outpatient Allowable Rate]])</f>
        <v>0</v>
      </c>
      <c r="J582" s="4">
        <f>MAX(Table16[[#This Row],[Medicare Outpatient Allowable Rate]:[WPPA Inc Outpatient Allowable Rate]])</f>
        <v>0</v>
      </c>
      <c r="K582" s="4">
        <v>0</v>
      </c>
      <c r="L582" s="4">
        <v>0</v>
      </c>
      <c r="M582" s="4">
        <v>0</v>
      </c>
      <c r="N582" s="4">
        <v>0</v>
      </c>
      <c r="O582" s="4">
        <v>0</v>
      </c>
      <c r="P582" s="4">
        <v>0</v>
      </c>
    </row>
    <row r="583" spans="1:16" x14ac:dyDescent="0.35">
      <c r="A583" t="s">
        <v>772</v>
      </c>
      <c r="B583">
        <v>4319118</v>
      </c>
      <c r="C583" t="s">
        <v>1384</v>
      </c>
      <c r="E583" s="4"/>
      <c r="G583">
        <v>90688</v>
      </c>
      <c r="H583" t="s">
        <v>7177</v>
      </c>
      <c r="I583" s="4">
        <f>MIN(Table16[[#This Row],[Medicare Outpatient Allowable Rate]:[WPPA Inc Outpatient Allowable Rate]])</f>
        <v>0</v>
      </c>
      <c r="J583" s="4">
        <f>MAX(Table16[[#This Row],[Medicare Outpatient Allowable Rate]:[WPPA Inc Outpatient Allowable Rate]])</f>
        <v>0</v>
      </c>
      <c r="K583" s="4">
        <v>0</v>
      </c>
      <c r="L583" s="4">
        <v>0</v>
      </c>
      <c r="M583" s="4">
        <v>0</v>
      </c>
      <c r="N583" s="4">
        <v>0</v>
      </c>
      <c r="O583" s="4">
        <v>0</v>
      </c>
      <c r="P583" s="4">
        <v>0</v>
      </c>
    </row>
    <row r="584" spans="1:16" x14ac:dyDescent="0.35">
      <c r="A584" t="s">
        <v>772</v>
      </c>
      <c r="B584">
        <v>5893671</v>
      </c>
      <c r="C584" t="s">
        <v>1385</v>
      </c>
      <c r="E584" s="4"/>
      <c r="G584">
        <v>90694</v>
      </c>
      <c r="H584" t="s">
        <v>7177</v>
      </c>
      <c r="I584" s="4">
        <f>MIN(Table16[[#This Row],[Medicare Outpatient Allowable Rate]:[WPPA Inc Outpatient Allowable Rate]])</f>
        <v>0</v>
      </c>
      <c r="J584" s="4">
        <f>MAX(Table16[[#This Row],[Medicare Outpatient Allowable Rate]:[WPPA Inc Outpatient Allowable Rate]])</f>
        <v>0</v>
      </c>
      <c r="K584" s="4">
        <v>0</v>
      </c>
      <c r="L584" s="4">
        <v>0</v>
      </c>
      <c r="M584" s="4">
        <v>0</v>
      </c>
      <c r="N584" s="4">
        <v>0</v>
      </c>
      <c r="O584" s="4">
        <v>0</v>
      </c>
      <c r="P584" s="4">
        <v>0</v>
      </c>
    </row>
    <row r="585" spans="1:16" x14ac:dyDescent="0.35">
      <c r="A585" t="s">
        <v>772</v>
      </c>
      <c r="B585">
        <v>5184509</v>
      </c>
      <c r="C585" t="s">
        <v>1386</v>
      </c>
      <c r="E585" s="4"/>
      <c r="G585">
        <v>90696</v>
      </c>
      <c r="H585" t="s">
        <v>7177</v>
      </c>
      <c r="I585" s="4">
        <f>MIN(Table16[[#This Row],[Medicare Outpatient Allowable Rate]:[WPPA Inc Outpatient Allowable Rate]])</f>
        <v>0</v>
      </c>
      <c r="J585" s="4">
        <f>MAX(Table16[[#This Row],[Medicare Outpatient Allowable Rate]:[WPPA Inc Outpatient Allowable Rate]])</f>
        <v>0</v>
      </c>
      <c r="K585" s="4">
        <v>0</v>
      </c>
      <c r="L585" s="4">
        <v>0</v>
      </c>
      <c r="M585" s="4">
        <v>0</v>
      </c>
      <c r="N585" s="4">
        <v>0</v>
      </c>
      <c r="O585" s="4">
        <v>0</v>
      </c>
      <c r="P585" s="4">
        <v>0</v>
      </c>
    </row>
    <row r="586" spans="1:16" x14ac:dyDescent="0.35">
      <c r="A586" t="s">
        <v>772</v>
      </c>
      <c r="B586">
        <v>4609702</v>
      </c>
      <c r="C586" t="s">
        <v>1387</v>
      </c>
      <c r="E586" s="4"/>
      <c r="G586">
        <v>90696</v>
      </c>
      <c r="H586" t="s">
        <v>7177</v>
      </c>
      <c r="I586" s="4">
        <f>MIN(Table16[[#This Row],[Medicare Outpatient Allowable Rate]:[WPPA Inc Outpatient Allowable Rate]])</f>
        <v>0</v>
      </c>
      <c r="J586" s="4">
        <f>MAX(Table16[[#This Row],[Medicare Outpatient Allowable Rate]:[WPPA Inc Outpatient Allowable Rate]])</f>
        <v>0</v>
      </c>
      <c r="K586" s="4">
        <v>0</v>
      </c>
      <c r="L586" s="4">
        <v>0</v>
      </c>
      <c r="M586" s="4">
        <v>0</v>
      </c>
      <c r="N586" s="4">
        <v>0</v>
      </c>
      <c r="O586" s="4">
        <v>0</v>
      </c>
      <c r="P586" s="4">
        <v>0</v>
      </c>
    </row>
    <row r="587" spans="1:16" x14ac:dyDescent="0.35">
      <c r="A587" t="s">
        <v>772</v>
      </c>
      <c r="B587">
        <v>4319028</v>
      </c>
      <c r="C587" t="s">
        <v>1388</v>
      </c>
      <c r="E587" s="4"/>
      <c r="G587">
        <v>90696</v>
      </c>
      <c r="H587" t="s">
        <v>7177</v>
      </c>
      <c r="I587" s="4">
        <f>MIN(Table16[[#This Row],[Medicare Outpatient Allowable Rate]:[WPPA Inc Outpatient Allowable Rate]])</f>
        <v>0</v>
      </c>
      <c r="J587" s="4">
        <f>MAX(Table16[[#This Row],[Medicare Outpatient Allowable Rate]:[WPPA Inc Outpatient Allowable Rate]])</f>
        <v>0</v>
      </c>
      <c r="K587" s="4">
        <v>0</v>
      </c>
      <c r="L587" s="4">
        <v>0</v>
      </c>
      <c r="M587" s="4">
        <v>0</v>
      </c>
      <c r="N587" s="4">
        <v>0</v>
      </c>
      <c r="O587" s="4">
        <v>0</v>
      </c>
      <c r="P587" s="4">
        <v>0</v>
      </c>
    </row>
    <row r="588" spans="1:16" x14ac:dyDescent="0.35">
      <c r="A588" t="s">
        <v>772</v>
      </c>
      <c r="B588">
        <v>5982027</v>
      </c>
      <c r="C588" t="s">
        <v>1389</v>
      </c>
      <c r="E588" s="4"/>
      <c r="G588">
        <v>90697</v>
      </c>
      <c r="H588" t="s">
        <v>7177</v>
      </c>
      <c r="I588" s="4">
        <f>MIN(Table16[[#This Row],[Medicare Outpatient Allowable Rate]:[WPPA Inc Outpatient Allowable Rate]])</f>
        <v>0</v>
      </c>
      <c r="J588" s="4">
        <f>MAX(Table16[[#This Row],[Medicare Outpatient Allowable Rate]:[WPPA Inc Outpatient Allowable Rate]])</f>
        <v>0</v>
      </c>
      <c r="K588" s="4">
        <v>0</v>
      </c>
      <c r="L588" s="4">
        <v>0</v>
      </c>
      <c r="M588" s="4">
        <v>0</v>
      </c>
      <c r="N588" s="4">
        <v>0</v>
      </c>
      <c r="O588" s="4">
        <v>0</v>
      </c>
      <c r="P588" s="4">
        <v>0</v>
      </c>
    </row>
    <row r="589" spans="1:16" x14ac:dyDescent="0.35">
      <c r="A589" t="s">
        <v>772</v>
      </c>
      <c r="B589">
        <v>5994022</v>
      </c>
      <c r="C589" t="s">
        <v>1390</v>
      </c>
      <c r="E589" s="4"/>
      <c r="G589">
        <v>90697</v>
      </c>
      <c r="H589" t="s">
        <v>7177</v>
      </c>
      <c r="I589" s="4">
        <f>MIN(Table16[[#This Row],[Medicare Outpatient Allowable Rate]:[WPPA Inc Outpatient Allowable Rate]])</f>
        <v>0</v>
      </c>
      <c r="J589" s="4">
        <f>MAX(Table16[[#This Row],[Medicare Outpatient Allowable Rate]:[WPPA Inc Outpatient Allowable Rate]])</f>
        <v>0</v>
      </c>
      <c r="K589" s="4">
        <v>0</v>
      </c>
      <c r="L589" s="4">
        <v>0</v>
      </c>
      <c r="M589" s="4">
        <v>0</v>
      </c>
      <c r="N589" s="4">
        <v>0</v>
      </c>
      <c r="O589" s="4">
        <v>0</v>
      </c>
      <c r="P589" s="4">
        <v>0</v>
      </c>
    </row>
    <row r="590" spans="1:16" x14ac:dyDescent="0.35">
      <c r="A590" t="s">
        <v>772</v>
      </c>
      <c r="B590">
        <v>4319012</v>
      </c>
      <c r="C590" t="s">
        <v>1391</v>
      </c>
      <c r="E590" s="4"/>
      <c r="G590">
        <v>90700</v>
      </c>
      <c r="H590" t="s">
        <v>7177</v>
      </c>
      <c r="I590" s="4">
        <f>MIN(Table16[[#This Row],[Medicare Outpatient Allowable Rate]:[WPPA Inc Outpatient Allowable Rate]])</f>
        <v>0</v>
      </c>
      <c r="J590" s="4">
        <f>MAX(Table16[[#This Row],[Medicare Outpatient Allowable Rate]:[WPPA Inc Outpatient Allowable Rate]])</f>
        <v>0</v>
      </c>
      <c r="K590" s="4">
        <v>0</v>
      </c>
      <c r="L590" s="4">
        <v>0</v>
      </c>
      <c r="M590" s="4">
        <v>0</v>
      </c>
      <c r="N590" s="4">
        <v>0</v>
      </c>
      <c r="O590" s="4">
        <v>0</v>
      </c>
      <c r="P590" s="4">
        <v>0</v>
      </c>
    </row>
    <row r="591" spans="1:16" x14ac:dyDescent="0.35">
      <c r="A591" t="s">
        <v>772</v>
      </c>
      <c r="B591">
        <v>4321034</v>
      </c>
      <c r="C591" t="s">
        <v>1392</v>
      </c>
      <c r="E591" s="4"/>
      <c r="G591">
        <v>90700</v>
      </c>
      <c r="H591" t="s">
        <v>7177</v>
      </c>
      <c r="I591" s="4">
        <f>MIN(Table16[[#This Row],[Medicare Outpatient Allowable Rate]:[WPPA Inc Outpatient Allowable Rate]])</f>
        <v>0</v>
      </c>
      <c r="J591" s="4">
        <f>MAX(Table16[[#This Row],[Medicare Outpatient Allowable Rate]:[WPPA Inc Outpatient Allowable Rate]])</f>
        <v>0</v>
      </c>
      <c r="K591" s="4">
        <v>0</v>
      </c>
      <c r="L591" s="4">
        <v>0</v>
      </c>
      <c r="M591" s="4">
        <v>0</v>
      </c>
      <c r="N591" s="4">
        <v>0</v>
      </c>
      <c r="O591" s="4">
        <v>0</v>
      </c>
      <c r="P591" s="4">
        <v>0</v>
      </c>
    </row>
    <row r="592" spans="1:16" x14ac:dyDescent="0.35">
      <c r="A592" t="s">
        <v>772</v>
      </c>
      <c r="B592">
        <v>4319082</v>
      </c>
      <c r="C592" t="s">
        <v>1393</v>
      </c>
      <c r="E592" s="4"/>
      <c r="G592">
        <v>90707</v>
      </c>
      <c r="H592" t="s">
        <v>7177</v>
      </c>
      <c r="I592" s="4">
        <f>MIN(Table16[[#This Row],[Medicare Outpatient Allowable Rate]:[WPPA Inc Outpatient Allowable Rate]])</f>
        <v>0</v>
      </c>
      <c r="J592" s="4">
        <f>MAX(Table16[[#This Row],[Medicare Outpatient Allowable Rate]:[WPPA Inc Outpatient Allowable Rate]])</f>
        <v>0</v>
      </c>
      <c r="K592" s="4">
        <v>0</v>
      </c>
      <c r="L592" s="4">
        <v>0</v>
      </c>
      <c r="M592" s="4">
        <v>0</v>
      </c>
      <c r="N592" s="4">
        <v>0</v>
      </c>
      <c r="O592" s="4">
        <v>0</v>
      </c>
      <c r="P592" s="4">
        <v>0</v>
      </c>
    </row>
    <row r="593" spans="1:16" x14ac:dyDescent="0.35">
      <c r="A593" t="s">
        <v>772</v>
      </c>
      <c r="B593">
        <v>4321045</v>
      </c>
      <c r="C593" t="s">
        <v>1394</v>
      </c>
      <c r="E593" s="4"/>
      <c r="G593">
        <v>90707</v>
      </c>
      <c r="H593" t="s">
        <v>7177</v>
      </c>
      <c r="I593" s="4">
        <f>MIN(Table16[[#This Row],[Medicare Outpatient Allowable Rate]:[WPPA Inc Outpatient Allowable Rate]])</f>
        <v>0</v>
      </c>
      <c r="J593" s="4">
        <f>MAX(Table16[[#This Row],[Medicare Outpatient Allowable Rate]:[WPPA Inc Outpatient Allowable Rate]])</f>
        <v>0</v>
      </c>
      <c r="K593" s="4">
        <v>0</v>
      </c>
      <c r="L593" s="4">
        <v>0</v>
      </c>
      <c r="M593" s="4">
        <v>0</v>
      </c>
      <c r="N593" s="4">
        <v>0</v>
      </c>
      <c r="O593" s="4">
        <v>0</v>
      </c>
      <c r="P593" s="4">
        <v>0</v>
      </c>
    </row>
    <row r="594" spans="1:16" x14ac:dyDescent="0.35">
      <c r="A594" t="s">
        <v>772</v>
      </c>
      <c r="B594">
        <v>4319061</v>
      </c>
      <c r="C594" t="s">
        <v>1395</v>
      </c>
      <c r="E594" s="4"/>
      <c r="G594">
        <v>90710</v>
      </c>
      <c r="H594" t="s">
        <v>7177</v>
      </c>
      <c r="I594" s="4">
        <f>MIN(Table16[[#This Row],[Medicare Outpatient Allowable Rate]:[WPPA Inc Outpatient Allowable Rate]])</f>
        <v>0</v>
      </c>
      <c r="J594" s="4">
        <f>MAX(Table16[[#This Row],[Medicare Outpatient Allowable Rate]:[WPPA Inc Outpatient Allowable Rate]])</f>
        <v>160</v>
      </c>
      <c r="K594" s="4">
        <v>160</v>
      </c>
      <c r="L594" s="4">
        <v>0</v>
      </c>
      <c r="M594" s="4">
        <v>0</v>
      </c>
      <c r="N594" s="4">
        <v>0</v>
      </c>
      <c r="O594" s="4">
        <v>0</v>
      </c>
      <c r="P594" s="4">
        <v>0</v>
      </c>
    </row>
    <row r="595" spans="1:16" x14ac:dyDescent="0.35">
      <c r="A595" t="s">
        <v>772</v>
      </c>
      <c r="B595">
        <v>4321041</v>
      </c>
      <c r="C595" t="s">
        <v>1396</v>
      </c>
      <c r="E595" s="4"/>
      <c r="G595">
        <v>90710</v>
      </c>
      <c r="H595" t="s">
        <v>7177</v>
      </c>
      <c r="I595" s="4">
        <f>MIN(Table16[[#This Row],[Medicare Outpatient Allowable Rate]:[WPPA Inc Outpatient Allowable Rate]])</f>
        <v>0</v>
      </c>
      <c r="J595" s="4">
        <f>MAX(Table16[[#This Row],[Medicare Outpatient Allowable Rate]:[WPPA Inc Outpatient Allowable Rate]])</f>
        <v>160</v>
      </c>
      <c r="K595" s="4">
        <v>160</v>
      </c>
      <c r="L595" s="4">
        <v>0</v>
      </c>
      <c r="M595" s="4">
        <v>0</v>
      </c>
      <c r="N595" s="4">
        <v>0</v>
      </c>
      <c r="O595" s="4">
        <v>0</v>
      </c>
      <c r="P595" s="4">
        <v>0</v>
      </c>
    </row>
    <row r="596" spans="1:16" x14ac:dyDescent="0.35">
      <c r="A596" t="s">
        <v>772</v>
      </c>
      <c r="B596">
        <v>4319046</v>
      </c>
      <c r="C596" t="s">
        <v>1397</v>
      </c>
      <c r="E596" s="4"/>
      <c r="G596">
        <v>90713</v>
      </c>
      <c r="H596" t="s">
        <v>7177</v>
      </c>
      <c r="I596" s="4">
        <f>MIN(Table16[[#This Row],[Medicare Outpatient Allowable Rate]:[WPPA Inc Outpatient Allowable Rate]])</f>
        <v>0</v>
      </c>
      <c r="J596" s="4">
        <f>MAX(Table16[[#This Row],[Medicare Outpatient Allowable Rate]:[WPPA Inc Outpatient Allowable Rate]])</f>
        <v>0</v>
      </c>
      <c r="K596" s="4">
        <v>0</v>
      </c>
      <c r="L596" s="4">
        <v>0</v>
      </c>
      <c r="M596" s="4">
        <v>0</v>
      </c>
      <c r="N596" s="4">
        <v>0</v>
      </c>
      <c r="O596" s="4">
        <v>0</v>
      </c>
      <c r="P596" s="4">
        <v>0</v>
      </c>
    </row>
    <row r="597" spans="1:16" x14ac:dyDescent="0.35">
      <c r="A597" t="s">
        <v>772</v>
      </c>
      <c r="B597">
        <v>4321051</v>
      </c>
      <c r="C597" t="s">
        <v>1398</v>
      </c>
      <c r="E597" s="4"/>
      <c r="G597">
        <v>90713</v>
      </c>
      <c r="H597" t="s">
        <v>7177</v>
      </c>
      <c r="I597" s="4">
        <f>MIN(Table16[[#This Row],[Medicare Outpatient Allowable Rate]:[WPPA Inc Outpatient Allowable Rate]])</f>
        <v>0</v>
      </c>
      <c r="J597" s="4">
        <f>MAX(Table16[[#This Row],[Medicare Outpatient Allowable Rate]:[WPPA Inc Outpatient Allowable Rate]])</f>
        <v>0</v>
      </c>
      <c r="K597" s="4">
        <v>0</v>
      </c>
      <c r="L597" s="4">
        <v>0</v>
      </c>
      <c r="M597" s="4">
        <v>0</v>
      </c>
      <c r="N597" s="4">
        <v>0</v>
      </c>
      <c r="O597" s="4">
        <v>0</v>
      </c>
      <c r="P597" s="4">
        <v>0</v>
      </c>
    </row>
    <row r="598" spans="1:16" x14ac:dyDescent="0.35">
      <c r="A598" t="s">
        <v>772</v>
      </c>
      <c r="B598">
        <v>4319026</v>
      </c>
      <c r="C598" t="s">
        <v>1399</v>
      </c>
      <c r="E598" s="4"/>
      <c r="G598">
        <v>90715</v>
      </c>
      <c r="H598" t="s">
        <v>7177</v>
      </c>
      <c r="I598" s="4">
        <f>MIN(Table16[[#This Row],[Medicare Outpatient Allowable Rate]:[WPPA Inc Outpatient Allowable Rate]])</f>
        <v>0</v>
      </c>
      <c r="J598" s="4">
        <f>MAX(Table16[[#This Row],[Medicare Outpatient Allowable Rate]:[WPPA Inc Outpatient Allowable Rate]])</f>
        <v>0</v>
      </c>
      <c r="K598" s="4">
        <v>0</v>
      </c>
      <c r="L598" s="4">
        <v>0</v>
      </c>
      <c r="M598" s="4">
        <v>0</v>
      </c>
      <c r="N598" s="4">
        <v>0</v>
      </c>
      <c r="O598" s="4">
        <v>0</v>
      </c>
      <c r="P598" s="4">
        <v>0</v>
      </c>
    </row>
    <row r="599" spans="1:16" x14ac:dyDescent="0.35">
      <c r="A599" t="s">
        <v>772</v>
      </c>
      <c r="B599">
        <v>4321033</v>
      </c>
      <c r="C599" t="s">
        <v>1400</v>
      </c>
      <c r="E599" s="4"/>
      <c r="G599">
        <v>90715</v>
      </c>
      <c r="H599" t="s">
        <v>7177</v>
      </c>
      <c r="I599" s="4">
        <f>MIN(Table16[[#This Row],[Medicare Outpatient Allowable Rate]:[WPPA Inc Outpatient Allowable Rate]])</f>
        <v>0</v>
      </c>
      <c r="J599" s="4">
        <f>MAX(Table16[[#This Row],[Medicare Outpatient Allowable Rate]:[WPPA Inc Outpatient Allowable Rate]])</f>
        <v>0</v>
      </c>
      <c r="K599" s="4">
        <v>0</v>
      </c>
      <c r="L599" s="4">
        <v>0</v>
      </c>
      <c r="M599" s="4">
        <v>0</v>
      </c>
      <c r="N599" s="4">
        <v>0</v>
      </c>
      <c r="O599" s="4">
        <v>0</v>
      </c>
      <c r="P599" s="4">
        <v>0</v>
      </c>
    </row>
    <row r="600" spans="1:16" x14ac:dyDescent="0.35">
      <c r="A600" t="s">
        <v>772</v>
      </c>
      <c r="B600">
        <v>4321054</v>
      </c>
      <c r="C600" t="s">
        <v>1401</v>
      </c>
      <c r="E600" s="4"/>
      <c r="G600">
        <v>90716</v>
      </c>
      <c r="H600" t="s">
        <v>7177</v>
      </c>
      <c r="I600" s="4">
        <f>MIN(Table16[[#This Row],[Medicare Outpatient Allowable Rate]:[WPPA Inc Outpatient Allowable Rate]])</f>
        <v>0</v>
      </c>
      <c r="J600" s="4">
        <f>MAX(Table16[[#This Row],[Medicare Outpatient Allowable Rate]:[WPPA Inc Outpatient Allowable Rate]])</f>
        <v>0</v>
      </c>
      <c r="K600" s="4">
        <v>0</v>
      </c>
      <c r="L600" s="4">
        <v>0</v>
      </c>
      <c r="M600" s="4">
        <v>0</v>
      </c>
      <c r="N600" s="4">
        <v>0</v>
      </c>
      <c r="O600" s="4">
        <v>0</v>
      </c>
      <c r="P600" s="4">
        <v>0</v>
      </c>
    </row>
    <row r="601" spans="1:16" x14ac:dyDescent="0.35">
      <c r="A601" t="s">
        <v>772</v>
      </c>
      <c r="B601">
        <v>4319050</v>
      </c>
      <c r="C601" t="s">
        <v>1402</v>
      </c>
      <c r="E601" s="4"/>
      <c r="G601">
        <v>90716</v>
      </c>
      <c r="H601" t="s">
        <v>7177</v>
      </c>
      <c r="I601" s="4">
        <f>MIN(Table16[[#This Row],[Medicare Outpatient Allowable Rate]:[WPPA Inc Outpatient Allowable Rate]])</f>
        <v>0</v>
      </c>
      <c r="J601" s="4">
        <f>MAX(Table16[[#This Row],[Medicare Outpatient Allowable Rate]:[WPPA Inc Outpatient Allowable Rate]])</f>
        <v>0</v>
      </c>
      <c r="K601" s="4">
        <v>0</v>
      </c>
      <c r="L601" s="4">
        <v>0</v>
      </c>
      <c r="M601" s="4">
        <v>0</v>
      </c>
      <c r="N601" s="4">
        <v>0</v>
      </c>
      <c r="O601" s="4">
        <v>0</v>
      </c>
      <c r="P601" s="4">
        <v>0</v>
      </c>
    </row>
    <row r="602" spans="1:16" x14ac:dyDescent="0.35">
      <c r="A602" t="s">
        <v>772</v>
      </c>
      <c r="B602">
        <v>4319069</v>
      </c>
      <c r="C602" t="s">
        <v>1403</v>
      </c>
      <c r="E602" s="4"/>
      <c r="G602">
        <v>90723</v>
      </c>
      <c r="H602" t="s">
        <v>7177</v>
      </c>
      <c r="I602" s="4">
        <f>MIN(Table16[[#This Row],[Medicare Outpatient Allowable Rate]:[WPPA Inc Outpatient Allowable Rate]])</f>
        <v>0</v>
      </c>
      <c r="J602" s="4">
        <f>MAX(Table16[[#This Row],[Medicare Outpatient Allowable Rate]:[WPPA Inc Outpatient Allowable Rate]])</f>
        <v>0</v>
      </c>
      <c r="K602" s="4">
        <v>0</v>
      </c>
      <c r="L602" s="4">
        <v>0</v>
      </c>
      <c r="M602" s="4">
        <v>0</v>
      </c>
      <c r="N602" s="4">
        <v>0</v>
      </c>
      <c r="O602" s="4">
        <v>0</v>
      </c>
      <c r="P602" s="4">
        <v>0</v>
      </c>
    </row>
    <row r="603" spans="1:16" x14ac:dyDescent="0.35">
      <c r="A603" t="s">
        <v>772</v>
      </c>
      <c r="B603">
        <v>4321047</v>
      </c>
      <c r="C603" t="s">
        <v>1404</v>
      </c>
      <c r="E603" s="4"/>
      <c r="G603">
        <v>90723</v>
      </c>
      <c r="H603" t="s">
        <v>7177</v>
      </c>
      <c r="I603" s="4">
        <f>MIN(Table16[[#This Row],[Medicare Outpatient Allowable Rate]:[WPPA Inc Outpatient Allowable Rate]])</f>
        <v>0</v>
      </c>
      <c r="J603" s="4">
        <f>MAX(Table16[[#This Row],[Medicare Outpatient Allowable Rate]:[WPPA Inc Outpatient Allowable Rate]])</f>
        <v>0</v>
      </c>
      <c r="K603" s="4">
        <v>0</v>
      </c>
      <c r="L603" s="4">
        <v>0</v>
      </c>
      <c r="M603" s="4">
        <v>0</v>
      </c>
      <c r="N603" s="4">
        <v>0</v>
      </c>
      <c r="O603" s="4">
        <v>0</v>
      </c>
      <c r="P603" s="4">
        <v>0</v>
      </c>
    </row>
    <row r="604" spans="1:16" x14ac:dyDescent="0.35">
      <c r="A604" t="s">
        <v>772</v>
      </c>
      <c r="B604">
        <v>4319040</v>
      </c>
      <c r="C604" t="s">
        <v>1405</v>
      </c>
      <c r="E604" s="4"/>
      <c r="G604">
        <v>90734</v>
      </c>
      <c r="H604" t="s">
        <v>7177</v>
      </c>
      <c r="I604" s="4">
        <f>MIN(Table16[[#This Row],[Medicare Outpatient Allowable Rate]:[WPPA Inc Outpatient Allowable Rate]])</f>
        <v>0</v>
      </c>
      <c r="J604" s="4">
        <f>MAX(Table16[[#This Row],[Medicare Outpatient Allowable Rate]:[WPPA Inc Outpatient Allowable Rate]])</f>
        <v>0</v>
      </c>
      <c r="K604" s="4">
        <v>0</v>
      </c>
      <c r="L604" s="4">
        <v>0</v>
      </c>
      <c r="M604" s="4">
        <v>0</v>
      </c>
      <c r="N604" s="4">
        <v>0</v>
      </c>
      <c r="O604" s="4">
        <v>0</v>
      </c>
      <c r="P604" s="4">
        <v>0</v>
      </c>
    </row>
    <row r="605" spans="1:16" x14ac:dyDescent="0.35">
      <c r="A605" t="s">
        <v>772</v>
      </c>
      <c r="B605">
        <v>4319038</v>
      </c>
      <c r="C605" t="s">
        <v>1406</v>
      </c>
      <c r="E605" s="4"/>
      <c r="G605">
        <v>90744</v>
      </c>
      <c r="H605" t="s">
        <v>7177</v>
      </c>
      <c r="I605" s="4">
        <f>MIN(Table16[[#This Row],[Medicare Outpatient Allowable Rate]:[WPPA Inc Outpatient Allowable Rate]])</f>
        <v>0</v>
      </c>
      <c r="J605" s="4">
        <f>MAX(Table16[[#This Row],[Medicare Outpatient Allowable Rate]:[WPPA Inc Outpatient Allowable Rate]])</f>
        <v>0</v>
      </c>
      <c r="K605" s="4">
        <v>0</v>
      </c>
      <c r="L605" s="4">
        <v>0</v>
      </c>
      <c r="M605" s="4">
        <v>0</v>
      </c>
      <c r="N605" s="4">
        <v>0</v>
      </c>
      <c r="O605" s="4">
        <v>0</v>
      </c>
      <c r="P605" s="4">
        <v>0</v>
      </c>
    </row>
    <row r="606" spans="1:16" x14ac:dyDescent="0.35">
      <c r="A606" t="s">
        <v>772</v>
      </c>
      <c r="B606">
        <v>4321039</v>
      </c>
      <c r="C606" t="s">
        <v>1407</v>
      </c>
      <c r="E606" s="4"/>
      <c r="G606">
        <v>90744</v>
      </c>
      <c r="H606" t="s">
        <v>7177</v>
      </c>
      <c r="I606" s="4">
        <f>MIN(Table16[[#This Row],[Medicare Outpatient Allowable Rate]:[WPPA Inc Outpatient Allowable Rate]])</f>
        <v>0</v>
      </c>
      <c r="J606" s="4">
        <f>MAX(Table16[[#This Row],[Medicare Outpatient Allowable Rate]:[WPPA Inc Outpatient Allowable Rate]])</f>
        <v>0</v>
      </c>
      <c r="K606" s="4">
        <v>0</v>
      </c>
      <c r="L606" s="4">
        <v>0</v>
      </c>
      <c r="M606" s="4">
        <v>0</v>
      </c>
      <c r="N606" s="4">
        <v>0</v>
      </c>
      <c r="O606" s="4">
        <v>0</v>
      </c>
      <c r="P606" s="4">
        <v>0</v>
      </c>
    </row>
    <row r="607" spans="1:16" x14ac:dyDescent="0.35">
      <c r="A607" t="s">
        <v>772</v>
      </c>
      <c r="B607">
        <v>4319034</v>
      </c>
      <c r="C607" t="s">
        <v>1408</v>
      </c>
      <c r="E607" s="4"/>
      <c r="G607">
        <v>90746</v>
      </c>
      <c r="H607" t="s">
        <v>7177</v>
      </c>
      <c r="I607" s="4">
        <f>MIN(Table16[[#This Row],[Medicare Outpatient Allowable Rate]:[WPPA Inc Outpatient Allowable Rate]])</f>
        <v>0</v>
      </c>
      <c r="J607" s="4">
        <f>MAX(Table16[[#This Row],[Medicare Outpatient Allowable Rate]:[WPPA Inc Outpatient Allowable Rate]])</f>
        <v>0</v>
      </c>
      <c r="K607" s="4">
        <v>0</v>
      </c>
      <c r="L607" s="4">
        <v>0</v>
      </c>
      <c r="M607" s="4">
        <v>0</v>
      </c>
      <c r="N607" s="4">
        <v>0</v>
      </c>
      <c r="O607" s="4">
        <v>0</v>
      </c>
      <c r="P607" s="4">
        <v>0</v>
      </c>
    </row>
    <row r="608" spans="1:16" x14ac:dyDescent="0.35">
      <c r="A608" t="s">
        <v>772</v>
      </c>
      <c r="B608">
        <v>5290035</v>
      </c>
      <c r="C608" t="s">
        <v>1409</v>
      </c>
      <c r="E608" s="4"/>
      <c r="G608">
        <v>90750</v>
      </c>
      <c r="H608" t="s">
        <v>7177</v>
      </c>
      <c r="I608" s="4">
        <f>MIN(Table16[[#This Row],[Medicare Outpatient Allowable Rate]:[WPPA Inc Outpatient Allowable Rate]])</f>
        <v>0</v>
      </c>
      <c r="J608" s="4">
        <f>MAX(Table16[[#This Row],[Medicare Outpatient Allowable Rate]:[WPPA Inc Outpatient Allowable Rate]])</f>
        <v>0</v>
      </c>
      <c r="K608" s="4">
        <v>0</v>
      </c>
      <c r="L608" s="4">
        <v>0</v>
      </c>
      <c r="M608" s="4">
        <v>0</v>
      </c>
      <c r="N608" s="4">
        <v>0</v>
      </c>
      <c r="O608" s="4">
        <v>0</v>
      </c>
      <c r="P608" s="4">
        <v>0</v>
      </c>
    </row>
    <row r="609" spans="1:16" x14ac:dyDescent="0.35">
      <c r="A609" t="s">
        <v>772</v>
      </c>
      <c r="B609">
        <v>5183618</v>
      </c>
      <c r="C609" t="s">
        <v>1410</v>
      </c>
      <c r="E609" s="4"/>
      <c r="G609">
        <v>90756</v>
      </c>
      <c r="H609" t="s">
        <v>7177</v>
      </c>
      <c r="I609" s="4">
        <f>MIN(Table16[[#This Row],[Medicare Outpatient Allowable Rate]:[WPPA Inc Outpatient Allowable Rate]])</f>
        <v>0</v>
      </c>
      <c r="J609" s="4">
        <f>MAX(Table16[[#This Row],[Medicare Outpatient Allowable Rate]:[WPPA Inc Outpatient Allowable Rate]])</f>
        <v>0</v>
      </c>
      <c r="K609" s="4">
        <v>0</v>
      </c>
      <c r="L609" s="4">
        <v>0</v>
      </c>
      <c r="M609" s="4">
        <v>0</v>
      </c>
      <c r="N609" s="4">
        <v>0</v>
      </c>
      <c r="O609" s="4">
        <v>0</v>
      </c>
      <c r="P609" s="4">
        <v>0</v>
      </c>
    </row>
    <row r="610" spans="1:16" x14ac:dyDescent="0.35">
      <c r="A610" t="s">
        <v>772</v>
      </c>
      <c r="B610">
        <v>6336113</v>
      </c>
      <c r="C610" t="s">
        <v>1411</v>
      </c>
      <c r="E610" s="4"/>
      <c r="G610">
        <v>91322</v>
      </c>
      <c r="H610" t="s">
        <v>7177</v>
      </c>
      <c r="I610" s="4">
        <f>MIN(Table16[[#This Row],[Medicare Outpatient Allowable Rate]:[WPPA Inc Outpatient Allowable Rate]])</f>
        <v>0</v>
      </c>
      <c r="J610" s="4">
        <f>MAX(Table16[[#This Row],[Medicare Outpatient Allowable Rate]:[WPPA Inc Outpatient Allowable Rate]])</f>
        <v>0</v>
      </c>
      <c r="K610" s="4">
        <v>0</v>
      </c>
      <c r="L610" s="4">
        <v>0</v>
      </c>
      <c r="M610" s="4">
        <v>0</v>
      </c>
      <c r="N610" s="4">
        <v>0</v>
      </c>
      <c r="O610" s="4">
        <v>0</v>
      </c>
      <c r="P610" s="4">
        <v>0</v>
      </c>
    </row>
    <row r="611" spans="1:16" x14ac:dyDescent="0.35">
      <c r="A611" t="s">
        <v>773</v>
      </c>
      <c r="B611">
        <v>6361017</v>
      </c>
      <c r="C611" t="s">
        <v>1412</v>
      </c>
      <c r="E611" s="4"/>
      <c r="G611">
        <v>92502</v>
      </c>
      <c r="H611" t="s">
        <v>7177</v>
      </c>
      <c r="I611" s="4">
        <f>MIN(Table16[[#This Row],[Medicare Outpatient Allowable Rate]:[WPPA Inc Outpatient Allowable Rate]])</f>
        <v>0</v>
      </c>
      <c r="J611" s="4">
        <f>MAX(Table16[[#This Row],[Medicare Outpatient Allowable Rate]:[WPPA Inc Outpatient Allowable Rate]])</f>
        <v>524.77</v>
      </c>
      <c r="K611" s="4">
        <v>524.77</v>
      </c>
      <c r="L611" s="4">
        <v>0</v>
      </c>
      <c r="M611" s="4">
        <v>0</v>
      </c>
      <c r="N611" s="4">
        <v>0</v>
      </c>
      <c r="O611" s="4">
        <v>0</v>
      </c>
      <c r="P611" s="4">
        <v>0</v>
      </c>
    </row>
    <row r="612" spans="1:16" x14ac:dyDescent="0.35">
      <c r="A612" t="s">
        <v>773</v>
      </c>
      <c r="B612">
        <v>5994448</v>
      </c>
      <c r="C612" t="s">
        <v>1413</v>
      </c>
      <c r="E612" s="4"/>
      <c r="G612">
        <v>92551</v>
      </c>
      <c r="H612" t="s">
        <v>7177</v>
      </c>
      <c r="I612" s="4">
        <f>MIN(Table16[[#This Row],[Medicare Outpatient Allowable Rate]:[WPPA Inc Outpatient Allowable Rate]])</f>
        <v>0</v>
      </c>
      <c r="J612" s="4">
        <f>MAX(Table16[[#This Row],[Medicare Outpatient Allowable Rate]:[WPPA Inc Outpatient Allowable Rate]])</f>
        <v>0</v>
      </c>
      <c r="K612" s="4">
        <v>0</v>
      </c>
      <c r="L612" s="4">
        <v>0</v>
      </c>
      <c r="M612" s="4">
        <v>0</v>
      </c>
      <c r="N612" s="4">
        <v>0</v>
      </c>
      <c r="O612" s="4">
        <v>0</v>
      </c>
      <c r="P612" s="4">
        <v>0</v>
      </c>
    </row>
    <row r="613" spans="1:16" x14ac:dyDescent="0.35">
      <c r="A613" t="s">
        <v>773</v>
      </c>
      <c r="B613">
        <v>5994449</v>
      </c>
      <c r="C613" t="s">
        <v>1414</v>
      </c>
      <c r="E613" s="4"/>
      <c r="G613">
        <v>92567</v>
      </c>
      <c r="H613" t="s">
        <v>7177</v>
      </c>
      <c r="I613" s="4">
        <f>MIN(Table16[[#This Row],[Medicare Outpatient Allowable Rate]:[WPPA Inc Outpatient Allowable Rate]])</f>
        <v>0</v>
      </c>
      <c r="J613" s="4">
        <f>MAX(Table16[[#This Row],[Medicare Outpatient Allowable Rate]:[WPPA Inc Outpatient Allowable Rate]])</f>
        <v>38.26</v>
      </c>
      <c r="K613" s="4">
        <v>38.26</v>
      </c>
      <c r="L613" s="4">
        <v>0</v>
      </c>
      <c r="M613" s="4">
        <v>0</v>
      </c>
      <c r="N613" s="4">
        <v>0</v>
      </c>
      <c r="O613" s="4">
        <v>0</v>
      </c>
      <c r="P613" s="4">
        <v>0</v>
      </c>
    </row>
    <row r="614" spans="1:16" x14ac:dyDescent="0.35">
      <c r="A614" t="s">
        <v>773</v>
      </c>
      <c r="B614">
        <v>6236455</v>
      </c>
      <c r="C614" t="s">
        <v>1415</v>
      </c>
      <c r="E614" s="4"/>
      <c r="G614">
        <v>92568</v>
      </c>
      <c r="H614" t="s">
        <v>7177</v>
      </c>
      <c r="I614" s="4">
        <f>MIN(Table16[[#This Row],[Medicare Outpatient Allowable Rate]:[WPPA Inc Outpatient Allowable Rate]])</f>
        <v>0</v>
      </c>
      <c r="J614" s="4">
        <f>MAX(Table16[[#This Row],[Medicare Outpatient Allowable Rate]:[WPPA Inc Outpatient Allowable Rate]])</f>
        <v>38.26</v>
      </c>
      <c r="K614" s="4">
        <v>38.26</v>
      </c>
      <c r="L614" s="4">
        <v>0</v>
      </c>
      <c r="M614" s="4">
        <v>0</v>
      </c>
      <c r="N614" s="4">
        <v>0</v>
      </c>
      <c r="O614" s="4">
        <v>0</v>
      </c>
      <c r="P614" s="4">
        <v>0</v>
      </c>
    </row>
    <row r="615" spans="1:16" x14ac:dyDescent="0.35">
      <c r="A615" t="s">
        <v>773</v>
      </c>
      <c r="B615">
        <v>6236456</v>
      </c>
      <c r="C615" t="s">
        <v>1416</v>
      </c>
      <c r="E615" s="4"/>
      <c r="G615">
        <v>92597</v>
      </c>
      <c r="H615" t="s">
        <v>7177</v>
      </c>
      <c r="I615" s="4">
        <f>MIN(Table16[[#This Row],[Medicare Outpatient Allowable Rate]:[WPPA Inc Outpatient Allowable Rate]])</f>
        <v>0</v>
      </c>
      <c r="J615" s="4">
        <f>MAX(Table16[[#This Row],[Medicare Outpatient Allowable Rate]:[WPPA Inc Outpatient Allowable Rate]])</f>
        <v>0</v>
      </c>
      <c r="K615" s="4">
        <v>0</v>
      </c>
      <c r="L615" s="4">
        <v>0</v>
      </c>
      <c r="M615" s="4">
        <v>0</v>
      </c>
      <c r="N615" s="4">
        <v>0</v>
      </c>
      <c r="O615" s="4">
        <v>0</v>
      </c>
      <c r="P615" s="4">
        <v>0</v>
      </c>
    </row>
    <row r="616" spans="1:16" x14ac:dyDescent="0.35">
      <c r="A616" t="s">
        <v>773</v>
      </c>
      <c r="B616">
        <v>6236454</v>
      </c>
      <c r="C616" t="s">
        <v>1417</v>
      </c>
      <c r="E616" s="4"/>
      <c r="G616">
        <v>92652</v>
      </c>
      <c r="H616" t="s">
        <v>7177</v>
      </c>
      <c r="I616" s="4">
        <f>MIN(Table16[[#This Row],[Medicare Outpatient Allowable Rate]:[WPPA Inc Outpatient Allowable Rate]])</f>
        <v>0</v>
      </c>
      <c r="J616" s="4">
        <f>MAX(Table16[[#This Row],[Medicare Outpatient Allowable Rate]:[WPPA Inc Outpatient Allowable Rate]])</f>
        <v>299.37</v>
      </c>
      <c r="K616" s="4">
        <v>299.37</v>
      </c>
      <c r="L616" s="4">
        <v>0</v>
      </c>
      <c r="M616" s="4">
        <v>0</v>
      </c>
      <c r="N616" s="4">
        <v>0</v>
      </c>
      <c r="O616" s="4">
        <v>0</v>
      </c>
      <c r="P616" s="4">
        <v>0</v>
      </c>
    </row>
    <row r="617" spans="1:16" x14ac:dyDescent="0.35">
      <c r="A617" t="s">
        <v>773</v>
      </c>
      <c r="B617">
        <v>4631337</v>
      </c>
      <c r="C617" t="s">
        <v>1418</v>
      </c>
      <c r="E617" s="4"/>
      <c r="G617">
        <v>93000</v>
      </c>
      <c r="H617" t="s">
        <v>7177</v>
      </c>
      <c r="I617" s="4">
        <f>MIN(Table16[[#This Row],[Medicare Outpatient Allowable Rate]:[WPPA Inc Outpatient Allowable Rate]])</f>
        <v>0</v>
      </c>
      <c r="J617" s="4">
        <f>MAX(Table16[[#This Row],[Medicare Outpatient Allowable Rate]:[WPPA Inc Outpatient Allowable Rate]])</f>
        <v>0</v>
      </c>
      <c r="K617" s="4">
        <v>0</v>
      </c>
      <c r="L617" s="4">
        <v>0</v>
      </c>
      <c r="M617" s="4">
        <v>0</v>
      </c>
      <c r="N617" s="4">
        <v>0</v>
      </c>
      <c r="O617" s="4">
        <v>0</v>
      </c>
      <c r="P617" s="4">
        <v>0</v>
      </c>
    </row>
    <row r="618" spans="1:16" x14ac:dyDescent="0.35">
      <c r="A618" t="s">
        <v>773</v>
      </c>
      <c r="B618">
        <v>5842549</v>
      </c>
      <c r="C618" t="s">
        <v>1419</v>
      </c>
      <c r="E618" s="4"/>
      <c r="G618">
        <v>93005</v>
      </c>
      <c r="H618" t="s">
        <v>7177</v>
      </c>
      <c r="I618" s="4">
        <f>MIN(Table16[[#This Row],[Medicare Outpatient Allowable Rate]:[WPPA Inc Outpatient Allowable Rate]])</f>
        <v>0</v>
      </c>
      <c r="J618" s="4">
        <f>MAX(Table16[[#This Row],[Medicare Outpatient Allowable Rate]:[WPPA Inc Outpatient Allowable Rate]])</f>
        <v>58.34</v>
      </c>
      <c r="K618" s="4">
        <v>58.34</v>
      </c>
      <c r="L618" s="4">
        <v>0</v>
      </c>
      <c r="M618" s="4">
        <v>0</v>
      </c>
      <c r="N618" s="4">
        <v>0</v>
      </c>
      <c r="O618" s="4">
        <v>0</v>
      </c>
      <c r="P618" s="4">
        <v>0</v>
      </c>
    </row>
    <row r="619" spans="1:16" x14ac:dyDescent="0.35">
      <c r="A619" t="s">
        <v>773</v>
      </c>
      <c r="B619">
        <v>5406548</v>
      </c>
      <c r="C619" t="s">
        <v>1420</v>
      </c>
      <c r="E619" s="4"/>
      <c r="G619">
        <v>93010</v>
      </c>
      <c r="H619" t="s">
        <v>7177</v>
      </c>
      <c r="I619" s="4">
        <f>MIN(Table16[[#This Row],[Medicare Outpatient Allowable Rate]:[WPPA Inc Outpatient Allowable Rate]])</f>
        <v>0</v>
      </c>
      <c r="J619" s="4">
        <f>MAX(Table16[[#This Row],[Medicare Outpatient Allowable Rate]:[WPPA Inc Outpatient Allowable Rate]])</f>
        <v>0</v>
      </c>
      <c r="K619" s="4">
        <v>0</v>
      </c>
      <c r="L619" s="4">
        <v>0</v>
      </c>
      <c r="M619" s="4">
        <v>0</v>
      </c>
      <c r="N619" s="4">
        <v>0</v>
      </c>
      <c r="O619" s="4">
        <v>0</v>
      </c>
      <c r="P619" s="4">
        <v>0</v>
      </c>
    </row>
    <row r="620" spans="1:16" x14ac:dyDescent="0.35">
      <c r="A620" t="s">
        <v>773</v>
      </c>
      <c r="B620">
        <v>4318282</v>
      </c>
      <c r="C620" t="s">
        <v>1421</v>
      </c>
      <c r="E620" s="4"/>
      <c r="G620">
        <v>93016</v>
      </c>
      <c r="H620" t="s">
        <v>7177</v>
      </c>
      <c r="I620" s="4">
        <f>MIN(Table16[[#This Row],[Medicare Outpatient Allowable Rate]:[WPPA Inc Outpatient Allowable Rate]])</f>
        <v>0</v>
      </c>
      <c r="J620" s="4">
        <f>MAX(Table16[[#This Row],[Medicare Outpatient Allowable Rate]:[WPPA Inc Outpatient Allowable Rate]])</f>
        <v>0</v>
      </c>
      <c r="K620" s="4">
        <v>0</v>
      </c>
      <c r="L620" s="4">
        <v>0</v>
      </c>
      <c r="M620" s="4">
        <v>0</v>
      </c>
      <c r="N620" s="4">
        <v>0</v>
      </c>
      <c r="O620" s="4">
        <v>0</v>
      </c>
      <c r="P620" s="4">
        <v>0</v>
      </c>
    </row>
    <row r="621" spans="1:16" x14ac:dyDescent="0.35">
      <c r="A621" t="s">
        <v>773</v>
      </c>
      <c r="B621">
        <v>4318283</v>
      </c>
      <c r="C621" t="s">
        <v>1422</v>
      </c>
      <c r="E621" s="4"/>
      <c r="G621">
        <v>93018</v>
      </c>
      <c r="H621" t="s">
        <v>7177</v>
      </c>
      <c r="I621" s="4">
        <f>MIN(Table16[[#This Row],[Medicare Outpatient Allowable Rate]:[WPPA Inc Outpatient Allowable Rate]])</f>
        <v>0</v>
      </c>
      <c r="J621" s="4">
        <f>MAX(Table16[[#This Row],[Medicare Outpatient Allowable Rate]:[WPPA Inc Outpatient Allowable Rate]])</f>
        <v>0</v>
      </c>
      <c r="K621" s="4">
        <v>0</v>
      </c>
      <c r="L621" s="4">
        <v>0</v>
      </c>
      <c r="M621" s="4">
        <v>0</v>
      </c>
      <c r="N621" s="4">
        <v>0</v>
      </c>
      <c r="O621" s="4">
        <v>0</v>
      </c>
      <c r="P621" s="4">
        <v>0</v>
      </c>
    </row>
    <row r="622" spans="1:16" x14ac:dyDescent="0.35">
      <c r="A622" t="s">
        <v>773</v>
      </c>
      <c r="B622">
        <v>5406540</v>
      </c>
      <c r="C622" t="s">
        <v>1423</v>
      </c>
      <c r="E622" s="4"/>
      <c r="G622">
        <v>94060</v>
      </c>
      <c r="H622" t="s">
        <v>7177</v>
      </c>
      <c r="I622" s="4">
        <f>MIN(Table16[[#This Row],[Medicare Outpatient Allowable Rate]:[WPPA Inc Outpatient Allowable Rate]])</f>
        <v>0</v>
      </c>
      <c r="J622" s="4">
        <f>MAX(Table16[[#This Row],[Medicare Outpatient Allowable Rate]:[WPPA Inc Outpatient Allowable Rate]])</f>
        <v>299.37</v>
      </c>
      <c r="K622" s="4">
        <v>299.37</v>
      </c>
      <c r="L622" s="4">
        <v>0</v>
      </c>
      <c r="M622" s="4">
        <v>0</v>
      </c>
      <c r="N622" s="4">
        <v>0</v>
      </c>
      <c r="O622" s="4">
        <v>0</v>
      </c>
      <c r="P622" s="4">
        <v>0</v>
      </c>
    </row>
    <row r="623" spans="1:16" x14ac:dyDescent="0.35">
      <c r="A623" t="s">
        <v>773</v>
      </c>
      <c r="B623">
        <v>4323137</v>
      </c>
      <c r="C623" t="s">
        <v>1424</v>
      </c>
      <c r="E623" s="4"/>
      <c r="G623">
        <v>94150</v>
      </c>
      <c r="H623" t="s">
        <v>7177</v>
      </c>
      <c r="I623" s="4">
        <f>MIN(Table16[[#This Row],[Medicare Outpatient Allowable Rate]:[WPPA Inc Outpatient Allowable Rate]])</f>
        <v>0</v>
      </c>
      <c r="J623" s="4">
        <f>MAX(Table16[[#This Row],[Medicare Outpatient Allowable Rate]:[WPPA Inc Outpatient Allowable Rate]])</f>
        <v>148.97999999999999</v>
      </c>
      <c r="K623" s="4">
        <v>148.97999999999999</v>
      </c>
      <c r="L623" s="4">
        <v>0</v>
      </c>
      <c r="M623" s="4">
        <v>0</v>
      </c>
      <c r="N623" s="4">
        <v>0</v>
      </c>
      <c r="O623" s="4">
        <v>0</v>
      </c>
      <c r="P623" s="4">
        <v>0</v>
      </c>
    </row>
    <row r="624" spans="1:16" x14ac:dyDescent="0.35">
      <c r="A624" t="s">
        <v>773</v>
      </c>
      <c r="B624">
        <v>6236453</v>
      </c>
      <c r="C624" t="s">
        <v>1425</v>
      </c>
      <c r="E624" s="4"/>
      <c r="G624">
        <v>94617</v>
      </c>
      <c r="H624" t="s">
        <v>7177</v>
      </c>
      <c r="I624" s="4">
        <f>MIN(Table16[[#This Row],[Medicare Outpatient Allowable Rate]:[WPPA Inc Outpatient Allowable Rate]])</f>
        <v>0</v>
      </c>
      <c r="J624" s="4">
        <f>MAX(Table16[[#This Row],[Medicare Outpatient Allowable Rate]:[WPPA Inc Outpatient Allowable Rate]])</f>
        <v>121.84</v>
      </c>
      <c r="K624" s="4">
        <v>121.84</v>
      </c>
      <c r="L624" s="4">
        <v>0</v>
      </c>
      <c r="M624" s="4">
        <v>0</v>
      </c>
      <c r="N624" s="4">
        <v>0</v>
      </c>
      <c r="O624" s="4">
        <v>0</v>
      </c>
      <c r="P624" s="4">
        <v>0</v>
      </c>
    </row>
    <row r="625" spans="1:16" x14ac:dyDescent="0.35">
      <c r="A625" t="s">
        <v>772</v>
      </c>
      <c r="B625">
        <v>4708496</v>
      </c>
      <c r="C625" t="s">
        <v>1426</v>
      </c>
      <c r="E625" s="4"/>
      <c r="G625">
        <v>94640</v>
      </c>
      <c r="H625" t="s">
        <v>7177</v>
      </c>
      <c r="I625" s="4">
        <f>MIN(Table16[[#This Row],[Medicare Outpatient Allowable Rate]:[WPPA Inc Outpatient Allowable Rate]])</f>
        <v>0</v>
      </c>
      <c r="J625" s="4">
        <f>MAX(Table16[[#This Row],[Medicare Outpatient Allowable Rate]:[WPPA Inc Outpatient Allowable Rate]])</f>
        <v>203.43</v>
      </c>
      <c r="K625" s="4">
        <v>203.43</v>
      </c>
      <c r="L625" s="4">
        <v>0</v>
      </c>
      <c r="M625" s="4">
        <v>0</v>
      </c>
      <c r="N625" s="4">
        <v>0</v>
      </c>
      <c r="O625" s="4">
        <v>0</v>
      </c>
      <c r="P625" s="4">
        <v>0</v>
      </c>
    </row>
    <row r="626" spans="1:16" x14ac:dyDescent="0.35">
      <c r="A626" t="s">
        <v>774</v>
      </c>
      <c r="B626">
        <v>4645757</v>
      </c>
      <c r="C626" t="s">
        <v>1427</v>
      </c>
      <c r="D626" t="e">
        <f>#REF!</f>
        <v>#REF!</v>
      </c>
      <c r="E626" s="4"/>
      <c r="F626" t="str">
        <f>C626</f>
        <v>95115 Allergy Injection</v>
      </c>
      <c r="G626">
        <v>95115</v>
      </c>
      <c r="H626" t="s">
        <v>7177</v>
      </c>
      <c r="I626" s="4" t="e">
        <f>MIN(Table16[[#This Row],[Medicare Outpatient Allowable Rate]:[WPPA Inc Outpatient Allowable Rate]])</f>
        <v>#VALUE!</v>
      </c>
      <c r="J626" s="4" t="e">
        <f>MAX(Table16[[#This Row],[Medicare Outpatient Allowable Rate]:[WPPA Inc Outpatient Allowable Rate]])</f>
        <v>#VALUE!</v>
      </c>
      <c r="K626" s="4">
        <v>45.3</v>
      </c>
      <c r="L626" s="4" t="e">
        <v>#VALUE!</v>
      </c>
      <c r="M626" s="4" t="e">
        <v>#VALUE!</v>
      </c>
      <c r="N626" s="4" t="e">
        <v>#VALUE!</v>
      </c>
      <c r="O626" s="4" t="e">
        <v>#VALUE!</v>
      </c>
      <c r="P626" s="4" t="e">
        <v>#VALUE!</v>
      </c>
    </row>
    <row r="627" spans="1:16" x14ac:dyDescent="0.35">
      <c r="A627" t="s">
        <v>774</v>
      </c>
      <c r="B627">
        <v>4645784</v>
      </c>
      <c r="C627" t="s">
        <v>1428</v>
      </c>
      <c r="D627" t="e">
        <f>#REF!</f>
        <v>#REF!</v>
      </c>
      <c r="E627" s="4"/>
      <c r="F627" t="str">
        <f t="shared" ref="F627" si="1">C627</f>
        <v>95117 Allergy Injection 2 or more</v>
      </c>
      <c r="G627">
        <v>95117</v>
      </c>
      <c r="H627" t="s">
        <v>7177</v>
      </c>
      <c r="I627" s="4" t="e">
        <f>MIN(Table16[[#This Row],[Medicare Outpatient Allowable Rate]:[WPPA Inc Outpatient Allowable Rate]])</f>
        <v>#VALUE!</v>
      </c>
      <c r="J627" s="4" t="e">
        <f>MAX(Table16[[#This Row],[Medicare Outpatient Allowable Rate]:[WPPA Inc Outpatient Allowable Rate]])</f>
        <v>#VALUE!</v>
      </c>
      <c r="K627" s="4">
        <v>45.3</v>
      </c>
      <c r="L627" s="4" t="e">
        <v>#VALUE!</v>
      </c>
      <c r="M627" s="4" t="e">
        <v>#VALUE!</v>
      </c>
      <c r="N627" s="4" t="e">
        <v>#VALUE!</v>
      </c>
      <c r="O627" s="4" t="e">
        <v>#VALUE!</v>
      </c>
      <c r="P627" s="4" t="e">
        <v>#VALUE!</v>
      </c>
    </row>
    <row r="628" spans="1:16" x14ac:dyDescent="0.35">
      <c r="A628" t="s">
        <v>773</v>
      </c>
      <c r="B628">
        <v>4323134</v>
      </c>
      <c r="C628" t="s">
        <v>1429</v>
      </c>
      <c r="E628" s="4"/>
      <c r="G628">
        <v>95165</v>
      </c>
      <c r="H628" t="s">
        <v>7177</v>
      </c>
      <c r="I628" s="4">
        <f>MIN(Table16[[#This Row],[Medicare Outpatient Allowable Rate]:[WPPA Inc Outpatient Allowable Rate]])</f>
        <v>0</v>
      </c>
      <c r="J628" s="4">
        <f>MAX(Table16[[#This Row],[Medicare Outpatient Allowable Rate]:[WPPA Inc Outpatient Allowable Rate]])</f>
        <v>45.3</v>
      </c>
      <c r="K628" s="4">
        <v>45.3</v>
      </c>
      <c r="L628" s="4">
        <v>0</v>
      </c>
      <c r="M628" s="4">
        <v>0</v>
      </c>
      <c r="N628" s="4">
        <v>0</v>
      </c>
      <c r="O628" s="4">
        <v>0</v>
      </c>
      <c r="P628" s="4">
        <v>0</v>
      </c>
    </row>
    <row r="629" spans="1:16" x14ac:dyDescent="0.35">
      <c r="A629" t="s">
        <v>773</v>
      </c>
      <c r="B629">
        <v>6108697</v>
      </c>
      <c r="C629" t="s">
        <v>1430</v>
      </c>
      <c r="E629" s="4"/>
      <c r="G629">
        <v>95249</v>
      </c>
      <c r="H629" t="s">
        <v>7177</v>
      </c>
      <c r="I629" s="4">
        <f>MIN(Table16[[#This Row],[Medicare Outpatient Allowable Rate]:[WPPA Inc Outpatient Allowable Rate]])</f>
        <v>0</v>
      </c>
      <c r="J629" s="4">
        <f>MAX(Table16[[#This Row],[Medicare Outpatient Allowable Rate]:[WPPA Inc Outpatient Allowable Rate]])</f>
        <v>58.34</v>
      </c>
      <c r="K629" s="4">
        <v>58.34</v>
      </c>
      <c r="L629" s="4">
        <v>0</v>
      </c>
      <c r="M629" s="4">
        <v>0</v>
      </c>
      <c r="N629" s="4">
        <v>0</v>
      </c>
      <c r="O629" s="4">
        <v>0</v>
      </c>
      <c r="P629" s="4">
        <v>0</v>
      </c>
    </row>
    <row r="630" spans="1:16" x14ac:dyDescent="0.35">
      <c r="A630" t="s">
        <v>773</v>
      </c>
      <c r="B630">
        <v>6108698</v>
      </c>
      <c r="C630" t="s">
        <v>1431</v>
      </c>
      <c r="E630" s="4"/>
      <c r="G630">
        <v>95250</v>
      </c>
      <c r="H630" t="s">
        <v>7177</v>
      </c>
      <c r="I630" s="4">
        <f>MIN(Table16[[#This Row],[Medicare Outpatient Allowable Rate]:[WPPA Inc Outpatient Allowable Rate]])</f>
        <v>0</v>
      </c>
      <c r="J630" s="4">
        <f>MAX(Table16[[#This Row],[Medicare Outpatient Allowable Rate]:[WPPA Inc Outpatient Allowable Rate]])</f>
        <v>126.08</v>
      </c>
      <c r="K630" s="4">
        <v>126.08</v>
      </c>
      <c r="L630" s="4">
        <v>0</v>
      </c>
      <c r="M630" s="4">
        <v>0</v>
      </c>
      <c r="N630" s="4">
        <v>0</v>
      </c>
      <c r="O630" s="4">
        <v>0</v>
      </c>
      <c r="P630" s="4">
        <v>0</v>
      </c>
    </row>
    <row r="631" spans="1:16" x14ac:dyDescent="0.35">
      <c r="A631" t="s">
        <v>773</v>
      </c>
      <c r="B631">
        <v>6108696</v>
      </c>
      <c r="C631" t="s">
        <v>1432</v>
      </c>
      <c r="E631" s="4"/>
      <c r="F631">
        <v>97</v>
      </c>
      <c r="G631">
        <v>95251</v>
      </c>
      <c r="H631" t="s">
        <v>7177</v>
      </c>
      <c r="I631" s="4">
        <f>MIN(Table16[[#This Row],[Medicare Outpatient Allowable Rate]:[WPPA Inc Outpatient Allowable Rate]])</f>
        <v>0</v>
      </c>
      <c r="J631" s="4">
        <f>MAX(Table16[[#This Row],[Medicare Outpatient Allowable Rate]:[WPPA Inc Outpatient Allowable Rate]])</f>
        <v>92.149999999999991</v>
      </c>
      <c r="K631" s="4">
        <v>0</v>
      </c>
      <c r="L631" s="4">
        <v>82.45</v>
      </c>
      <c r="M631" s="4">
        <v>75.369</v>
      </c>
      <c r="N631" s="4">
        <v>92.149999999999991</v>
      </c>
      <c r="O631" s="4">
        <v>77.600000000000009</v>
      </c>
      <c r="P631" s="4">
        <v>58.199999999999996</v>
      </c>
    </row>
    <row r="632" spans="1:16" x14ac:dyDescent="0.35">
      <c r="A632" t="s">
        <v>773</v>
      </c>
      <c r="B632">
        <v>4442163</v>
      </c>
      <c r="C632" t="s">
        <v>1433</v>
      </c>
      <c r="E632" s="4"/>
      <c r="G632">
        <v>95992</v>
      </c>
      <c r="H632" t="s">
        <v>7177</v>
      </c>
      <c r="I632" s="4">
        <f>MIN(Table16[[#This Row],[Medicare Outpatient Allowable Rate]:[WPPA Inc Outpatient Allowable Rate]])</f>
        <v>0</v>
      </c>
      <c r="J632" s="4">
        <f>MAX(Table16[[#This Row],[Medicare Outpatient Allowable Rate]:[WPPA Inc Outpatient Allowable Rate]])</f>
        <v>0</v>
      </c>
      <c r="K632" s="4">
        <v>0</v>
      </c>
      <c r="L632" s="4">
        <v>0</v>
      </c>
      <c r="M632" s="4">
        <v>0</v>
      </c>
      <c r="N632" s="4">
        <v>0</v>
      </c>
      <c r="O632" s="4">
        <v>0</v>
      </c>
      <c r="P632" s="4">
        <v>0</v>
      </c>
    </row>
    <row r="633" spans="1:16" x14ac:dyDescent="0.35">
      <c r="A633" t="s">
        <v>772</v>
      </c>
      <c r="B633">
        <v>4319095</v>
      </c>
      <c r="C633" t="s">
        <v>1434</v>
      </c>
      <c r="E633" s="4"/>
      <c r="G633">
        <v>96372</v>
      </c>
      <c r="H633" t="s">
        <v>7177</v>
      </c>
      <c r="I633" s="4">
        <f>MIN(Table16[[#This Row],[Medicare Outpatient Allowable Rate]:[WPPA Inc Outpatient Allowable Rate]])</f>
        <v>0</v>
      </c>
      <c r="J633" s="4">
        <f>MAX(Table16[[#This Row],[Medicare Outpatient Allowable Rate]:[WPPA Inc Outpatient Allowable Rate]])</f>
        <v>67.19</v>
      </c>
      <c r="K633" s="4">
        <v>67.19</v>
      </c>
      <c r="L633" s="4">
        <v>0</v>
      </c>
      <c r="M633" s="4">
        <v>0</v>
      </c>
      <c r="N633" s="4">
        <v>0</v>
      </c>
      <c r="O633" s="4">
        <v>0</v>
      </c>
      <c r="P633" s="4">
        <v>0</v>
      </c>
    </row>
    <row r="634" spans="1:16" x14ac:dyDescent="0.35">
      <c r="A634" t="s">
        <v>773</v>
      </c>
      <c r="B634">
        <v>6236452</v>
      </c>
      <c r="C634" t="s">
        <v>1435</v>
      </c>
      <c r="E634" s="4"/>
      <c r="G634">
        <v>96910</v>
      </c>
      <c r="H634" t="s">
        <v>7177</v>
      </c>
      <c r="I634" s="4">
        <f>MIN(Table16[[#This Row],[Medicare Outpatient Allowable Rate]:[WPPA Inc Outpatient Allowable Rate]])</f>
        <v>0</v>
      </c>
      <c r="J634" s="4">
        <f>MAX(Table16[[#This Row],[Medicare Outpatient Allowable Rate]:[WPPA Inc Outpatient Allowable Rate]])</f>
        <v>58.34</v>
      </c>
      <c r="K634" s="4">
        <v>58.34</v>
      </c>
      <c r="L634" s="4">
        <v>0</v>
      </c>
      <c r="M634" s="4">
        <v>0</v>
      </c>
      <c r="N634" s="4">
        <v>0</v>
      </c>
      <c r="O634" s="4">
        <v>0</v>
      </c>
      <c r="P634" s="4">
        <v>0</v>
      </c>
    </row>
    <row r="635" spans="1:16" x14ac:dyDescent="0.35">
      <c r="A635" t="s">
        <v>773</v>
      </c>
      <c r="B635">
        <v>4318266</v>
      </c>
      <c r="C635" t="s">
        <v>1436</v>
      </c>
      <c r="E635" s="4"/>
      <c r="G635">
        <v>97597</v>
      </c>
      <c r="H635" t="s">
        <v>7177</v>
      </c>
      <c r="I635" s="4">
        <f>MIN(Table16[[#This Row],[Medicare Outpatient Allowable Rate]:[WPPA Inc Outpatient Allowable Rate]])</f>
        <v>0</v>
      </c>
      <c r="J635" s="4">
        <f>MAX(Table16[[#This Row],[Medicare Outpatient Allowable Rate]:[WPPA Inc Outpatient Allowable Rate]])</f>
        <v>190.94</v>
      </c>
      <c r="K635" s="4">
        <v>190.94</v>
      </c>
      <c r="L635" s="4">
        <v>0</v>
      </c>
      <c r="M635" s="4">
        <v>0</v>
      </c>
      <c r="N635" s="4">
        <v>0</v>
      </c>
      <c r="O635" s="4">
        <v>0</v>
      </c>
      <c r="P635" s="4">
        <v>0</v>
      </c>
    </row>
    <row r="636" spans="1:16" x14ac:dyDescent="0.35">
      <c r="A636" t="s">
        <v>773</v>
      </c>
      <c r="B636">
        <v>5905189</v>
      </c>
      <c r="C636" t="s">
        <v>1437</v>
      </c>
      <c r="E636" s="4"/>
      <c r="G636">
        <v>97607</v>
      </c>
      <c r="H636" t="s">
        <v>7177</v>
      </c>
      <c r="I636" s="4">
        <f>MIN(Table16[[#This Row],[Medicare Outpatient Allowable Rate]:[WPPA Inc Outpatient Allowable Rate]])</f>
        <v>0</v>
      </c>
      <c r="J636" s="4">
        <f>MAX(Table16[[#This Row],[Medicare Outpatient Allowable Rate]:[WPPA Inc Outpatient Allowable Rate]])</f>
        <v>380.32</v>
      </c>
      <c r="K636" s="4">
        <v>380.32</v>
      </c>
      <c r="L636" s="4">
        <v>0</v>
      </c>
      <c r="M636" s="4">
        <v>0</v>
      </c>
      <c r="N636" s="4">
        <v>0</v>
      </c>
      <c r="O636" s="4">
        <v>0</v>
      </c>
      <c r="P636" s="4">
        <v>0</v>
      </c>
    </row>
    <row r="637" spans="1:16" x14ac:dyDescent="0.35">
      <c r="A637" t="s">
        <v>773</v>
      </c>
      <c r="B637">
        <v>6328538</v>
      </c>
      <c r="C637" t="s">
        <v>1438</v>
      </c>
      <c r="E637" s="4"/>
      <c r="G637">
        <v>99172</v>
      </c>
      <c r="H637" t="s">
        <v>7177</v>
      </c>
      <c r="I637" s="4">
        <f>MIN(Table16[[#This Row],[Medicare Outpatient Allowable Rate]:[WPPA Inc Outpatient Allowable Rate]])</f>
        <v>0</v>
      </c>
      <c r="J637" s="4">
        <f>MAX(Table16[[#This Row],[Medicare Outpatient Allowable Rate]:[WPPA Inc Outpatient Allowable Rate]])</f>
        <v>0</v>
      </c>
      <c r="K637" s="4">
        <v>0</v>
      </c>
      <c r="L637" s="4">
        <v>0</v>
      </c>
      <c r="M637" s="4">
        <v>0</v>
      </c>
      <c r="N637" s="4">
        <v>0</v>
      </c>
      <c r="O637" s="4">
        <v>0</v>
      </c>
      <c r="P637" s="4">
        <v>0</v>
      </c>
    </row>
    <row r="638" spans="1:16" x14ac:dyDescent="0.35">
      <c r="A638" t="s">
        <v>773</v>
      </c>
      <c r="B638">
        <v>5994456</v>
      </c>
      <c r="C638" t="s">
        <v>1439</v>
      </c>
      <c r="E638" s="4"/>
      <c r="G638">
        <v>99173</v>
      </c>
      <c r="H638" t="s">
        <v>7177</v>
      </c>
      <c r="I638" s="4">
        <f>MIN(Table16[[#This Row],[Medicare Outpatient Allowable Rate]:[WPPA Inc Outpatient Allowable Rate]])</f>
        <v>0</v>
      </c>
      <c r="J638" s="4">
        <f>MAX(Table16[[#This Row],[Medicare Outpatient Allowable Rate]:[WPPA Inc Outpatient Allowable Rate]])</f>
        <v>0</v>
      </c>
      <c r="K638" s="4">
        <v>0</v>
      </c>
      <c r="L638" s="4">
        <v>0</v>
      </c>
      <c r="M638" s="4">
        <v>0</v>
      </c>
      <c r="N638" s="4">
        <v>0</v>
      </c>
      <c r="O638" s="4">
        <v>0</v>
      </c>
      <c r="P638" s="4">
        <v>0</v>
      </c>
    </row>
    <row r="639" spans="1:16" x14ac:dyDescent="0.35">
      <c r="A639" t="s">
        <v>773</v>
      </c>
      <c r="B639">
        <v>4629715</v>
      </c>
      <c r="C639" t="s">
        <v>1440</v>
      </c>
      <c r="E639" s="4"/>
      <c r="G639">
        <v>99173</v>
      </c>
      <c r="H639" t="s">
        <v>7177</v>
      </c>
      <c r="I639" s="4">
        <f>MIN(Table16[[#This Row],[Medicare Outpatient Allowable Rate]:[WPPA Inc Outpatient Allowable Rate]])</f>
        <v>0</v>
      </c>
      <c r="J639" s="4">
        <f>MAX(Table16[[#This Row],[Medicare Outpatient Allowable Rate]:[WPPA Inc Outpatient Allowable Rate]])</f>
        <v>0</v>
      </c>
      <c r="K639" s="4">
        <v>0</v>
      </c>
      <c r="L639" s="4">
        <v>0</v>
      </c>
      <c r="M639" s="4">
        <v>0</v>
      </c>
      <c r="N639" s="4">
        <v>0</v>
      </c>
      <c r="O639" s="4">
        <v>0</v>
      </c>
      <c r="P639" s="4">
        <v>0</v>
      </c>
    </row>
    <row r="640" spans="1:16" x14ac:dyDescent="0.35">
      <c r="A640" t="s">
        <v>773</v>
      </c>
      <c r="B640">
        <v>5602338</v>
      </c>
      <c r="C640" t="s">
        <v>1441</v>
      </c>
      <c r="E640" s="4"/>
      <c r="G640">
        <v>99188</v>
      </c>
      <c r="H640" t="s">
        <v>7177</v>
      </c>
      <c r="I640" s="4">
        <f>MIN(Table16[[#This Row],[Medicare Outpatient Allowable Rate]:[WPPA Inc Outpatient Allowable Rate]])</f>
        <v>0</v>
      </c>
      <c r="J640" s="4">
        <f>MAX(Table16[[#This Row],[Medicare Outpatient Allowable Rate]:[WPPA Inc Outpatient Allowable Rate]])</f>
        <v>0</v>
      </c>
      <c r="K640" s="4">
        <v>0</v>
      </c>
      <c r="L640" s="4">
        <v>0</v>
      </c>
      <c r="M640" s="4">
        <v>0</v>
      </c>
      <c r="N640" s="4">
        <v>0</v>
      </c>
      <c r="O640" s="4">
        <v>0</v>
      </c>
      <c r="P640" s="4">
        <v>0</v>
      </c>
    </row>
    <row r="641" spans="1:16" x14ac:dyDescent="0.35">
      <c r="A641" t="s">
        <v>772</v>
      </c>
      <c r="B641">
        <v>5737612</v>
      </c>
      <c r="C641" t="s">
        <v>1442</v>
      </c>
      <c r="E641" s="4"/>
      <c r="H641" t="s">
        <v>7177</v>
      </c>
      <c r="I641" s="4">
        <f>MIN(Table16[[#This Row],[Medicare Outpatient Allowable Rate]:[WPPA Inc Outpatient Allowable Rate]])</f>
        <v>0</v>
      </c>
      <c r="J641" s="4">
        <f>MAX(Table16[[#This Row],[Medicare Outpatient Allowable Rate]:[WPPA Inc Outpatient Allowable Rate]])</f>
        <v>0</v>
      </c>
      <c r="K641" s="4">
        <v>0</v>
      </c>
      <c r="L641" s="4">
        <v>0</v>
      </c>
      <c r="M641" s="4">
        <v>0</v>
      </c>
      <c r="N641" s="4">
        <v>0</v>
      </c>
      <c r="O641" s="4">
        <v>0</v>
      </c>
      <c r="P641" s="4">
        <v>0</v>
      </c>
    </row>
    <row r="642" spans="1:16" x14ac:dyDescent="0.35">
      <c r="A642" t="s">
        <v>772</v>
      </c>
      <c r="B642">
        <v>4319206</v>
      </c>
      <c r="C642" t="s">
        <v>1443</v>
      </c>
      <c r="E642" s="4"/>
      <c r="H642" t="s">
        <v>7177</v>
      </c>
      <c r="I642" s="4">
        <f>MIN(Table16[[#This Row],[Medicare Outpatient Allowable Rate]:[WPPA Inc Outpatient Allowable Rate]])</f>
        <v>0</v>
      </c>
      <c r="J642" s="4">
        <f>MAX(Table16[[#This Row],[Medicare Outpatient Allowable Rate]:[WPPA Inc Outpatient Allowable Rate]])</f>
        <v>0</v>
      </c>
      <c r="K642" s="4">
        <v>0</v>
      </c>
      <c r="L642" s="4">
        <v>0</v>
      </c>
      <c r="M642" s="4">
        <v>0</v>
      </c>
      <c r="N642" s="4">
        <v>0</v>
      </c>
      <c r="O642" s="4">
        <v>0</v>
      </c>
      <c r="P642" s="4">
        <v>0</v>
      </c>
    </row>
    <row r="643" spans="1:16" x14ac:dyDescent="0.35">
      <c r="A643" t="s">
        <v>773</v>
      </c>
      <c r="B643">
        <v>5773896</v>
      </c>
      <c r="C643" t="s">
        <v>1444</v>
      </c>
      <c r="E643" s="4"/>
      <c r="G643">
        <v>95115</v>
      </c>
      <c r="H643" t="s">
        <v>7177</v>
      </c>
      <c r="I643" s="4">
        <f>MIN(Table16[[#This Row],[Medicare Outpatient Allowable Rate]:[WPPA Inc Outpatient Allowable Rate]])</f>
        <v>0</v>
      </c>
      <c r="J643" s="4">
        <f>MAX(Table16[[#This Row],[Medicare Outpatient Allowable Rate]:[WPPA Inc Outpatient Allowable Rate]])</f>
        <v>45.3</v>
      </c>
      <c r="K643" s="4">
        <v>45.3</v>
      </c>
      <c r="L643" s="4">
        <v>0</v>
      </c>
      <c r="M643" s="4">
        <v>0</v>
      </c>
      <c r="N643" s="4">
        <v>0</v>
      </c>
      <c r="O643" s="4">
        <v>0</v>
      </c>
      <c r="P643" s="4">
        <v>0</v>
      </c>
    </row>
    <row r="644" spans="1:16" x14ac:dyDescent="0.35">
      <c r="A644" t="s">
        <v>773</v>
      </c>
      <c r="B644">
        <v>5774040</v>
      </c>
      <c r="C644" t="s">
        <v>1445</v>
      </c>
      <c r="E644" s="4"/>
      <c r="G644">
        <v>95117</v>
      </c>
      <c r="H644" t="s">
        <v>7177</v>
      </c>
      <c r="I644" s="4">
        <f>MIN(Table16[[#This Row],[Medicare Outpatient Allowable Rate]:[WPPA Inc Outpatient Allowable Rate]])</f>
        <v>0</v>
      </c>
      <c r="J644" s="4">
        <f>MAX(Table16[[#This Row],[Medicare Outpatient Allowable Rate]:[WPPA Inc Outpatient Allowable Rate]])</f>
        <v>45.3</v>
      </c>
      <c r="K644" s="4">
        <v>45.3</v>
      </c>
      <c r="L644" s="4">
        <v>0</v>
      </c>
      <c r="M644" s="4">
        <v>0</v>
      </c>
      <c r="N644" s="4">
        <v>0</v>
      </c>
      <c r="O644" s="4">
        <v>0</v>
      </c>
      <c r="P644" s="4">
        <v>0</v>
      </c>
    </row>
    <row r="645" spans="1:16" x14ac:dyDescent="0.35">
      <c r="A645" t="s">
        <v>772</v>
      </c>
      <c r="B645">
        <v>5885647</v>
      </c>
      <c r="C645" t="s">
        <v>1446</v>
      </c>
      <c r="E645" s="4"/>
      <c r="H645" t="s">
        <v>7177</v>
      </c>
      <c r="I645" s="4">
        <f>MIN(Table16[[#This Row],[Medicare Outpatient Allowable Rate]:[WPPA Inc Outpatient Allowable Rate]])</f>
        <v>0</v>
      </c>
      <c r="J645" s="4">
        <f>MAX(Table16[[#This Row],[Medicare Outpatient Allowable Rate]:[WPPA Inc Outpatient Allowable Rate]])</f>
        <v>0</v>
      </c>
      <c r="K645" s="4">
        <v>0</v>
      </c>
      <c r="L645" s="4">
        <v>0</v>
      </c>
      <c r="M645" s="4">
        <v>0</v>
      </c>
      <c r="N645" s="4">
        <v>0</v>
      </c>
      <c r="O645" s="4">
        <v>0</v>
      </c>
      <c r="P645" s="4">
        <v>0</v>
      </c>
    </row>
    <row r="646" spans="1:16" x14ac:dyDescent="0.35">
      <c r="A646" t="s">
        <v>772</v>
      </c>
      <c r="B646">
        <v>5599253</v>
      </c>
      <c r="C646" t="s">
        <v>1447</v>
      </c>
      <c r="E646" s="4"/>
      <c r="H646" t="s">
        <v>7177</v>
      </c>
      <c r="I646" s="4">
        <f>MIN(Table16[[#This Row],[Medicare Outpatient Allowable Rate]:[WPPA Inc Outpatient Allowable Rate]])</f>
        <v>0</v>
      </c>
      <c r="J646" s="4">
        <f>MAX(Table16[[#This Row],[Medicare Outpatient Allowable Rate]:[WPPA Inc Outpatient Allowable Rate]])</f>
        <v>0</v>
      </c>
      <c r="K646" s="4">
        <v>0</v>
      </c>
      <c r="L646" s="4">
        <v>0</v>
      </c>
      <c r="M646" s="4">
        <v>0</v>
      </c>
      <c r="N646" s="4">
        <v>0</v>
      </c>
      <c r="O646" s="4">
        <v>0</v>
      </c>
      <c r="P646" s="4">
        <v>0</v>
      </c>
    </row>
    <row r="647" spans="1:16" x14ac:dyDescent="0.35">
      <c r="A647" t="s">
        <v>772</v>
      </c>
      <c r="B647">
        <v>4367848</v>
      </c>
      <c r="C647" t="s">
        <v>1448</v>
      </c>
      <c r="E647" s="4"/>
      <c r="H647" t="s">
        <v>7177</v>
      </c>
      <c r="I647" s="4">
        <f>MIN(Table16[[#This Row],[Medicare Outpatient Allowable Rate]:[WPPA Inc Outpatient Allowable Rate]])</f>
        <v>0</v>
      </c>
      <c r="J647" s="4">
        <f>MAX(Table16[[#This Row],[Medicare Outpatient Allowable Rate]:[WPPA Inc Outpatient Allowable Rate]])</f>
        <v>0</v>
      </c>
      <c r="K647" s="4">
        <v>0</v>
      </c>
      <c r="L647" s="4">
        <v>0</v>
      </c>
      <c r="M647" s="4">
        <v>0</v>
      </c>
      <c r="N647" s="4">
        <v>0</v>
      </c>
      <c r="O647" s="4">
        <v>0</v>
      </c>
      <c r="P647" s="4">
        <v>0</v>
      </c>
    </row>
    <row r="648" spans="1:16" x14ac:dyDescent="0.35">
      <c r="A648" t="s">
        <v>773</v>
      </c>
      <c r="B648">
        <v>6316495</v>
      </c>
      <c r="C648" t="s">
        <v>1449</v>
      </c>
      <c r="E648" s="4"/>
      <c r="H648" t="s">
        <v>7177</v>
      </c>
      <c r="I648" s="4">
        <f>MIN(Table16[[#This Row],[Medicare Outpatient Allowable Rate]:[WPPA Inc Outpatient Allowable Rate]])</f>
        <v>0</v>
      </c>
      <c r="J648" s="4">
        <f>MAX(Table16[[#This Row],[Medicare Outpatient Allowable Rate]:[WPPA Inc Outpatient Allowable Rate]])</f>
        <v>0</v>
      </c>
      <c r="K648" s="4">
        <v>0</v>
      </c>
      <c r="L648" s="4">
        <v>0</v>
      </c>
      <c r="M648" s="4">
        <v>0</v>
      </c>
      <c r="N648" s="4">
        <v>0</v>
      </c>
      <c r="O648" s="4">
        <v>0</v>
      </c>
      <c r="P648" s="4">
        <v>0</v>
      </c>
    </row>
    <row r="649" spans="1:16" x14ac:dyDescent="0.35">
      <c r="A649" t="s">
        <v>772</v>
      </c>
      <c r="B649">
        <v>5309895</v>
      </c>
      <c r="C649" t="s">
        <v>1450</v>
      </c>
      <c r="E649" s="4"/>
      <c r="H649" t="s">
        <v>7177</v>
      </c>
      <c r="I649" s="4">
        <f>MIN(Table16[[#This Row],[Medicare Outpatient Allowable Rate]:[WPPA Inc Outpatient Allowable Rate]])</f>
        <v>0</v>
      </c>
      <c r="J649" s="4">
        <f>MAX(Table16[[#This Row],[Medicare Outpatient Allowable Rate]:[WPPA Inc Outpatient Allowable Rate]])</f>
        <v>0</v>
      </c>
      <c r="K649" s="4">
        <v>0</v>
      </c>
      <c r="L649" s="4">
        <v>0</v>
      </c>
      <c r="M649" s="4">
        <v>0</v>
      </c>
      <c r="N649" s="4">
        <v>0</v>
      </c>
      <c r="O649" s="4">
        <v>0</v>
      </c>
      <c r="P649" s="4">
        <v>0</v>
      </c>
    </row>
    <row r="650" spans="1:16" x14ac:dyDescent="0.35">
      <c r="A650" t="s">
        <v>772</v>
      </c>
      <c r="B650">
        <v>5386483</v>
      </c>
      <c r="C650" t="s">
        <v>1451</v>
      </c>
      <c r="E650" s="4"/>
      <c r="H650" t="s">
        <v>7177</v>
      </c>
      <c r="I650" s="4">
        <f>MIN(Table16[[#This Row],[Medicare Outpatient Allowable Rate]:[WPPA Inc Outpatient Allowable Rate]])</f>
        <v>0</v>
      </c>
      <c r="J650" s="4">
        <f>MAX(Table16[[#This Row],[Medicare Outpatient Allowable Rate]:[WPPA Inc Outpatient Allowable Rate]])</f>
        <v>0</v>
      </c>
      <c r="K650" s="4">
        <v>0</v>
      </c>
      <c r="L650" s="4">
        <v>0</v>
      </c>
      <c r="M650" s="4">
        <v>0</v>
      </c>
      <c r="N650" s="4">
        <v>0</v>
      </c>
      <c r="O650" s="4">
        <v>0</v>
      </c>
      <c r="P650" s="4">
        <v>0</v>
      </c>
    </row>
    <row r="651" spans="1:16" x14ac:dyDescent="0.35">
      <c r="A651" t="s">
        <v>772</v>
      </c>
      <c r="B651">
        <v>4319133</v>
      </c>
      <c r="C651" t="s">
        <v>1452</v>
      </c>
      <c r="E651" s="4"/>
      <c r="H651" t="s">
        <v>7177</v>
      </c>
      <c r="I651" s="4">
        <f>MIN(Table16[[#This Row],[Medicare Outpatient Allowable Rate]:[WPPA Inc Outpatient Allowable Rate]])</f>
        <v>0</v>
      </c>
      <c r="J651" s="4">
        <f>MAX(Table16[[#This Row],[Medicare Outpatient Allowable Rate]:[WPPA Inc Outpatient Allowable Rate]])</f>
        <v>0</v>
      </c>
      <c r="K651" s="4">
        <v>0</v>
      </c>
      <c r="L651" s="4">
        <v>0</v>
      </c>
      <c r="M651" s="4">
        <v>0</v>
      </c>
      <c r="N651" s="4">
        <v>0</v>
      </c>
      <c r="O651" s="4">
        <v>0</v>
      </c>
      <c r="P651" s="4">
        <v>0</v>
      </c>
    </row>
    <row r="652" spans="1:16" x14ac:dyDescent="0.35">
      <c r="A652" t="s">
        <v>772</v>
      </c>
      <c r="B652">
        <v>4319108</v>
      </c>
      <c r="C652" t="s">
        <v>1453</v>
      </c>
      <c r="E652" s="4"/>
      <c r="H652" t="s">
        <v>7177</v>
      </c>
      <c r="I652" s="4">
        <f>MIN(Table16[[#This Row],[Medicare Outpatient Allowable Rate]:[WPPA Inc Outpatient Allowable Rate]])</f>
        <v>0</v>
      </c>
      <c r="J652" s="4">
        <f>MAX(Table16[[#This Row],[Medicare Outpatient Allowable Rate]:[WPPA Inc Outpatient Allowable Rate]])</f>
        <v>0</v>
      </c>
      <c r="K652" s="4">
        <v>0</v>
      </c>
      <c r="L652" s="4">
        <v>0</v>
      </c>
      <c r="M652" s="4">
        <v>0</v>
      </c>
      <c r="N652" s="4">
        <v>0</v>
      </c>
      <c r="O652" s="4">
        <v>0</v>
      </c>
      <c r="P652" s="4">
        <v>0</v>
      </c>
    </row>
    <row r="653" spans="1:16" x14ac:dyDescent="0.35">
      <c r="A653" t="s">
        <v>772</v>
      </c>
      <c r="B653">
        <v>4368330</v>
      </c>
      <c r="C653" t="s">
        <v>1454</v>
      </c>
      <c r="E653" s="4"/>
      <c r="H653" t="s">
        <v>7177</v>
      </c>
      <c r="I653" s="4">
        <f>MIN(Table16[[#This Row],[Medicare Outpatient Allowable Rate]:[WPPA Inc Outpatient Allowable Rate]])</f>
        <v>0</v>
      </c>
      <c r="J653" s="4">
        <f>MAX(Table16[[#This Row],[Medicare Outpatient Allowable Rate]:[WPPA Inc Outpatient Allowable Rate]])</f>
        <v>0</v>
      </c>
      <c r="K653" s="4">
        <v>0</v>
      </c>
      <c r="L653" s="4">
        <v>0</v>
      </c>
      <c r="M653" s="4">
        <v>0</v>
      </c>
      <c r="N653" s="4">
        <v>0</v>
      </c>
      <c r="O653" s="4">
        <v>0</v>
      </c>
      <c r="P653" s="4">
        <v>0</v>
      </c>
    </row>
    <row r="654" spans="1:16" x14ac:dyDescent="0.35">
      <c r="A654" t="s">
        <v>773</v>
      </c>
      <c r="B654">
        <v>6328023</v>
      </c>
      <c r="C654" t="s">
        <v>1455</v>
      </c>
      <c r="E654" s="4"/>
      <c r="H654" t="s">
        <v>7177</v>
      </c>
      <c r="I654" s="4">
        <f>MIN(Table16[[#This Row],[Medicare Outpatient Allowable Rate]:[WPPA Inc Outpatient Allowable Rate]])</f>
        <v>0</v>
      </c>
      <c r="J654" s="4">
        <f>MAX(Table16[[#This Row],[Medicare Outpatient Allowable Rate]:[WPPA Inc Outpatient Allowable Rate]])</f>
        <v>0</v>
      </c>
      <c r="K654" s="4">
        <v>0</v>
      </c>
      <c r="L654" s="4">
        <v>0</v>
      </c>
      <c r="M654" s="4">
        <v>0</v>
      </c>
      <c r="N654" s="4">
        <v>0</v>
      </c>
      <c r="O654" s="4">
        <v>0</v>
      </c>
      <c r="P654" s="4">
        <v>0</v>
      </c>
    </row>
    <row r="655" spans="1:16" x14ac:dyDescent="0.35">
      <c r="A655" t="s">
        <v>772</v>
      </c>
      <c r="B655">
        <v>5877350</v>
      </c>
      <c r="C655" t="s">
        <v>1456</v>
      </c>
      <c r="E655" s="4"/>
      <c r="H655" t="s">
        <v>7177</v>
      </c>
      <c r="I655" s="4">
        <f>MIN(Table16[[#This Row],[Medicare Outpatient Allowable Rate]:[WPPA Inc Outpatient Allowable Rate]])</f>
        <v>0</v>
      </c>
      <c r="J655" s="4">
        <f>MAX(Table16[[#This Row],[Medicare Outpatient Allowable Rate]:[WPPA Inc Outpatient Allowable Rate]])</f>
        <v>0</v>
      </c>
      <c r="K655" s="4">
        <v>0</v>
      </c>
      <c r="L655" s="4">
        <v>0</v>
      </c>
      <c r="M655" s="4">
        <v>0</v>
      </c>
      <c r="N655" s="4">
        <v>0</v>
      </c>
      <c r="O655" s="4">
        <v>0</v>
      </c>
      <c r="P655" s="4">
        <v>0</v>
      </c>
    </row>
    <row r="656" spans="1:16" x14ac:dyDescent="0.35">
      <c r="A656" t="s">
        <v>772</v>
      </c>
      <c r="B656">
        <v>4319015</v>
      </c>
      <c r="C656" t="s">
        <v>1457</v>
      </c>
      <c r="E656" s="4"/>
      <c r="H656" t="s">
        <v>7177</v>
      </c>
      <c r="I656" s="4">
        <f>MIN(Table16[[#This Row],[Medicare Outpatient Allowable Rate]:[WPPA Inc Outpatient Allowable Rate]])</f>
        <v>0</v>
      </c>
      <c r="J656" s="4">
        <f>MAX(Table16[[#This Row],[Medicare Outpatient Allowable Rate]:[WPPA Inc Outpatient Allowable Rate]])</f>
        <v>0</v>
      </c>
      <c r="K656" s="4">
        <v>0</v>
      </c>
      <c r="L656" s="4">
        <v>0</v>
      </c>
      <c r="M656" s="4">
        <v>0</v>
      </c>
      <c r="N656" s="4">
        <v>0</v>
      </c>
      <c r="O656" s="4">
        <v>0</v>
      </c>
      <c r="P656" s="4">
        <v>0</v>
      </c>
    </row>
    <row r="657" spans="1:16" x14ac:dyDescent="0.35">
      <c r="A657" t="s">
        <v>772</v>
      </c>
      <c r="B657">
        <v>4998206</v>
      </c>
      <c r="C657" t="s">
        <v>1458</v>
      </c>
      <c r="E657" s="4"/>
      <c r="H657" t="s">
        <v>7177</v>
      </c>
      <c r="I657" s="4">
        <f>MIN(Table16[[#This Row],[Medicare Outpatient Allowable Rate]:[WPPA Inc Outpatient Allowable Rate]])</f>
        <v>0</v>
      </c>
      <c r="J657" s="4">
        <f>MAX(Table16[[#This Row],[Medicare Outpatient Allowable Rate]:[WPPA Inc Outpatient Allowable Rate]])</f>
        <v>0</v>
      </c>
      <c r="K657" s="4">
        <v>0</v>
      </c>
      <c r="L657" s="4">
        <v>0</v>
      </c>
      <c r="M657" s="4">
        <v>0</v>
      </c>
      <c r="N657" s="4">
        <v>0</v>
      </c>
      <c r="O657" s="4">
        <v>0</v>
      </c>
      <c r="P657" s="4">
        <v>0</v>
      </c>
    </row>
    <row r="658" spans="1:16" x14ac:dyDescent="0.35">
      <c r="A658" t="s">
        <v>772</v>
      </c>
      <c r="B658">
        <v>5877314</v>
      </c>
      <c r="C658" t="s">
        <v>1459</v>
      </c>
      <c r="E658" s="4"/>
      <c r="H658" t="s">
        <v>7177</v>
      </c>
      <c r="I658" s="4">
        <f>MIN(Table16[[#This Row],[Medicare Outpatient Allowable Rate]:[WPPA Inc Outpatient Allowable Rate]])</f>
        <v>0</v>
      </c>
      <c r="J658" s="4">
        <f>MAX(Table16[[#This Row],[Medicare Outpatient Allowable Rate]:[WPPA Inc Outpatient Allowable Rate]])</f>
        <v>0</v>
      </c>
      <c r="K658" s="4">
        <v>0</v>
      </c>
      <c r="L658" s="4">
        <v>0</v>
      </c>
      <c r="M658" s="4">
        <v>0</v>
      </c>
      <c r="N658" s="4">
        <v>0</v>
      </c>
      <c r="O658" s="4">
        <v>0</v>
      </c>
      <c r="P658" s="4">
        <v>0</v>
      </c>
    </row>
    <row r="659" spans="1:16" x14ac:dyDescent="0.35">
      <c r="A659" t="s">
        <v>772</v>
      </c>
      <c r="B659">
        <v>5877315</v>
      </c>
      <c r="C659" t="s">
        <v>1460</v>
      </c>
      <c r="E659" s="4"/>
      <c r="H659" t="s">
        <v>7177</v>
      </c>
      <c r="I659" s="4">
        <f>MIN(Table16[[#This Row],[Medicare Outpatient Allowable Rate]:[WPPA Inc Outpatient Allowable Rate]])</f>
        <v>0</v>
      </c>
      <c r="J659" s="4">
        <f>MAX(Table16[[#This Row],[Medicare Outpatient Allowable Rate]:[WPPA Inc Outpatient Allowable Rate]])</f>
        <v>0</v>
      </c>
      <c r="K659" s="4">
        <v>0</v>
      </c>
      <c r="L659" s="4">
        <v>0</v>
      </c>
      <c r="M659" s="4">
        <v>0</v>
      </c>
      <c r="N659" s="4">
        <v>0</v>
      </c>
      <c r="O659" s="4">
        <v>0</v>
      </c>
      <c r="P659" s="4">
        <v>0</v>
      </c>
    </row>
    <row r="660" spans="1:16" x14ac:dyDescent="0.35">
      <c r="A660" t="s">
        <v>772</v>
      </c>
      <c r="B660">
        <v>4319126</v>
      </c>
      <c r="C660" t="s">
        <v>1461</v>
      </c>
      <c r="E660" s="4"/>
      <c r="H660" t="s">
        <v>7177</v>
      </c>
      <c r="I660" s="4">
        <f>MIN(Table16[[#This Row],[Medicare Outpatient Allowable Rate]:[WPPA Inc Outpatient Allowable Rate]])</f>
        <v>0</v>
      </c>
      <c r="J660" s="4">
        <f>MAX(Table16[[#This Row],[Medicare Outpatient Allowable Rate]:[WPPA Inc Outpatient Allowable Rate]])</f>
        <v>0</v>
      </c>
      <c r="K660" s="4">
        <v>0</v>
      </c>
      <c r="L660" s="4">
        <v>0</v>
      </c>
      <c r="M660" s="4">
        <v>0</v>
      </c>
      <c r="N660" s="4">
        <v>0</v>
      </c>
      <c r="O660" s="4">
        <v>0</v>
      </c>
      <c r="P660" s="4">
        <v>0</v>
      </c>
    </row>
    <row r="661" spans="1:16" x14ac:dyDescent="0.35">
      <c r="A661" t="s">
        <v>772</v>
      </c>
      <c r="B661">
        <v>5565421</v>
      </c>
      <c r="C661" t="s">
        <v>1462</v>
      </c>
      <c r="E661" s="4"/>
      <c r="H661" t="s">
        <v>7177</v>
      </c>
      <c r="I661" s="4">
        <f>MIN(Table16[[#This Row],[Medicare Outpatient Allowable Rate]:[WPPA Inc Outpatient Allowable Rate]])</f>
        <v>0</v>
      </c>
      <c r="J661" s="4">
        <f>MAX(Table16[[#This Row],[Medicare Outpatient Allowable Rate]:[WPPA Inc Outpatient Allowable Rate]])</f>
        <v>0</v>
      </c>
      <c r="K661" s="4">
        <v>0</v>
      </c>
      <c r="L661" s="4">
        <v>0</v>
      </c>
      <c r="M661" s="4">
        <v>0</v>
      </c>
      <c r="N661" s="4">
        <v>0</v>
      </c>
      <c r="O661" s="4">
        <v>0</v>
      </c>
      <c r="P661" s="4">
        <v>0</v>
      </c>
    </row>
    <row r="662" spans="1:16" x14ac:dyDescent="0.35">
      <c r="A662" t="s">
        <v>772</v>
      </c>
      <c r="B662">
        <v>4319127</v>
      </c>
      <c r="C662" t="s">
        <v>1463</v>
      </c>
      <c r="E662" s="4"/>
      <c r="H662" t="s">
        <v>7177</v>
      </c>
      <c r="I662" s="4">
        <f>MIN(Table16[[#This Row],[Medicare Outpatient Allowable Rate]:[WPPA Inc Outpatient Allowable Rate]])</f>
        <v>0</v>
      </c>
      <c r="J662" s="4">
        <f>MAX(Table16[[#This Row],[Medicare Outpatient Allowable Rate]:[WPPA Inc Outpatient Allowable Rate]])</f>
        <v>0</v>
      </c>
      <c r="K662" s="4">
        <v>0</v>
      </c>
      <c r="L662" s="4">
        <v>0</v>
      </c>
      <c r="M662" s="4">
        <v>0</v>
      </c>
      <c r="N662" s="4">
        <v>0</v>
      </c>
      <c r="O662" s="4">
        <v>0</v>
      </c>
      <c r="P662" s="4">
        <v>0</v>
      </c>
    </row>
    <row r="663" spans="1:16" x14ac:dyDescent="0.35">
      <c r="A663" t="s">
        <v>772</v>
      </c>
      <c r="B663">
        <v>4319029</v>
      </c>
      <c r="C663" t="s">
        <v>1464</v>
      </c>
      <c r="E663" s="4"/>
      <c r="H663" t="s">
        <v>7177</v>
      </c>
      <c r="I663" s="4">
        <f>MIN(Table16[[#This Row],[Medicare Outpatient Allowable Rate]:[WPPA Inc Outpatient Allowable Rate]])</f>
        <v>0</v>
      </c>
      <c r="J663" s="4">
        <f>MAX(Table16[[#This Row],[Medicare Outpatient Allowable Rate]:[WPPA Inc Outpatient Allowable Rate]])</f>
        <v>0</v>
      </c>
      <c r="K663" s="4">
        <v>0</v>
      </c>
      <c r="L663" s="4">
        <v>0</v>
      </c>
      <c r="M663" s="4">
        <v>0</v>
      </c>
      <c r="N663" s="4">
        <v>0</v>
      </c>
      <c r="O663" s="4">
        <v>0</v>
      </c>
      <c r="P663" s="4">
        <v>0</v>
      </c>
    </row>
    <row r="664" spans="1:16" x14ac:dyDescent="0.35">
      <c r="A664" t="s">
        <v>774</v>
      </c>
      <c r="B664">
        <v>4410525</v>
      </c>
      <c r="C664" t="s">
        <v>1465</v>
      </c>
      <c r="D664">
        <v>730</v>
      </c>
      <c r="E664" s="4"/>
      <c r="F664">
        <v>245</v>
      </c>
      <c r="G664">
        <v>93000</v>
      </c>
      <c r="H664" t="s">
        <v>7177</v>
      </c>
      <c r="I664" s="4">
        <f>MIN(Table16[[#This Row],[Medicare Outpatient Allowable Rate]:[WPPA Inc Outpatient Allowable Rate]])</f>
        <v>0</v>
      </c>
      <c r="J664" s="4">
        <f>MAX(Table16[[#This Row],[Medicare Outpatient Allowable Rate]:[WPPA Inc Outpatient Allowable Rate]])</f>
        <v>232.75</v>
      </c>
      <c r="K664" s="4">
        <v>0</v>
      </c>
      <c r="L664" s="4">
        <v>208.25</v>
      </c>
      <c r="M664" s="4">
        <v>190.36500000000001</v>
      </c>
      <c r="N664" s="4">
        <v>232.75</v>
      </c>
      <c r="O664" s="4">
        <v>196</v>
      </c>
      <c r="P664" s="4">
        <v>147</v>
      </c>
    </row>
    <row r="665" spans="1:16" x14ac:dyDescent="0.35">
      <c r="A665" t="s">
        <v>772</v>
      </c>
      <c r="B665">
        <v>4319204</v>
      </c>
      <c r="C665" t="s">
        <v>1466</v>
      </c>
      <c r="E665" s="4"/>
      <c r="H665" t="s">
        <v>7177</v>
      </c>
      <c r="I665" s="4">
        <f>MIN(Table16[[#This Row],[Medicare Outpatient Allowable Rate]:[WPPA Inc Outpatient Allowable Rate]])</f>
        <v>0</v>
      </c>
      <c r="J665" s="4">
        <f>MAX(Table16[[#This Row],[Medicare Outpatient Allowable Rate]:[WPPA Inc Outpatient Allowable Rate]])</f>
        <v>0</v>
      </c>
      <c r="K665" s="4">
        <v>0</v>
      </c>
      <c r="L665" s="4">
        <v>0</v>
      </c>
      <c r="M665" s="4">
        <v>0</v>
      </c>
      <c r="N665" s="4">
        <v>0</v>
      </c>
      <c r="O665" s="4">
        <v>0</v>
      </c>
      <c r="P665" s="4">
        <v>0</v>
      </c>
    </row>
    <row r="666" spans="1:16" x14ac:dyDescent="0.35">
      <c r="A666" t="s">
        <v>773</v>
      </c>
      <c r="B666">
        <v>6328540</v>
      </c>
      <c r="C666" t="s">
        <v>1467</v>
      </c>
      <c r="E666" s="4"/>
      <c r="H666" t="s">
        <v>7177</v>
      </c>
      <c r="I666" s="4">
        <f>MIN(Table16[[#This Row],[Medicare Outpatient Allowable Rate]:[WPPA Inc Outpatient Allowable Rate]])</f>
        <v>0</v>
      </c>
      <c r="J666" s="4">
        <f>MAX(Table16[[#This Row],[Medicare Outpatient Allowable Rate]:[WPPA Inc Outpatient Allowable Rate]])</f>
        <v>0</v>
      </c>
      <c r="K666" s="4">
        <v>0</v>
      </c>
      <c r="L666" s="4">
        <v>0</v>
      </c>
      <c r="M666" s="4">
        <v>0</v>
      </c>
      <c r="N666" s="4">
        <v>0</v>
      </c>
      <c r="O666" s="4">
        <v>0</v>
      </c>
      <c r="P666" s="4">
        <v>0</v>
      </c>
    </row>
    <row r="667" spans="1:16" x14ac:dyDescent="0.35">
      <c r="A667" t="s">
        <v>772</v>
      </c>
      <c r="B667">
        <v>5674948</v>
      </c>
      <c r="C667" t="s">
        <v>1468</v>
      </c>
      <c r="E667" s="4"/>
      <c r="H667" t="s">
        <v>7177</v>
      </c>
      <c r="I667" s="4">
        <f>MIN(Table16[[#This Row],[Medicare Outpatient Allowable Rate]:[WPPA Inc Outpatient Allowable Rate]])</f>
        <v>0</v>
      </c>
      <c r="J667" s="4">
        <f>MAX(Table16[[#This Row],[Medicare Outpatient Allowable Rate]:[WPPA Inc Outpatient Allowable Rate]])</f>
        <v>0</v>
      </c>
      <c r="K667" s="4">
        <v>0</v>
      </c>
      <c r="L667" s="4">
        <v>0</v>
      </c>
      <c r="M667" s="4">
        <v>0</v>
      </c>
      <c r="N667" s="4">
        <v>0</v>
      </c>
      <c r="O667" s="4">
        <v>0</v>
      </c>
      <c r="P667" s="4">
        <v>0</v>
      </c>
    </row>
    <row r="668" spans="1:16" x14ac:dyDescent="0.35">
      <c r="A668" t="s">
        <v>772</v>
      </c>
      <c r="B668">
        <v>4319092</v>
      </c>
      <c r="C668" t="s">
        <v>1469</v>
      </c>
      <c r="E668" s="4"/>
      <c r="H668" t="s">
        <v>7177</v>
      </c>
      <c r="I668" s="4">
        <f>MIN(Table16[[#This Row],[Medicare Outpatient Allowable Rate]:[WPPA Inc Outpatient Allowable Rate]])</f>
        <v>0</v>
      </c>
      <c r="J668" s="4">
        <f>MAX(Table16[[#This Row],[Medicare Outpatient Allowable Rate]:[WPPA Inc Outpatient Allowable Rate]])</f>
        <v>0</v>
      </c>
      <c r="K668" s="4">
        <v>0</v>
      </c>
      <c r="L668" s="4">
        <v>0</v>
      </c>
      <c r="M668" s="4">
        <v>0</v>
      </c>
      <c r="N668" s="4">
        <v>0</v>
      </c>
      <c r="O668" s="4">
        <v>0</v>
      </c>
      <c r="P668" s="4">
        <v>0</v>
      </c>
    </row>
    <row r="669" spans="1:16" x14ac:dyDescent="0.35">
      <c r="A669" t="s">
        <v>773</v>
      </c>
      <c r="B669">
        <v>4709017</v>
      </c>
      <c r="C669" t="s">
        <v>1470</v>
      </c>
      <c r="E669" s="4"/>
      <c r="H669" t="s">
        <v>7177</v>
      </c>
      <c r="I669" s="4">
        <f>MIN(Table16[[#This Row],[Medicare Outpatient Allowable Rate]:[WPPA Inc Outpatient Allowable Rate]])</f>
        <v>0</v>
      </c>
      <c r="J669" s="4">
        <f>MAX(Table16[[#This Row],[Medicare Outpatient Allowable Rate]:[WPPA Inc Outpatient Allowable Rate]])</f>
        <v>0</v>
      </c>
      <c r="K669" s="4">
        <v>0</v>
      </c>
      <c r="L669" s="4">
        <v>0</v>
      </c>
      <c r="M669" s="4">
        <v>0</v>
      </c>
      <c r="N669" s="4">
        <v>0</v>
      </c>
      <c r="O669" s="4">
        <v>0</v>
      </c>
      <c r="P669" s="4">
        <v>0</v>
      </c>
    </row>
    <row r="670" spans="1:16" x14ac:dyDescent="0.35">
      <c r="A670" t="s">
        <v>773</v>
      </c>
      <c r="B670">
        <v>4318525</v>
      </c>
      <c r="C670" t="s">
        <v>1471</v>
      </c>
      <c r="E670" s="4"/>
      <c r="H670" t="s">
        <v>7177</v>
      </c>
      <c r="I670" s="4">
        <f>MIN(Table16[[#This Row],[Medicare Outpatient Allowable Rate]:[WPPA Inc Outpatient Allowable Rate]])</f>
        <v>0</v>
      </c>
      <c r="J670" s="4">
        <f>MAX(Table16[[#This Row],[Medicare Outpatient Allowable Rate]:[WPPA Inc Outpatient Allowable Rate]])</f>
        <v>0</v>
      </c>
      <c r="K670" s="4">
        <v>0</v>
      </c>
      <c r="L670" s="4">
        <v>0</v>
      </c>
      <c r="M670" s="4">
        <v>0</v>
      </c>
      <c r="N670" s="4">
        <v>0</v>
      </c>
      <c r="O670" s="4">
        <v>0</v>
      </c>
      <c r="P670" s="4">
        <v>0</v>
      </c>
    </row>
    <row r="671" spans="1:16" x14ac:dyDescent="0.35">
      <c r="A671" t="s">
        <v>773</v>
      </c>
      <c r="B671">
        <v>6236420</v>
      </c>
      <c r="C671" t="s">
        <v>1472</v>
      </c>
      <c r="E671" s="4"/>
      <c r="H671" t="s">
        <v>7177</v>
      </c>
      <c r="I671" s="4">
        <f>MIN(Table16[[#This Row],[Medicare Outpatient Allowable Rate]:[WPPA Inc Outpatient Allowable Rate]])</f>
        <v>0</v>
      </c>
      <c r="J671" s="4">
        <f>MAX(Table16[[#This Row],[Medicare Outpatient Allowable Rate]:[WPPA Inc Outpatient Allowable Rate]])</f>
        <v>0</v>
      </c>
      <c r="K671" s="4">
        <v>0</v>
      </c>
      <c r="L671" s="4">
        <v>0</v>
      </c>
      <c r="M671" s="4">
        <v>0</v>
      </c>
      <c r="N671" s="4">
        <v>0</v>
      </c>
      <c r="O671" s="4">
        <v>0</v>
      </c>
      <c r="P671" s="4">
        <v>0</v>
      </c>
    </row>
    <row r="672" spans="1:16" x14ac:dyDescent="0.35">
      <c r="A672" t="s">
        <v>772</v>
      </c>
      <c r="B672">
        <v>4319031</v>
      </c>
      <c r="C672" t="s">
        <v>1473</v>
      </c>
      <c r="E672" s="4"/>
      <c r="H672" t="s">
        <v>7177</v>
      </c>
      <c r="I672" s="4">
        <f>MIN(Table16[[#This Row],[Medicare Outpatient Allowable Rate]:[WPPA Inc Outpatient Allowable Rate]])</f>
        <v>0</v>
      </c>
      <c r="J672" s="4">
        <f>MAX(Table16[[#This Row],[Medicare Outpatient Allowable Rate]:[WPPA Inc Outpatient Allowable Rate]])</f>
        <v>0</v>
      </c>
      <c r="K672" s="4">
        <v>0</v>
      </c>
      <c r="L672" s="4">
        <v>0</v>
      </c>
      <c r="M672" s="4">
        <v>0</v>
      </c>
      <c r="N672" s="4">
        <v>0</v>
      </c>
      <c r="O672" s="4">
        <v>0</v>
      </c>
      <c r="P672" s="4">
        <v>0</v>
      </c>
    </row>
    <row r="673" spans="1:16" x14ac:dyDescent="0.35">
      <c r="A673" t="s">
        <v>773</v>
      </c>
      <c r="B673">
        <v>6378662</v>
      </c>
      <c r="C673" t="s">
        <v>1474</v>
      </c>
      <c r="E673" s="4"/>
      <c r="H673" t="s">
        <v>7177</v>
      </c>
      <c r="I673" s="4">
        <f>MIN(Table16[[#This Row],[Medicare Outpatient Allowable Rate]:[WPPA Inc Outpatient Allowable Rate]])</f>
        <v>0</v>
      </c>
      <c r="J673" s="4">
        <f>MAX(Table16[[#This Row],[Medicare Outpatient Allowable Rate]:[WPPA Inc Outpatient Allowable Rate]])</f>
        <v>0</v>
      </c>
      <c r="K673" s="4">
        <v>0</v>
      </c>
      <c r="L673" s="4">
        <v>0</v>
      </c>
      <c r="M673" s="4">
        <v>0</v>
      </c>
      <c r="N673" s="4">
        <v>0</v>
      </c>
      <c r="O673" s="4">
        <v>0</v>
      </c>
      <c r="P673" s="4">
        <v>0</v>
      </c>
    </row>
    <row r="674" spans="1:16" x14ac:dyDescent="0.35">
      <c r="A674" t="s">
        <v>773</v>
      </c>
      <c r="B674">
        <v>6378707</v>
      </c>
      <c r="C674" t="s">
        <v>1475</v>
      </c>
      <c r="E674" s="4"/>
      <c r="H674" t="s">
        <v>7177</v>
      </c>
      <c r="I674" s="4">
        <f>MIN(Table16[[#This Row],[Medicare Outpatient Allowable Rate]:[WPPA Inc Outpatient Allowable Rate]])</f>
        <v>0</v>
      </c>
      <c r="J674" s="4">
        <f>MAX(Table16[[#This Row],[Medicare Outpatient Allowable Rate]:[WPPA Inc Outpatient Allowable Rate]])</f>
        <v>0</v>
      </c>
      <c r="K674" s="4">
        <v>0</v>
      </c>
      <c r="L674" s="4">
        <v>0</v>
      </c>
      <c r="M674" s="4">
        <v>0</v>
      </c>
      <c r="N674" s="4">
        <v>0</v>
      </c>
      <c r="O674" s="4">
        <v>0</v>
      </c>
      <c r="P674" s="4">
        <v>0</v>
      </c>
    </row>
    <row r="675" spans="1:16" x14ac:dyDescent="0.35">
      <c r="A675" t="s">
        <v>773</v>
      </c>
      <c r="B675">
        <v>6378708</v>
      </c>
      <c r="C675" t="s">
        <v>1476</v>
      </c>
      <c r="E675" s="4"/>
      <c r="H675" t="s">
        <v>7177</v>
      </c>
      <c r="I675" s="4">
        <f>MIN(Table16[[#This Row],[Medicare Outpatient Allowable Rate]:[WPPA Inc Outpatient Allowable Rate]])</f>
        <v>0</v>
      </c>
      <c r="J675" s="4">
        <f>MAX(Table16[[#This Row],[Medicare Outpatient Allowable Rate]:[WPPA Inc Outpatient Allowable Rate]])</f>
        <v>0</v>
      </c>
      <c r="K675" s="4">
        <v>0</v>
      </c>
      <c r="L675" s="4">
        <v>0</v>
      </c>
      <c r="M675" s="4">
        <v>0</v>
      </c>
      <c r="N675" s="4">
        <v>0</v>
      </c>
      <c r="O675" s="4">
        <v>0</v>
      </c>
      <c r="P675" s="4">
        <v>0</v>
      </c>
    </row>
    <row r="676" spans="1:16" x14ac:dyDescent="0.35">
      <c r="A676" t="s">
        <v>772</v>
      </c>
      <c r="B676">
        <v>6378667</v>
      </c>
      <c r="C676" t="s">
        <v>1477</v>
      </c>
      <c r="E676" s="4"/>
      <c r="H676" t="s">
        <v>7177</v>
      </c>
      <c r="I676" s="4">
        <f>MIN(Table16[[#This Row],[Medicare Outpatient Allowable Rate]:[WPPA Inc Outpatient Allowable Rate]])</f>
        <v>0</v>
      </c>
      <c r="J676" s="4">
        <f>MAX(Table16[[#This Row],[Medicare Outpatient Allowable Rate]:[WPPA Inc Outpatient Allowable Rate]])</f>
        <v>0</v>
      </c>
      <c r="K676" s="4">
        <v>0</v>
      </c>
      <c r="L676" s="4">
        <v>0</v>
      </c>
      <c r="M676" s="4">
        <v>0</v>
      </c>
      <c r="N676" s="4">
        <v>0</v>
      </c>
      <c r="O676" s="4">
        <v>0</v>
      </c>
      <c r="P676" s="4">
        <v>0</v>
      </c>
    </row>
    <row r="677" spans="1:16" x14ac:dyDescent="0.35">
      <c r="A677" t="s">
        <v>774</v>
      </c>
      <c r="B677">
        <v>4318982</v>
      </c>
      <c r="C677" t="s">
        <v>1478</v>
      </c>
      <c r="D677">
        <v>300</v>
      </c>
      <c r="E677" s="4"/>
      <c r="F677" t="str">
        <f t="shared" ref="F677:F680" si="2">C677</f>
        <v>Hematocrit POC (85014)</v>
      </c>
      <c r="G677">
        <v>85014</v>
      </c>
      <c r="H677" t="s">
        <v>7177</v>
      </c>
      <c r="I677" s="4" t="e">
        <f>MIN(Table16[[#This Row],[Medicare Outpatient Allowable Rate]:[WPPA Inc Outpatient Allowable Rate]])</f>
        <v>#VALUE!</v>
      </c>
      <c r="J677" s="4" t="e">
        <f>MAX(Table16[[#This Row],[Medicare Outpatient Allowable Rate]:[WPPA Inc Outpatient Allowable Rate]])</f>
        <v>#VALUE!</v>
      </c>
      <c r="K677" s="4">
        <v>0</v>
      </c>
      <c r="L677" s="4" t="e">
        <v>#VALUE!</v>
      </c>
      <c r="M677" s="4" t="e">
        <v>#VALUE!</v>
      </c>
      <c r="N677" s="4" t="e">
        <v>#VALUE!</v>
      </c>
      <c r="O677" s="4" t="e">
        <v>#VALUE!</v>
      </c>
      <c r="P677" s="4" t="e">
        <v>#VALUE!</v>
      </c>
    </row>
    <row r="678" spans="1:16" x14ac:dyDescent="0.35">
      <c r="A678" t="s">
        <v>774</v>
      </c>
      <c r="B678">
        <v>4318981</v>
      </c>
      <c r="C678" t="s">
        <v>1479</v>
      </c>
      <c r="D678">
        <v>300</v>
      </c>
      <c r="E678" s="4"/>
      <c r="F678" t="str">
        <f t="shared" si="2"/>
        <v>Hemoccult POC (82270)</v>
      </c>
      <c r="G678">
        <v>82270</v>
      </c>
      <c r="H678" t="s">
        <v>7177</v>
      </c>
      <c r="I678" s="4" t="e">
        <f>MIN(Table16[[#This Row],[Medicare Outpatient Allowable Rate]:[WPPA Inc Outpatient Allowable Rate]])</f>
        <v>#VALUE!</v>
      </c>
      <c r="J678" s="4" t="e">
        <f>MAX(Table16[[#This Row],[Medicare Outpatient Allowable Rate]:[WPPA Inc Outpatient Allowable Rate]])</f>
        <v>#VALUE!</v>
      </c>
      <c r="K678" s="4">
        <v>0</v>
      </c>
      <c r="L678" s="4" t="e">
        <v>#VALUE!</v>
      </c>
      <c r="M678" s="4" t="e">
        <v>#VALUE!</v>
      </c>
      <c r="N678" s="4" t="e">
        <v>#VALUE!</v>
      </c>
      <c r="O678" s="4" t="e">
        <v>#VALUE!</v>
      </c>
      <c r="P678" s="4" t="e">
        <v>#VALUE!</v>
      </c>
    </row>
    <row r="679" spans="1:16" x14ac:dyDescent="0.35">
      <c r="A679" t="s">
        <v>774</v>
      </c>
      <c r="B679">
        <v>5995669</v>
      </c>
      <c r="C679" t="s">
        <v>1480</v>
      </c>
      <c r="D679">
        <v>300</v>
      </c>
      <c r="E679" s="4"/>
      <c r="F679" t="str">
        <f t="shared" si="2"/>
        <v>Hemoccult POC (82272)</v>
      </c>
      <c r="G679">
        <v>82272</v>
      </c>
      <c r="H679" t="s">
        <v>7177</v>
      </c>
      <c r="I679" s="4" t="e">
        <f>MIN(Table16[[#This Row],[Medicare Outpatient Allowable Rate]:[WPPA Inc Outpatient Allowable Rate]])</f>
        <v>#VALUE!</v>
      </c>
      <c r="J679" s="4" t="e">
        <f>MAX(Table16[[#This Row],[Medicare Outpatient Allowable Rate]:[WPPA Inc Outpatient Allowable Rate]])</f>
        <v>#VALUE!</v>
      </c>
      <c r="K679" s="4">
        <v>0</v>
      </c>
      <c r="L679" s="4" t="e">
        <v>#VALUE!</v>
      </c>
      <c r="M679" s="4" t="e">
        <v>#VALUE!</v>
      </c>
      <c r="N679" s="4" t="e">
        <v>#VALUE!</v>
      </c>
      <c r="O679" s="4" t="e">
        <v>#VALUE!</v>
      </c>
      <c r="P679" s="4" t="e">
        <v>#VALUE!</v>
      </c>
    </row>
    <row r="680" spans="1:16" x14ac:dyDescent="0.35">
      <c r="A680" t="s">
        <v>774</v>
      </c>
      <c r="B680">
        <v>1019765</v>
      </c>
      <c r="C680" t="s">
        <v>1481</v>
      </c>
      <c r="D680">
        <v>300</v>
      </c>
      <c r="E680" s="4"/>
      <c r="F680" t="str">
        <f t="shared" si="2"/>
        <v>Hemoglobin A1c POC (83036)</v>
      </c>
      <c r="G680">
        <v>83036</v>
      </c>
      <c r="H680" t="s">
        <v>7177</v>
      </c>
      <c r="I680" s="4" t="e">
        <f>MIN(Table16[[#This Row],[Medicare Outpatient Allowable Rate]:[WPPA Inc Outpatient Allowable Rate]])</f>
        <v>#VALUE!</v>
      </c>
      <c r="J680" s="4" t="e">
        <f>MAX(Table16[[#This Row],[Medicare Outpatient Allowable Rate]:[WPPA Inc Outpatient Allowable Rate]])</f>
        <v>#VALUE!</v>
      </c>
      <c r="K680" s="4">
        <v>0</v>
      </c>
      <c r="L680" s="4" t="e">
        <v>#VALUE!</v>
      </c>
      <c r="M680" s="4" t="e">
        <v>#VALUE!</v>
      </c>
      <c r="N680" s="4" t="e">
        <v>#VALUE!</v>
      </c>
      <c r="O680" s="4" t="e">
        <v>#VALUE!</v>
      </c>
      <c r="P680" s="4" t="e">
        <v>#VALUE!</v>
      </c>
    </row>
    <row r="681" spans="1:16" x14ac:dyDescent="0.35">
      <c r="A681" t="s">
        <v>772</v>
      </c>
      <c r="B681">
        <v>4319033</v>
      </c>
      <c r="C681" t="s">
        <v>1482</v>
      </c>
      <c r="E681" s="4"/>
      <c r="H681" t="s">
        <v>7177</v>
      </c>
      <c r="I681" s="4">
        <f>MIN(Table16[[#This Row],[Medicare Outpatient Allowable Rate]:[WPPA Inc Outpatient Allowable Rate]])</f>
        <v>0</v>
      </c>
      <c r="J681" s="4">
        <f>MAX(Table16[[#This Row],[Medicare Outpatient Allowable Rate]:[WPPA Inc Outpatient Allowable Rate]])</f>
        <v>0</v>
      </c>
      <c r="K681" s="4">
        <v>0</v>
      </c>
      <c r="L681" s="4">
        <v>0</v>
      </c>
      <c r="M681" s="4">
        <v>0</v>
      </c>
      <c r="N681" s="4">
        <v>0</v>
      </c>
      <c r="O681" s="4">
        <v>0</v>
      </c>
      <c r="P681" s="4">
        <v>0</v>
      </c>
    </row>
    <row r="682" spans="1:16" x14ac:dyDescent="0.35">
      <c r="A682" t="s">
        <v>772</v>
      </c>
      <c r="B682">
        <v>4319056</v>
      </c>
      <c r="C682" t="s">
        <v>1483</v>
      </c>
      <c r="E682" s="4"/>
      <c r="H682" t="s">
        <v>7177</v>
      </c>
      <c r="I682" s="4">
        <f>MIN(Table16[[#This Row],[Medicare Outpatient Allowable Rate]:[WPPA Inc Outpatient Allowable Rate]])</f>
        <v>0</v>
      </c>
      <c r="J682" s="4">
        <f>MAX(Table16[[#This Row],[Medicare Outpatient Allowable Rate]:[WPPA Inc Outpatient Allowable Rate]])</f>
        <v>0</v>
      </c>
      <c r="K682" s="4">
        <v>0</v>
      </c>
      <c r="L682" s="4">
        <v>0</v>
      </c>
      <c r="M682" s="4">
        <v>0</v>
      </c>
      <c r="N682" s="4">
        <v>0</v>
      </c>
      <c r="O682" s="4">
        <v>0</v>
      </c>
      <c r="P682" s="4">
        <v>0</v>
      </c>
    </row>
    <row r="683" spans="1:16" x14ac:dyDescent="0.35">
      <c r="A683" t="s">
        <v>772</v>
      </c>
      <c r="B683">
        <v>4319035</v>
      </c>
      <c r="C683" t="s">
        <v>1484</v>
      </c>
      <c r="E683" s="4"/>
      <c r="H683" t="s">
        <v>7177</v>
      </c>
      <c r="I683" s="4">
        <f>MIN(Table16[[#This Row],[Medicare Outpatient Allowable Rate]:[WPPA Inc Outpatient Allowable Rate]])</f>
        <v>0</v>
      </c>
      <c r="J683" s="4">
        <f>MAX(Table16[[#This Row],[Medicare Outpatient Allowable Rate]:[WPPA Inc Outpatient Allowable Rate]])</f>
        <v>0</v>
      </c>
      <c r="K683" s="4">
        <v>0</v>
      </c>
      <c r="L683" s="4">
        <v>0</v>
      </c>
      <c r="M683" s="4">
        <v>0</v>
      </c>
      <c r="N683" s="4">
        <v>0</v>
      </c>
      <c r="O683" s="4">
        <v>0</v>
      </c>
      <c r="P683" s="4">
        <v>0</v>
      </c>
    </row>
    <row r="684" spans="1:16" x14ac:dyDescent="0.35">
      <c r="A684" t="s">
        <v>772</v>
      </c>
      <c r="B684">
        <v>4319039</v>
      </c>
      <c r="C684" t="s">
        <v>1485</v>
      </c>
      <c r="E684" s="4"/>
      <c r="H684" t="s">
        <v>7177</v>
      </c>
      <c r="I684" s="4">
        <f>MIN(Table16[[#This Row],[Medicare Outpatient Allowable Rate]:[WPPA Inc Outpatient Allowable Rate]])</f>
        <v>0</v>
      </c>
      <c r="J684" s="4">
        <f>MAX(Table16[[#This Row],[Medicare Outpatient Allowable Rate]:[WPPA Inc Outpatient Allowable Rate]])</f>
        <v>0</v>
      </c>
      <c r="K684" s="4">
        <v>0</v>
      </c>
      <c r="L684" s="4">
        <v>0</v>
      </c>
      <c r="M684" s="4">
        <v>0</v>
      </c>
      <c r="N684" s="4">
        <v>0</v>
      </c>
      <c r="O684" s="4">
        <v>0</v>
      </c>
      <c r="P684" s="4">
        <v>0</v>
      </c>
    </row>
    <row r="685" spans="1:16" x14ac:dyDescent="0.35">
      <c r="A685" t="s">
        <v>772</v>
      </c>
      <c r="B685">
        <v>4319060</v>
      </c>
      <c r="C685" t="s">
        <v>1486</v>
      </c>
      <c r="E685" s="4"/>
      <c r="H685" t="s">
        <v>7177</v>
      </c>
      <c r="I685" s="4">
        <f>MIN(Table16[[#This Row],[Medicare Outpatient Allowable Rate]:[WPPA Inc Outpatient Allowable Rate]])</f>
        <v>0</v>
      </c>
      <c r="J685" s="4">
        <f>MAX(Table16[[#This Row],[Medicare Outpatient Allowable Rate]:[WPPA Inc Outpatient Allowable Rate]])</f>
        <v>0</v>
      </c>
      <c r="K685" s="4">
        <v>0</v>
      </c>
      <c r="L685" s="4">
        <v>0</v>
      </c>
      <c r="M685" s="4">
        <v>0</v>
      </c>
      <c r="N685" s="4">
        <v>0</v>
      </c>
      <c r="O685" s="4">
        <v>0</v>
      </c>
      <c r="P685" s="4">
        <v>0</v>
      </c>
    </row>
    <row r="686" spans="1:16" x14ac:dyDescent="0.35">
      <c r="A686" t="s">
        <v>772</v>
      </c>
      <c r="B686">
        <v>5667708</v>
      </c>
      <c r="C686" t="s">
        <v>1487</v>
      </c>
      <c r="E686" s="4"/>
      <c r="H686" t="s">
        <v>7177</v>
      </c>
      <c r="I686" s="4">
        <f>MIN(Table16[[#This Row],[Medicare Outpatient Allowable Rate]:[WPPA Inc Outpatient Allowable Rate]])</f>
        <v>0</v>
      </c>
      <c r="J686" s="4">
        <f>MAX(Table16[[#This Row],[Medicare Outpatient Allowable Rate]:[WPPA Inc Outpatient Allowable Rate]])</f>
        <v>0</v>
      </c>
      <c r="K686" s="4">
        <v>0</v>
      </c>
      <c r="L686" s="4">
        <v>0</v>
      </c>
      <c r="M686" s="4">
        <v>0</v>
      </c>
      <c r="N686" s="4">
        <v>0</v>
      </c>
      <c r="O686" s="4">
        <v>0</v>
      </c>
      <c r="P686" s="4">
        <v>0</v>
      </c>
    </row>
    <row r="687" spans="1:16" x14ac:dyDescent="0.35">
      <c r="A687" t="s">
        <v>772</v>
      </c>
      <c r="B687">
        <v>4367918</v>
      </c>
      <c r="C687" t="s">
        <v>1488</v>
      </c>
      <c r="E687" s="4"/>
      <c r="H687" t="s">
        <v>7177</v>
      </c>
      <c r="I687" s="4">
        <f>MIN(Table16[[#This Row],[Medicare Outpatient Allowable Rate]:[WPPA Inc Outpatient Allowable Rate]])</f>
        <v>0</v>
      </c>
      <c r="J687" s="4">
        <f>MAX(Table16[[#This Row],[Medicare Outpatient Allowable Rate]:[WPPA Inc Outpatient Allowable Rate]])</f>
        <v>0</v>
      </c>
      <c r="K687" s="4">
        <v>0</v>
      </c>
      <c r="L687" s="4">
        <v>0</v>
      </c>
      <c r="M687" s="4">
        <v>0</v>
      </c>
      <c r="N687" s="4">
        <v>0</v>
      </c>
      <c r="O687" s="4">
        <v>0</v>
      </c>
      <c r="P687" s="4">
        <v>0</v>
      </c>
    </row>
    <row r="688" spans="1:16" x14ac:dyDescent="0.35">
      <c r="A688" t="s">
        <v>772</v>
      </c>
      <c r="B688">
        <v>4320978</v>
      </c>
      <c r="C688" t="s">
        <v>1489</v>
      </c>
      <c r="E688" s="4"/>
      <c r="H688" t="s">
        <v>7177</v>
      </c>
      <c r="I688" s="4">
        <f>MIN(Table16[[#This Row],[Medicare Outpatient Allowable Rate]:[WPPA Inc Outpatient Allowable Rate]])</f>
        <v>0</v>
      </c>
      <c r="J688" s="4">
        <f>MAX(Table16[[#This Row],[Medicare Outpatient Allowable Rate]:[WPPA Inc Outpatient Allowable Rate]])</f>
        <v>0</v>
      </c>
      <c r="K688" s="4">
        <v>0</v>
      </c>
      <c r="L688" s="4">
        <v>0</v>
      </c>
      <c r="M688" s="4">
        <v>0</v>
      </c>
      <c r="N688" s="4">
        <v>0</v>
      </c>
      <c r="O688" s="4">
        <v>0</v>
      </c>
      <c r="P688" s="4">
        <v>0</v>
      </c>
    </row>
    <row r="689" spans="1:16" x14ac:dyDescent="0.35">
      <c r="A689" t="s">
        <v>772</v>
      </c>
      <c r="B689">
        <v>4320983</v>
      </c>
      <c r="C689" t="s">
        <v>1490</v>
      </c>
      <c r="E689" s="4"/>
      <c r="H689" t="s">
        <v>7177</v>
      </c>
      <c r="I689" s="4">
        <f>MIN(Table16[[#This Row],[Medicare Outpatient Allowable Rate]:[WPPA Inc Outpatient Allowable Rate]])</f>
        <v>0</v>
      </c>
      <c r="J689" s="4">
        <f>MAX(Table16[[#This Row],[Medicare Outpatient Allowable Rate]:[WPPA Inc Outpatient Allowable Rate]])</f>
        <v>0</v>
      </c>
      <c r="K689" s="4">
        <v>0</v>
      </c>
      <c r="L689" s="4">
        <v>0</v>
      </c>
      <c r="M689" s="4">
        <v>0</v>
      </c>
      <c r="N689" s="4">
        <v>0</v>
      </c>
      <c r="O689" s="4">
        <v>0</v>
      </c>
      <c r="P689" s="4">
        <v>0</v>
      </c>
    </row>
    <row r="690" spans="1:16" x14ac:dyDescent="0.35">
      <c r="A690" t="s">
        <v>772</v>
      </c>
      <c r="B690">
        <v>4319199</v>
      </c>
      <c r="C690" t="s">
        <v>1491</v>
      </c>
      <c r="E690" s="4"/>
      <c r="H690" t="s">
        <v>7177</v>
      </c>
      <c r="I690" s="4">
        <f>MIN(Table16[[#This Row],[Medicare Outpatient Allowable Rate]:[WPPA Inc Outpatient Allowable Rate]])</f>
        <v>0</v>
      </c>
      <c r="J690" s="4">
        <f>MAX(Table16[[#This Row],[Medicare Outpatient Allowable Rate]:[WPPA Inc Outpatient Allowable Rate]])</f>
        <v>0</v>
      </c>
      <c r="K690" s="4">
        <v>0</v>
      </c>
      <c r="L690" s="4">
        <v>0</v>
      </c>
      <c r="M690" s="4">
        <v>0</v>
      </c>
      <c r="N690" s="4">
        <v>0</v>
      </c>
      <c r="O690" s="4">
        <v>0</v>
      </c>
      <c r="P690" s="4">
        <v>0</v>
      </c>
    </row>
    <row r="691" spans="1:16" x14ac:dyDescent="0.35">
      <c r="A691" t="s">
        <v>772</v>
      </c>
      <c r="B691">
        <v>4319121</v>
      </c>
      <c r="C691" t="s">
        <v>1492</v>
      </c>
      <c r="E691" s="4"/>
      <c r="H691" t="s">
        <v>7177</v>
      </c>
      <c r="I691" s="4">
        <f>MIN(Table16[[#This Row],[Medicare Outpatient Allowable Rate]:[WPPA Inc Outpatient Allowable Rate]])</f>
        <v>0</v>
      </c>
      <c r="J691" s="4">
        <f>MAX(Table16[[#This Row],[Medicare Outpatient Allowable Rate]:[WPPA Inc Outpatient Allowable Rate]])</f>
        <v>0</v>
      </c>
      <c r="K691" s="4">
        <v>0</v>
      </c>
      <c r="L691" s="4">
        <v>0</v>
      </c>
      <c r="M691" s="4">
        <v>0</v>
      </c>
      <c r="N691" s="4">
        <v>0</v>
      </c>
      <c r="O691" s="4">
        <v>0</v>
      </c>
      <c r="P691" s="4">
        <v>0</v>
      </c>
    </row>
    <row r="692" spans="1:16" x14ac:dyDescent="0.35">
      <c r="A692" t="s">
        <v>772</v>
      </c>
      <c r="B692">
        <v>4319129</v>
      </c>
      <c r="C692" t="s">
        <v>1493</v>
      </c>
      <c r="E692" s="4"/>
      <c r="H692" t="s">
        <v>7177</v>
      </c>
      <c r="I692" s="4">
        <f>MIN(Table16[[#This Row],[Medicare Outpatient Allowable Rate]:[WPPA Inc Outpatient Allowable Rate]])</f>
        <v>0</v>
      </c>
      <c r="J692" s="4">
        <f>MAX(Table16[[#This Row],[Medicare Outpatient Allowable Rate]:[WPPA Inc Outpatient Allowable Rate]])</f>
        <v>0</v>
      </c>
      <c r="K692" s="4">
        <v>0</v>
      </c>
      <c r="L692" s="4">
        <v>0</v>
      </c>
      <c r="M692" s="4">
        <v>0</v>
      </c>
      <c r="N692" s="4">
        <v>0</v>
      </c>
      <c r="O692" s="4">
        <v>0</v>
      </c>
      <c r="P692" s="4">
        <v>0</v>
      </c>
    </row>
    <row r="693" spans="1:16" x14ac:dyDescent="0.35">
      <c r="A693" t="s">
        <v>772</v>
      </c>
      <c r="B693">
        <v>5885648</v>
      </c>
      <c r="C693" t="s">
        <v>1494</v>
      </c>
      <c r="E693" s="4"/>
      <c r="H693" t="s">
        <v>7177</v>
      </c>
      <c r="I693" s="4">
        <f>MIN(Table16[[#This Row],[Medicare Outpatient Allowable Rate]:[WPPA Inc Outpatient Allowable Rate]])</f>
        <v>0</v>
      </c>
      <c r="J693" s="4">
        <f>MAX(Table16[[#This Row],[Medicare Outpatient Allowable Rate]:[WPPA Inc Outpatient Allowable Rate]])</f>
        <v>0</v>
      </c>
      <c r="K693" s="4">
        <v>0</v>
      </c>
      <c r="L693" s="4">
        <v>0</v>
      </c>
      <c r="M693" s="4">
        <v>0</v>
      </c>
      <c r="N693" s="4">
        <v>0</v>
      </c>
      <c r="O693" s="4">
        <v>0</v>
      </c>
      <c r="P693" s="4">
        <v>0</v>
      </c>
    </row>
    <row r="694" spans="1:16" x14ac:dyDescent="0.35">
      <c r="A694" t="s">
        <v>772</v>
      </c>
      <c r="B694">
        <v>4320766</v>
      </c>
      <c r="C694" t="s">
        <v>1495</v>
      </c>
      <c r="E694" s="4"/>
      <c r="H694" t="s">
        <v>7177</v>
      </c>
      <c r="I694" s="4">
        <f>MIN(Table16[[#This Row],[Medicare Outpatient Allowable Rate]:[WPPA Inc Outpatient Allowable Rate]])</f>
        <v>0</v>
      </c>
      <c r="J694" s="4">
        <f>MAX(Table16[[#This Row],[Medicare Outpatient Allowable Rate]:[WPPA Inc Outpatient Allowable Rate]])</f>
        <v>0</v>
      </c>
      <c r="K694" s="4">
        <v>0</v>
      </c>
      <c r="L694" s="4">
        <v>0</v>
      </c>
      <c r="M694" s="4">
        <v>0</v>
      </c>
      <c r="N694" s="4">
        <v>0</v>
      </c>
      <c r="O694" s="4">
        <v>0</v>
      </c>
      <c r="P694" s="4">
        <v>0</v>
      </c>
    </row>
    <row r="695" spans="1:16" x14ac:dyDescent="0.35">
      <c r="A695" t="s">
        <v>772</v>
      </c>
      <c r="B695">
        <v>6385468</v>
      </c>
      <c r="C695" t="s">
        <v>1496</v>
      </c>
      <c r="E695" s="4"/>
      <c r="H695" t="s">
        <v>7177</v>
      </c>
      <c r="I695" s="4">
        <f>MIN(Table16[[#This Row],[Medicare Outpatient Allowable Rate]:[WPPA Inc Outpatient Allowable Rate]])</f>
        <v>0</v>
      </c>
      <c r="J695" s="4">
        <f>MAX(Table16[[#This Row],[Medicare Outpatient Allowable Rate]:[WPPA Inc Outpatient Allowable Rate]])</f>
        <v>0</v>
      </c>
      <c r="K695" s="4">
        <v>0</v>
      </c>
      <c r="L695" s="4">
        <v>0</v>
      </c>
      <c r="M695" s="4">
        <v>0</v>
      </c>
      <c r="N695" s="4">
        <v>0</v>
      </c>
      <c r="O695" s="4">
        <v>0</v>
      </c>
      <c r="P695" s="4">
        <v>0</v>
      </c>
    </row>
    <row r="696" spans="1:16" x14ac:dyDescent="0.35">
      <c r="A696" t="s">
        <v>772</v>
      </c>
      <c r="B696">
        <v>4320765</v>
      </c>
      <c r="C696" t="s">
        <v>1497</v>
      </c>
      <c r="E696" s="4"/>
      <c r="H696" t="s">
        <v>7177</v>
      </c>
      <c r="I696" s="4">
        <f>MIN(Table16[[#This Row],[Medicare Outpatient Allowable Rate]:[WPPA Inc Outpatient Allowable Rate]])</f>
        <v>0</v>
      </c>
      <c r="J696" s="4">
        <f>MAX(Table16[[#This Row],[Medicare Outpatient Allowable Rate]:[WPPA Inc Outpatient Allowable Rate]])</f>
        <v>0</v>
      </c>
      <c r="K696" s="4">
        <v>0</v>
      </c>
      <c r="L696" s="4">
        <v>0</v>
      </c>
      <c r="M696" s="4">
        <v>0</v>
      </c>
      <c r="N696" s="4">
        <v>0</v>
      </c>
      <c r="O696" s="4">
        <v>0</v>
      </c>
      <c r="P696" s="4">
        <v>0</v>
      </c>
    </row>
    <row r="697" spans="1:16" x14ac:dyDescent="0.35">
      <c r="A697" t="s">
        <v>772</v>
      </c>
      <c r="B697">
        <v>4319096</v>
      </c>
      <c r="C697" t="s">
        <v>1498</v>
      </c>
      <c r="E697" s="4"/>
      <c r="H697" t="s">
        <v>7177</v>
      </c>
      <c r="I697" s="4">
        <f>MIN(Table16[[#This Row],[Medicare Outpatient Allowable Rate]:[WPPA Inc Outpatient Allowable Rate]])</f>
        <v>0</v>
      </c>
      <c r="J697" s="4">
        <f>MAX(Table16[[#This Row],[Medicare Outpatient Allowable Rate]:[WPPA Inc Outpatient Allowable Rate]])</f>
        <v>0</v>
      </c>
      <c r="K697" s="4">
        <v>0</v>
      </c>
      <c r="L697" s="4">
        <v>0</v>
      </c>
      <c r="M697" s="4">
        <v>0</v>
      </c>
      <c r="N697" s="4">
        <v>0</v>
      </c>
      <c r="O697" s="4">
        <v>0</v>
      </c>
      <c r="P697" s="4">
        <v>0</v>
      </c>
    </row>
    <row r="698" spans="1:16" x14ac:dyDescent="0.35">
      <c r="A698" t="s">
        <v>772</v>
      </c>
      <c r="B698">
        <v>4319130</v>
      </c>
      <c r="C698" t="s">
        <v>1499</v>
      </c>
      <c r="E698" s="4"/>
      <c r="H698" t="s">
        <v>7177</v>
      </c>
      <c r="I698" s="4">
        <f>MIN(Table16[[#This Row],[Medicare Outpatient Allowable Rate]:[WPPA Inc Outpatient Allowable Rate]])</f>
        <v>0</v>
      </c>
      <c r="J698" s="4">
        <f>MAX(Table16[[#This Row],[Medicare Outpatient Allowable Rate]:[WPPA Inc Outpatient Allowable Rate]])</f>
        <v>0</v>
      </c>
      <c r="K698" s="4">
        <v>0</v>
      </c>
      <c r="L698" s="4">
        <v>0</v>
      </c>
      <c r="M698" s="4">
        <v>0</v>
      </c>
      <c r="N698" s="4">
        <v>0</v>
      </c>
      <c r="O698" s="4">
        <v>0</v>
      </c>
      <c r="P698" s="4">
        <v>0</v>
      </c>
    </row>
    <row r="699" spans="1:16" x14ac:dyDescent="0.35">
      <c r="A699" t="s">
        <v>772</v>
      </c>
      <c r="B699">
        <v>4319097</v>
      </c>
      <c r="C699" t="s">
        <v>1500</v>
      </c>
      <c r="E699" s="4"/>
      <c r="H699" t="s">
        <v>7177</v>
      </c>
      <c r="I699" s="4">
        <f>MIN(Table16[[#This Row],[Medicare Outpatient Allowable Rate]:[WPPA Inc Outpatient Allowable Rate]])</f>
        <v>0</v>
      </c>
      <c r="J699" s="4">
        <f>MAX(Table16[[#This Row],[Medicare Outpatient Allowable Rate]:[WPPA Inc Outpatient Allowable Rate]])</f>
        <v>0</v>
      </c>
      <c r="K699" s="4">
        <v>0</v>
      </c>
      <c r="L699" s="4">
        <v>0</v>
      </c>
      <c r="M699" s="4">
        <v>0</v>
      </c>
      <c r="N699" s="4">
        <v>0</v>
      </c>
      <c r="O699" s="4">
        <v>0</v>
      </c>
      <c r="P699" s="4">
        <v>0</v>
      </c>
    </row>
    <row r="700" spans="1:16" x14ac:dyDescent="0.35">
      <c r="A700" t="s">
        <v>772</v>
      </c>
      <c r="B700">
        <v>4319122</v>
      </c>
      <c r="C700" t="s">
        <v>1501</v>
      </c>
      <c r="E700" s="4"/>
      <c r="H700" t="s">
        <v>7177</v>
      </c>
      <c r="I700" s="4">
        <f>MIN(Table16[[#This Row],[Medicare Outpatient Allowable Rate]:[WPPA Inc Outpatient Allowable Rate]])</f>
        <v>0</v>
      </c>
      <c r="J700" s="4">
        <f>MAX(Table16[[#This Row],[Medicare Outpatient Allowable Rate]:[WPPA Inc Outpatient Allowable Rate]])</f>
        <v>0</v>
      </c>
      <c r="K700" s="4">
        <v>0</v>
      </c>
      <c r="L700" s="4">
        <v>0</v>
      </c>
      <c r="M700" s="4">
        <v>0</v>
      </c>
      <c r="N700" s="4">
        <v>0</v>
      </c>
      <c r="O700" s="4">
        <v>0</v>
      </c>
      <c r="P700" s="4">
        <v>0</v>
      </c>
    </row>
    <row r="701" spans="1:16" x14ac:dyDescent="0.35">
      <c r="A701" t="s">
        <v>772</v>
      </c>
      <c r="B701">
        <v>4368327</v>
      </c>
      <c r="C701" t="s">
        <v>1502</v>
      </c>
      <c r="E701" s="4"/>
      <c r="H701" t="s">
        <v>7177</v>
      </c>
      <c r="I701" s="4">
        <f>MIN(Table16[[#This Row],[Medicare Outpatient Allowable Rate]:[WPPA Inc Outpatient Allowable Rate]])</f>
        <v>0</v>
      </c>
      <c r="J701" s="4">
        <f>MAX(Table16[[#This Row],[Medicare Outpatient Allowable Rate]:[WPPA Inc Outpatient Allowable Rate]])</f>
        <v>0</v>
      </c>
      <c r="K701" s="4">
        <v>0</v>
      </c>
      <c r="L701" s="4">
        <v>0</v>
      </c>
      <c r="M701" s="4">
        <v>0</v>
      </c>
      <c r="N701" s="4">
        <v>0</v>
      </c>
      <c r="O701" s="4">
        <v>0</v>
      </c>
      <c r="P701" s="4">
        <v>0</v>
      </c>
    </row>
    <row r="702" spans="1:16" x14ac:dyDescent="0.35">
      <c r="A702" t="s">
        <v>772</v>
      </c>
      <c r="B702">
        <v>4319123</v>
      </c>
      <c r="C702" t="s">
        <v>1503</v>
      </c>
      <c r="E702" s="4"/>
      <c r="H702" t="s">
        <v>7177</v>
      </c>
      <c r="I702" s="4">
        <f>MIN(Table16[[#This Row],[Medicare Outpatient Allowable Rate]:[WPPA Inc Outpatient Allowable Rate]])</f>
        <v>0</v>
      </c>
      <c r="J702" s="4">
        <f>MAX(Table16[[#This Row],[Medicare Outpatient Allowable Rate]:[WPPA Inc Outpatient Allowable Rate]])</f>
        <v>0</v>
      </c>
      <c r="K702" s="4">
        <v>0</v>
      </c>
      <c r="L702" s="4">
        <v>0</v>
      </c>
      <c r="M702" s="4">
        <v>0</v>
      </c>
      <c r="N702" s="4">
        <v>0</v>
      </c>
      <c r="O702" s="4">
        <v>0</v>
      </c>
      <c r="P702" s="4">
        <v>0</v>
      </c>
    </row>
    <row r="703" spans="1:16" x14ac:dyDescent="0.35">
      <c r="A703" t="s">
        <v>772</v>
      </c>
      <c r="B703">
        <v>4319098</v>
      </c>
      <c r="C703" t="s">
        <v>1504</v>
      </c>
      <c r="E703" s="4"/>
      <c r="H703" t="s">
        <v>7177</v>
      </c>
      <c r="I703" s="4">
        <f>MIN(Table16[[#This Row],[Medicare Outpatient Allowable Rate]:[WPPA Inc Outpatient Allowable Rate]])</f>
        <v>0</v>
      </c>
      <c r="J703" s="4">
        <f>MAX(Table16[[#This Row],[Medicare Outpatient Allowable Rate]:[WPPA Inc Outpatient Allowable Rate]])</f>
        <v>0</v>
      </c>
      <c r="K703" s="4">
        <v>0</v>
      </c>
      <c r="L703" s="4">
        <v>0</v>
      </c>
      <c r="M703" s="4">
        <v>0</v>
      </c>
      <c r="N703" s="4">
        <v>0</v>
      </c>
      <c r="O703" s="4">
        <v>0</v>
      </c>
      <c r="P703" s="4">
        <v>0</v>
      </c>
    </row>
    <row r="704" spans="1:16" x14ac:dyDescent="0.35">
      <c r="A704" t="s">
        <v>772</v>
      </c>
      <c r="B704">
        <v>4319208</v>
      </c>
      <c r="C704" t="s">
        <v>1505</v>
      </c>
      <c r="E704" s="4"/>
      <c r="H704" t="s">
        <v>7177</v>
      </c>
      <c r="I704" s="4">
        <f>MIN(Table16[[#This Row],[Medicare Outpatient Allowable Rate]:[WPPA Inc Outpatient Allowable Rate]])</f>
        <v>0</v>
      </c>
      <c r="J704" s="4">
        <f>MAX(Table16[[#This Row],[Medicare Outpatient Allowable Rate]:[WPPA Inc Outpatient Allowable Rate]])</f>
        <v>0</v>
      </c>
      <c r="K704" s="4">
        <v>0</v>
      </c>
      <c r="L704" s="4">
        <v>0</v>
      </c>
      <c r="M704" s="4">
        <v>0</v>
      </c>
      <c r="N704" s="4">
        <v>0</v>
      </c>
      <c r="O704" s="4">
        <v>0</v>
      </c>
      <c r="P704" s="4">
        <v>0</v>
      </c>
    </row>
    <row r="705" spans="1:16" x14ac:dyDescent="0.35">
      <c r="A705" t="s">
        <v>772</v>
      </c>
      <c r="B705">
        <v>4323182</v>
      </c>
      <c r="C705" t="s">
        <v>1506</v>
      </c>
      <c r="E705" s="4"/>
      <c r="H705" t="s">
        <v>7177</v>
      </c>
      <c r="I705" s="4">
        <f>MIN(Table16[[#This Row],[Medicare Outpatient Allowable Rate]:[WPPA Inc Outpatient Allowable Rate]])</f>
        <v>0</v>
      </c>
      <c r="J705" s="4">
        <f>MAX(Table16[[#This Row],[Medicare Outpatient Allowable Rate]:[WPPA Inc Outpatient Allowable Rate]])</f>
        <v>0</v>
      </c>
      <c r="K705" s="4">
        <v>0</v>
      </c>
      <c r="L705" s="4">
        <v>0</v>
      </c>
      <c r="M705" s="4">
        <v>0</v>
      </c>
      <c r="N705" s="4">
        <v>0</v>
      </c>
      <c r="O705" s="4">
        <v>0</v>
      </c>
      <c r="P705" s="4">
        <v>0</v>
      </c>
    </row>
    <row r="706" spans="1:16" x14ac:dyDescent="0.35">
      <c r="A706" t="s">
        <v>772</v>
      </c>
      <c r="B706">
        <v>4320989</v>
      </c>
      <c r="C706" t="s">
        <v>1507</v>
      </c>
      <c r="E706" s="4"/>
      <c r="H706" t="s">
        <v>7177</v>
      </c>
      <c r="I706" s="4">
        <f>MIN(Table16[[#This Row],[Medicare Outpatient Allowable Rate]:[WPPA Inc Outpatient Allowable Rate]])</f>
        <v>0</v>
      </c>
      <c r="J706" s="4">
        <f>MAX(Table16[[#This Row],[Medicare Outpatient Allowable Rate]:[WPPA Inc Outpatient Allowable Rate]])</f>
        <v>0</v>
      </c>
      <c r="K706" s="4">
        <v>0</v>
      </c>
      <c r="L706" s="4">
        <v>0</v>
      </c>
      <c r="M706" s="4">
        <v>0</v>
      </c>
      <c r="N706" s="4">
        <v>0</v>
      </c>
      <c r="O706" s="4">
        <v>0</v>
      </c>
      <c r="P706" s="4">
        <v>0</v>
      </c>
    </row>
    <row r="707" spans="1:16" x14ac:dyDescent="0.35">
      <c r="A707" t="s">
        <v>772</v>
      </c>
      <c r="B707">
        <v>4320657</v>
      </c>
      <c r="C707" t="s">
        <v>1508</v>
      </c>
      <c r="E707" s="4"/>
      <c r="H707" t="s">
        <v>7177</v>
      </c>
      <c r="I707" s="4">
        <f>MIN(Table16[[#This Row],[Medicare Outpatient Allowable Rate]:[WPPA Inc Outpatient Allowable Rate]])</f>
        <v>0</v>
      </c>
      <c r="J707" s="4">
        <f>MAX(Table16[[#This Row],[Medicare Outpatient Allowable Rate]:[WPPA Inc Outpatient Allowable Rate]])</f>
        <v>0</v>
      </c>
      <c r="K707" s="4">
        <v>0</v>
      </c>
      <c r="L707" s="4">
        <v>0</v>
      </c>
      <c r="M707" s="4">
        <v>0</v>
      </c>
      <c r="N707" s="4">
        <v>0</v>
      </c>
      <c r="O707" s="4">
        <v>0</v>
      </c>
      <c r="P707" s="4">
        <v>0</v>
      </c>
    </row>
    <row r="708" spans="1:16" x14ac:dyDescent="0.35">
      <c r="A708" t="s">
        <v>772</v>
      </c>
      <c r="B708">
        <v>4319131</v>
      </c>
      <c r="C708" t="s">
        <v>1509</v>
      </c>
      <c r="E708" s="4"/>
      <c r="H708" t="s">
        <v>7177</v>
      </c>
      <c r="I708" s="4">
        <f>MIN(Table16[[#This Row],[Medicare Outpatient Allowable Rate]:[WPPA Inc Outpatient Allowable Rate]])</f>
        <v>0</v>
      </c>
      <c r="J708" s="4">
        <f>MAX(Table16[[#This Row],[Medicare Outpatient Allowable Rate]:[WPPA Inc Outpatient Allowable Rate]])</f>
        <v>0</v>
      </c>
      <c r="K708" s="4">
        <v>0</v>
      </c>
      <c r="L708" s="4">
        <v>0</v>
      </c>
      <c r="M708" s="4">
        <v>0</v>
      </c>
      <c r="N708" s="4">
        <v>0</v>
      </c>
      <c r="O708" s="4">
        <v>0</v>
      </c>
      <c r="P708" s="4">
        <v>0</v>
      </c>
    </row>
    <row r="709" spans="1:16" x14ac:dyDescent="0.35">
      <c r="A709" t="s">
        <v>772</v>
      </c>
      <c r="B709">
        <v>4321160</v>
      </c>
      <c r="C709" t="s">
        <v>1510</v>
      </c>
      <c r="E709" s="4"/>
      <c r="H709" t="s">
        <v>7177</v>
      </c>
      <c r="I709" s="4">
        <f>MIN(Table16[[#This Row],[Medicare Outpatient Allowable Rate]:[WPPA Inc Outpatient Allowable Rate]])</f>
        <v>0</v>
      </c>
      <c r="J709" s="4">
        <f>MAX(Table16[[#This Row],[Medicare Outpatient Allowable Rate]:[WPPA Inc Outpatient Allowable Rate]])</f>
        <v>0</v>
      </c>
      <c r="K709" s="4">
        <v>0</v>
      </c>
      <c r="L709" s="4">
        <v>0</v>
      </c>
      <c r="M709" s="4">
        <v>0</v>
      </c>
      <c r="N709" s="4">
        <v>0</v>
      </c>
      <c r="O709" s="4">
        <v>0</v>
      </c>
      <c r="P709" s="4">
        <v>0</v>
      </c>
    </row>
    <row r="710" spans="1:16" x14ac:dyDescent="0.35">
      <c r="A710" t="s">
        <v>772</v>
      </c>
      <c r="B710">
        <v>6067259</v>
      </c>
      <c r="C710" t="s">
        <v>1511</v>
      </c>
      <c r="E710" s="4"/>
      <c r="H710" t="s">
        <v>7177</v>
      </c>
      <c r="I710" s="4">
        <f>MIN(Table16[[#This Row],[Medicare Outpatient Allowable Rate]:[WPPA Inc Outpatient Allowable Rate]])</f>
        <v>0</v>
      </c>
      <c r="J710" s="4">
        <f>MAX(Table16[[#This Row],[Medicare Outpatient Allowable Rate]:[WPPA Inc Outpatient Allowable Rate]])</f>
        <v>0</v>
      </c>
      <c r="K710" s="4">
        <v>0</v>
      </c>
      <c r="L710" s="4">
        <v>0</v>
      </c>
      <c r="M710" s="4">
        <v>0</v>
      </c>
      <c r="N710" s="4">
        <v>0</v>
      </c>
      <c r="O710" s="4">
        <v>0</v>
      </c>
      <c r="P710" s="4">
        <v>0</v>
      </c>
    </row>
    <row r="711" spans="1:16" x14ac:dyDescent="0.35">
      <c r="A711" t="s">
        <v>772</v>
      </c>
      <c r="B711">
        <v>6385492</v>
      </c>
      <c r="C711" t="s">
        <v>1512</v>
      </c>
      <c r="E711" s="4"/>
      <c r="H711" t="s">
        <v>7177</v>
      </c>
      <c r="I711" s="4">
        <f>MIN(Table16[[#This Row],[Medicare Outpatient Allowable Rate]:[WPPA Inc Outpatient Allowable Rate]])</f>
        <v>0</v>
      </c>
      <c r="J711" s="4">
        <f>MAX(Table16[[#This Row],[Medicare Outpatient Allowable Rate]:[WPPA Inc Outpatient Allowable Rate]])</f>
        <v>0</v>
      </c>
      <c r="K711" s="4">
        <v>0</v>
      </c>
      <c r="L711" s="4">
        <v>0</v>
      </c>
      <c r="M711" s="4">
        <v>0</v>
      </c>
      <c r="N711" s="4">
        <v>0</v>
      </c>
      <c r="O711" s="4">
        <v>0</v>
      </c>
      <c r="P711" s="4">
        <v>0</v>
      </c>
    </row>
    <row r="712" spans="1:16" x14ac:dyDescent="0.35">
      <c r="A712" t="s">
        <v>772</v>
      </c>
      <c r="B712">
        <v>4319132</v>
      </c>
      <c r="C712" t="s">
        <v>1513</v>
      </c>
      <c r="E712" s="4"/>
      <c r="H712" t="s">
        <v>7177</v>
      </c>
      <c r="I712" s="4">
        <f>MIN(Table16[[#This Row],[Medicare Outpatient Allowable Rate]:[WPPA Inc Outpatient Allowable Rate]])</f>
        <v>0</v>
      </c>
      <c r="J712" s="4">
        <f>MAX(Table16[[#This Row],[Medicare Outpatient Allowable Rate]:[WPPA Inc Outpatient Allowable Rate]])</f>
        <v>0</v>
      </c>
      <c r="K712" s="4">
        <v>0</v>
      </c>
      <c r="L712" s="4">
        <v>0</v>
      </c>
      <c r="M712" s="4">
        <v>0</v>
      </c>
      <c r="N712" s="4">
        <v>0</v>
      </c>
      <c r="O712" s="4">
        <v>0</v>
      </c>
      <c r="P712" s="4">
        <v>0</v>
      </c>
    </row>
    <row r="713" spans="1:16" x14ac:dyDescent="0.35">
      <c r="A713" t="s">
        <v>772</v>
      </c>
      <c r="B713">
        <v>4319100</v>
      </c>
      <c r="C713" t="s">
        <v>1514</v>
      </c>
      <c r="E713" s="4"/>
      <c r="H713" t="s">
        <v>7177</v>
      </c>
      <c r="I713" s="4">
        <f>MIN(Table16[[#This Row],[Medicare Outpatient Allowable Rate]:[WPPA Inc Outpatient Allowable Rate]])</f>
        <v>0</v>
      </c>
      <c r="J713" s="4">
        <f>MAX(Table16[[#This Row],[Medicare Outpatient Allowable Rate]:[WPPA Inc Outpatient Allowable Rate]])</f>
        <v>0</v>
      </c>
      <c r="K713" s="4">
        <v>0</v>
      </c>
      <c r="L713" s="4">
        <v>0</v>
      </c>
      <c r="M713" s="4">
        <v>0</v>
      </c>
      <c r="N713" s="4">
        <v>0</v>
      </c>
      <c r="O713" s="4">
        <v>0</v>
      </c>
      <c r="P713" s="4">
        <v>0</v>
      </c>
    </row>
    <row r="714" spans="1:16" x14ac:dyDescent="0.35">
      <c r="A714" t="s">
        <v>772</v>
      </c>
      <c r="B714">
        <v>6317091</v>
      </c>
      <c r="C714" t="s">
        <v>1515</v>
      </c>
      <c r="E714" s="4"/>
      <c r="H714" t="s">
        <v>7177</v>
      </c>
      <c r="I714" s="4">
        <f>MIN(Table16[[#This Row],[Medicare Outpatient Allowable Rate]:[WPPA Inc Outpatient Allowable Rate]])</f>
        <v>0</v>
      </c>
      <c r="J714" s="4">
        <f>MAX(Table16[[#This Row],[Medicare Outpatient Allowable Rate]:[WPPA Inc Outpatient Allowable Rate]])</f>
        <v>0</v>
      </c>
      <c r="K714" s="4">
        <v>0</v>
      </c>
      <c r="L714" s="4">
        <v>0</v>
      </c>
      <c r="M714" s="4">
        <v>0</v>
      </c>
      <c r="N714" s="4">
        <v>0</v>
      </c>
      <c r="O714" s="4">
        <v>0</v>
      </c>
      <c r="P714" s="4">
        <v>0</v>
      </c>
    </row>
    <row r="715" spans="1:16" x14ac:dyDescent="0.35">
      <c r="A715" t="s">
        <v>772</v>
      </c>
      <c r="B715">
        <v>5707663</v>
      </c>
      <c r="C715" t="s">
        <v>1516</v>
      </c>
      <c r="E715" s="4"/>
      <c r="H715" t="s">
        <v>7177</v>
      </c>
      <c r="I715" s="4">
        <f>MIN(Table16[[#This Row],[Medicare Outpatient Allowable Rate]:[WPPA Inc Outpatient Allowable Rate]])</f>
        <v>0</v>
      </c>
      <c r="J715" s="4">
        <f>MAX(Table16[[#This Row],[Medicare Outpatient Allowable Rate]:[WPPA Inc Outpatient Allowable Rate]])</f>
        <v>0</v>
      </c>
      <c r="K715" s="4">
        <v>0</v>
      </c>
      <c r="L715" s="4">
        <v>0</v>
      </c>
      <c r="M715" s="4">
        <v>0</v>
      </c>
      <c r="N715" s="4">
        <v>0</v>
      </c>
      <c r="O715" s="4">
        <v>0</v>
      </c>
      <c r="P715" s="4">
        <v>0</v>
      </c>
    </row>
    <row r="716" spans="1:16" x14ac:dyDescent="0.35">
      <c r="A716" t="s">
        <v>772</v>
      </c>
      <c r="B716">
        <v>5589818</v>
      </c>
      <c r="C716" t="s">
        <v>1517</v>
      </c>
      <c r="E716" s="4"/>
      <c r="H716" t="s">
        <v>7177</v>
      </c>
      <c r="I716" s="4">
        <f>MIN(Table16[[#This Row],[Medicare Outpatient Allowable Rate]:[WPPA Inc Outpatient Allowable Rate]])</f>
        <v>0</v>
      </c>
      <c r="J716" s="4">
        <f>MAX(Table16[[#This Row],[Medicare Outpatient Allowable Rate]:[WPPA Inc Outpatient Allowable Rate]])</f>
        <v>0</v>
      </c>
      <c r="K716" s="4">
        <v>0</v>
      </c>
      <c r="L716" s="4">
        <v>0</v>
      </c>
      <c r="M716" s="4">
        <v>0</v>
      </c>
      <c r="N716" s="4">
        <v>0</v>
      </c>
      <c r="O716" s="4">
        <v>0</v>
      </c>
      <c r="P716" s="4">
        <v>0</v>
      </c>
    </row>
    <row r="717" spans="1:16" x14ac:dyDescent="0.35">
      <c r="A717" t="s">
        <v>772</v>
      </c>
      <c r="B717">
        <v>5589817</v>
      </c>
      <c r="C717" t="s">
        <v>1518</v>
      </c>
      <c r="E717" s="4"/>
      <c r="H717" t="s">
        <v>7177</v>
      </c>
      <c r="I717" s="4">
        <f>MIN(Table16[[#This Row],[Medicare Outpatient Allowable Rate]:[WPPA Inc Outpatient Allowable Rate]])</f>
        <v>0</v>
      </c>
      <c r="J717" s="4">
        <f>MAX(Table16[[#This Row],[Medicare Outpatient Allowable Rate]:[WPPA Inc Outpatient Allowable Rate]])</f>
        <v>0</v>
      </c>
      <c r="K717" s="4">
        <v>0</v>
      </c>
      <c r="L717" s="4">
        <v>0</v>
      </c>
      <c r="M717" s="4">
        <v>0</v>
      </c>
      <c r="N717" s="4">
        <v>0</v>
      </c>
      <c r="O717" s="4">
        <v>0</v>
      </c>
      <c r="P717" s="4">
        <v>0</v>
      </c>
    </row>
    <row r="718" spans="1:16" x14ac:dyDescent="0.35">
      <c r="A718" t="s">
        <v>772</v>
      </c>
      <c r="B718">
        <v>5707665</v>
      </c>
      <c r="C718" t="s">
        <v>1519</v>
      </c>
      <c r="E718" s="4"/>
      <c r="H718" t="s">
        <v>7177</v>
      </c>
      <c r="I718" s="4">
        <f>MIN(Table16[[#This Row],[Medicare Outpatient Allowable Rate]:[WPPA Inc Outpatient Allowable Rate]])</f>
        <v>0</v>
      </c>
      <c r="J718" s="4">
        <f>MAX(Table16[[#This Row],[Medicare Outpatient Allowable Rate]:[WPPA Inc Outpatient Allowable Rate]])</f>
        <v>0</v>
      </c>
      <c r="K718" s="4">
        <v>0</v>
      </c>
      <c r="L718" s="4">
        <v>0</v>
      </c>
      <c r="M718" s="4">
        <v>0</v>
      </c>
      <c r="N718" s="4">
        <v>0</v>
      </c>
      <c r="O718" s="4">
        <v>0</v>
      </c>
      <c r="P718" s="4">
        <v>0</v>
      </c>
    </row>
    <row r="719" spans="1:16" x14ac:dyDescent="0.35">
      <c r="A719" t="s">
        <v>772</v>
      </c>
      <c r="B719">
        <v>6268715</v>
      </c>
      <c r="C719" t="s">
        <v>1520</v>
      </c>
      <c r="E719" s="4"/>
      <c r="H719" t="s">
        <v>7177</v>
      </c>
      <c r="I719" s="4">
        <f>MIN(Table16[[#This Row],[Medicare Outpatient Allowable Rate]:[WPPA Inc Outpatient Allowable Rate]])</f>
        <v>0</v>
      </c>
      <c r="J719" s="4">
        <f>MAX(Table16[[#This Row],[Medicare Outpatient Allowable Rate]:[WPPA Inc Outpatient Allowable Rate]])</f>
        <v>0</v>
      </c>
      <c r="K719" s="4">
        <v>0</v>
      </c>
      <c r="L719" s="4">
        <v>0</v>
      </c>
      <c r="M719" s="4">
        <v>0</v>
      </c>
      <c r="N719" s="4">
        <v>0</v>
      </c>
      <c r="O719" s="4">
        <v>0</v>
      </c>
      <c r="P719" s="4">
        <v>0</v>
      </c>
    </row>
    <row r="720" spans="1:16" x14ac:dyDescent="0.35">
      <c r="A720" t="s">
        <v>772</v>
      </c>
      <c r="B720">
        <v>6156043</v>
      </c>
      <c r="C720" t="s">
        <v>1521</v>
      </c>
      <c r="E720" s="4"/>
      <c r="H720" t="s">
        <v>7177</v>
      </c>
      <c r="I720" s="4">
        <f>MIN(Table16[[#This Row],[Medicare Outpatient Allowable Rate]:[WPPA Inc Outpatient Allowable Rate]])</f>
        <v>0</v>
      </c>
      <c r="J720" s="4">
        <f>MAX(Table16[[#This Row],[Medicare Outpatient Allowable Rate]:[WPPA Inc Outpatient Allowable Rate]])</f>
        <v>0</v>
      </c>
      <c r="K720" s="4">
        <v>0</v>
      </c>
      <c r="L720" s="4">
        <v>0</v>
      </c>
      <c r="M720" s="4">
        <v>0</v>
      </c>
      <c r="N720" s="4">
        <v>0</v>
      </c>
      <c r="O720" s="4">
        <v>0</v>
      </c>
      <c r="P720" s="4">
        <v>0</v>
      </c>
    </row>
    <row r="721" spans="1:16" x14ac:dyDescent="0.35">
      <c r="A721" t="s">
        <v>772</v>
      </c>
      <c r="B721">
        <v>5631804</v>
      </c>
      <c r="C721" t="s">
        <v>1522</v>
      </c>
      <c r="E721" s="4"/>
      <c r="H721" t="s">
        <v>7177</v>
      </c>
      <c r="I721" s="4">
        <f>MIN(Table16[[#This Row],[Medicare Outpatient Allowable Rate]:[WPPA Inc Outpatient Allowable Rate]])</f>
        <v>0</v>
      </c>
      <c r="J721" s="4">
        <f>MAX(Table16[[#This Row],[Medicare Outpatient Allowable Rate]:[WPPA Inc Outpatient Allowable Rate]])</f>
        <v>0</v>
      </c>
      <c r="K721" s="4">
        <v>0</v>
      </c>
      <c r="L721" s="4">
        <v>0</v>
      </c>
      <c r="M721" s="4">
        <v>0</v>
      </c>
      <c r="N721" s="4">
        <v>0</v>
      </c>
      <c r="O721" s="4">
        <v>0</v>
      </c>
      <c r="P721" s="4">
        <v>0</v>
      </c>
    </row>
    <row r="722" spans="1:16" x14ac:dyDescent="0.35">
      <c r="A722" t="s">
        <v>772</v>
      </c>
      <c r="B722">
        <v>5589816</v>
      </c>
      <c r="C722" t="s">
        <v>1523</v>
      </c>
      <c r="E722" s="4"/>
      <c r="H722" t="s">
        <v>7177</v>
      </c>
      <c r="I722" s="4">
        <f>MIN(Table16[[#This Row],[Medicare Outpatient Allowable Rate]:[WPPA Inc Outpatient Allowable Rate]])</f>
        <v>0</v>
      </c>
      <c r="J722" s="4">
        <f>MAX(Table16[[#This Row],[Medicare Outpatient Allowable Rate]:[WPPA Inc Outpatient Allowable Rate]])</f>
        <v>0</v>
      </c>
      <c r="K722" s="4">
        <v>0</v>
      </c>
      <c r="L722" s="4">
        <v>0</v>
      </c>
      <c r="M722" s="4">
        <v>0</v>
      </c>
      <c r="N722" s="4">
        <v>0</v>
      </c>
      <c r="O722" s="4">
        <v>0</v>
      </c>
      <c r="P722" s="4">
        <v>0</v>
      </c>
    </row>
    <row r="723" spans="1:16" x14ac:dyDescent="0.35">
      <c r="A723" t="s">
        <v>772</v>
      </c>
      <c r="B723">
        <v>5589815</v>
      </c>
      <c r="C723" t="s">
        <v>1524</v>
      </c>
      <c r="E723" s="4"/>
      <c r="H723" t="s">
        <v>7177</v>
      </c>
      <c r="I723" s="4">
        <f>MIN(Table16[[#This Row],[Medicare Outpatient Allowable Rate]:[WPPA Inc Outpatient Allowable Rate]])</f>
        <v>0</v>
      </c>
      <c r="J723" s="4">
        <f>MAX(Table16[[#This Row],[Medicare Outpatient Allowable Rate]:[WPPA Inc Outpatient Allowable Rate]])</f>
        <v>0</v>
      </c>
      <c r="K723" s="4">
        <v>0</v>
      </c>
      <c r="L723" s="4">
        <v>0</v>
      </c>
      <c r="M723" s="4">
        <v>0</v>
      </c>
      <c r="N723" s="4">
        <v>0</v>
      </c>
      <c r="O723" s="4">
        <v>0</v>
      </c>
      <c r="P723" s="4">
        <v>0</v>
      </c>
    </row>
    <row r="724" spans="1:16" x14ac:dyDescent="0.35">
      <c r="A724" t="s">
        <v>772</v>
      </c>
      <c r="B724">
        <v>6355847</v>
      </c>
      <c r="C724" t="s">
        <v>1525</v>
      </c>
      <c r="E724" s="4"/>
      <c r="H724" t="s">
        <v>7177</v>
      </c>
      <c r="I724" s="4">
        <f>MIN(Table16[[#This Row],[Medicare Outpatient Allowable Rate]:[WPPA Inc Outpatient Allowable Rate]])</f>
        <v>0</v>
      </c>
      <c r="J724" s="4">
        <f>MAX(Table16[[#This Row],[Medicare Outpatient Allowable Rate]:[WPPA Inc Outpatient Allowable Rate]])</f>
        <v>0</v>
      </c>
      <c r="K724" s="4">
        <v>0</v>
      </c>
      <c r="L724" s="4">
        <v>0</v>
      </c>
      <c r="M724" s="4">
        <v>0</v>
      </c>
      <c r="N724" s="4">
        <v>0</v>
      </c>
      <c r="O724" s="4">
        <v>0</v>
      </c>
      <c r="P724" s="4">
        <v>0</v>
      </c>
    </row>
    <row r="725" spans="1:16" x14ac:dyDescent="0.35">
      <c r="A725" t="s">
        <v>772</v>
      </c>
      <c r="B725">
        <v>5477780</v>
      </c>
      <c r="C725" t="s">
        <v>1526</v>
      </c>
      <c r="E725" s="4"/>
      <c r="H725" t="s">
        <v>7177</v>
      </c>
      <c r="I725" s="4">
        <f>MIN(Table16[[#This Row],[Medicare Outpatient Allowable Rate]:[WPPA Inc Outpatient Allowable Rate]])</f>
        <v>0</v>
      </c>
      <c r="J725" s="4">
        <f>MAX(Table16[[#This Row],[Medicare Outpatient Allowable Rate]:[WPPA Inc Outpatient Allowable Rate]])</f>
        <v>0</v>
      </c>
      <c r="K725" s="4">
        <v>0</v>
      </c>
      <c r="L725" s="4">
        <v>0</v>
      </c>
      <c r="M725" s="4">
        <v>0</v>
      </c>
      <c r="N725" s="4">
        <v>0</v>
      </c>
      <c r="O725" s="4">
        <v>0</v>
      </c>
      <c r="P725" s="4">
        <v>0</v>
      </c>
    </row>
    <row r="726" spans="1:16" x14ac:dyDescent="0.35">
      <c r="A726" t="s">
        <v>772</v>
      </c>
      <c r="B726">
        <v>6317092</v>
      </c>
      <c r="C726" t="s">
        <v>1527</v>
      </c>
      <c r="E726" s="4"/>
      <c r="H726" t="s">
        <v>7177</v>
      </c>
      <c r="I726" s="4">
        <f>MIN(Table16[[#This Row],[Medicare Outpatient Allowable Rate]:[WPPA Inc Outpatient Allowable Rate]])</f>
        <v>0</v>
      </c>
      <c r="J726" s="4">
        <f>MAX(Table16[[#This Row],[Medicare Outpatient Allowable Rate]:[WPPA Inc Outpatient Allowable Rate]])</f>
        <v>0</v>
      </c>
      <c r="K726" s="4">
        <v>0</v>
      </c>
      <c r="L726" s="4">
        <v>0</v>
      </c>
      <c r="M726" s="4">
        <v>0</v>
      </c>
      <c r="N726" s="4">
        <v>0</v>
      </c>
      <c r="O726" s="4">
        <v>0</v>
      </c>
      <c r="P726" s="4">
        <v>0</v>
      </c>
    </row>
    <row r="727" spans="1:16" x14ac:dyDescent="0.35">
      <c r="A727" t="s">
        <v>772</v>
      </c>
      <c r="B727">
        <v>6206726</v>
      </c>
      <c r="C727" t="s">
        <v>1528</v>
      </c>
      <c r="E727" s="4"/>
      <c r="H727" t="s">
        <v>7177</v>
      </c>
      <c r="I727" s="4">
        <f>MIN(Table16[[#This Row],[Medicare Outpatient Allowable Rate]:[WPPA Inc Outpatient Allowable Rate]])</f>
        <v>0</v>
      </c>
      <c r="J727" s="4">
        <f>MAX(Table16[[#This Row],[Medicare Outpatient Allowable Rate]:[WPPA Inc Outpatient Allowable Rate]])</f>
        <v>0</v>
      </c>
      <c r="K727" s="4">
        <v>0</v>
      </c>
      <c r="L727" s="4">
        <v>0</v>
      </c>
      <c r="M727" s="4">
        <v>0</v>
      </c>
      <c r="N727" s="4">
        <v>0</v>
      </c>
      <c r="O727" s="4">
        <v>0</v>
      </c>
      <c r="P727" s="4">
        <v>0</v>
      </c>
    </row>
    <row r="728" spans="1:16" x14ac:dyDescent="0.35">
      <c r="A728" t="s">
        <v>772</v>
      </c>
      <c r="B728">
        <v>6317093</v>
      </c>
      <c r="C728" t="s">
        <v>1529</v>
      </c>
      <c r="E728" s="4"/>
      <c r="H728" t="s">
        <v>7177</v>
      </c>
      <c r="I728" s="4">
        <f>MIN(Table16[[#This Row],[Medicare Outpatient Allowable Rate]:[WPPA Inc Outpatient Allowable Rate]])</f>
        <v>0</v>
      </c>
      <c r="J728" s="4">
        <f>MAX(Table16[[#This Row],[Medicare Outpatient Allowable Rate]:[WPPA Inc Outpatient Allowable Rate]])</f>
        <v>0</v>
      </c>
      <c r="K728" s="4">
        <v>0</v>
      </c>
      <c r="L728" s="4">
        <v>0</v>
      </c>
      <c r="M728" s="4">
        <v>0</v>
      </c>
      <c r="N728" s="4">
        <v>0</v>
      </c>
      <c r="O728" s="4">
        <v>0</v>
      </c>
      <c r="P728" s="4">
        <v>0</v>
      </c>
    </row>
    <row r="729" spans="1:16" x14ac:dyDescent="0.35">
      <c r="A729" t="s">
        <v>772</v>
      </c>
      <c r="B729">
        <v>6317094</v>
      </c>
      <c r="C729" t="s">
        <v>1530</v>
      </c>
      <c r="E729" s="4"/>
      <c r="H729" t="s">
        <v>7177</v>
      </c>
      <c r="I729" s="4">
        <f>MIN(Table16[[#This Row],[Medicare Outpatient Allowable Rate]:[WPPA Inc Outpatient Allowable Rate]])</f>
        <v>0</v>
      </c>
      <c r="J729" s="4">
        <f>MAX(Table16[[#This Row],[Medicare Outpatient Allowable Rate]:[WPPA Inc Outpatient Allowable Rate]])</f>
        <v>0</v>
      </c>
      <c r="K729" s="4">
        <v>0</v>
      </c>
      <c r="L729" s="4">
        <v>0</v>
      </c>
      <c r="M729" s="4">
        <v>0</v>
      </c>
      <c r="N729" s="4">
        <v>0</v>
      </c>
      <c r="O729" s="4">
        <v>0</v>
      </c>
      <c r="P729" s="4">
        <v>0</v>
      </c>
    </row>
    <row r="730" spans="1:16" x14ac:dyDescent="0.35">
      <c r="A730" t="s">
        <v>772</v>
      </c>
      <c r="B730">
        <v>6317095</v>
      </c>
      <c r="C730" t="s">
        <v>1531</v>
      </c>
      <c r="E730" s="4"/>
      <c r="H730" t="s">
        <v>7177</v>
      </c>
      <c r="I730" s="4">
        <f>MIN(Table16[[#This Row],[Medicare Outpatient Allowable Rate]:[WPPA Inc Outpatient Allowable Rate]])</f>
        <v>0</v>
      </c>
      <c r="J730" s="4">
        <f>MAX(Table16[[#This Row],[Medicare Outpatient Allowable Rate]:[WPPA Inc Outpatient Allowable Rate]])</f>
        <v>0</v>
      </c>
      <c r="K730" s="4">
        <v>0</v>
      </c>
      <c r="L730" s="4">
        <v>0</v>
      </c>
      <c r="M730" s="4">
        <v>0</v>
      </c>
      <c r="N730" s="4">
        <v>0</v>
      </c>
      <c r="O730" s="4">
        <v>0</v>
      </c>
      <c r="P730" s="4">
        <v>0</v>
      </c>
    </row>
    <row r="731" spans="1:16" x14ac:dyDescent="0.35">
      <c r="A731" t="s">
        <v>772</v>
      </c>
      <c r="B731">
        <v>6317099</v>
      </c>
      <c r="C731" t="s">
        <v>1532</v>
      </c>
      <c r="E731" s="4"/>
      <c r="H731" t="s">
        <v>7177</v>
      </c>
      <c r="I731" s="4">
        <f>MIN(Table16[[#This Row],[Medicare Outpatient Allowable Rate]:[WPPA Inc Outpatient Allowable Rate]])</f>
        <v>0</v>
      </c>
      <c r="J731" s="4">
        <f>MAX(Table16[[#This Row],[Medicare Outpatient Allowable Rate]:[WPPA Inc Outpatient Allowable Rate]])</f>
        <v>0</v>
      </c>
      <c r="K731" s="4">
        <v>0</v>
      </c>
      <c r="L731" s="4">
        <v>0</v>
      </c>
      <c r="M731" s="4">
        <v>0</v>
      </c>
      <c r="N731" s="4">
        <v>0</v>
      </c>
      <c r="O731" s="4">
        <v>0</v>
      </c>
      <c r="P731" s="4">
        <v>0</v>
      </c>
    </row>
    <row r="732" spans="1:16" x14ac:dyDescent="0.35">
      <c r="A732" t="s">
        <v>772</v>
      </c>
      <c r="B732">
        <v>6317100</v>
      </c>
      <c r="C732" t="s">
        <v>1533</v>
      </c>
      <c r="E732" s="4"/>
      <c r="H732" t="s">
        <v>7177</v>
      </c>
      <c r="I732" s="4">
        <f>MIN(Table16[[#This Row],[Medicare Outpatient Allowable Rate]:[WPPA Inc Outpatient Allowable Rate]])</f>
        <v>0</v>
      </c>
      <c r="J732" s="4">
        <f>MAX(Table16[[#This Row],[Medicare Outpatient Allowable Rate]:[WPPA Inc Outpatient Allowable Rate]])</f>
        <v>0</v>
      </c>
      <c r="K732" s="4">
        <v>0</v>
      </c>
      <c r="L732" s="4">
        <v>0</v>
      </c>
      <c r="M732" s="4">
        <v>0</v>
      </c>
      <c r="N732" s="4">
        <v>0</v>
      </c>
      <c r="O732" s="4">
        <v>0</v>
      </c>
      <c r="P732" s="4">
        <v>0</v>
      </c>
    </row>
    <row r="733" spans="1:16" x14ac:dyDescent="0.35">
      <c r="A733" t="s">
        <v>772</v>
      </c>
      <c r="B733">
        <v>6317101</v>
      </c>
      <c r="C733" t="s">
        <v>1534</v>
      </c>
      <c r="E733" s="4"/>
      <c r="H733" t="s">
        <v>7177</v>
      </c>
      <c r="I733" s="4">
        <f>MIN(Table16[[#This Row],[Medicare Outpatient Allowable Rate]:[WPPA Inc Outpatient Allowable Rate]])</f>
        <v>0</v>
      </c>
      <c r="J733" s="4">
        <f>MAX(Table16[[#This Row],[Medicare Outpatient Allowable Rate]:[WPPA Inc Outpatient Allowable Rate]])</f>
        <v>0</v>
      </c>
      <c r="K733" s="4">
        <v>0</v>
      </c>
      <c r="L733" s="4">
        <v>0</v>
      </c>
      <c r="M733" s="4">
        <v>0</v>
      </c>
      <c r="N733" s="4">
        <v>0</v>
      </c>
      <c r="O733" s="4">
        <v>0</v>
      </c>
      <c r="P733" s="4">
        <v>0</v>
      </c>
    </row>
    <row r="734" spans="1:16" x14ac:dyDescent="0.35">
      <c r="A734" t="s">
        <v>772</v>
      </c>
      <c r="B734">
        <v>6317102</v>
      </c>
      <c r="C734" t="s">
        <v>1535</v>
      </c>
      <c r="E734" s="4"/>
      <c r="H734" t="s">
        <v>7177</v>
      </c>
      <c r="I734" s="4">
        <f>MIN(Table16[[#This Row],[Medicare Outpatient Allowable Rate]:[WPPA Inc Outpatient Allowable Rate]])</f>
        <v>0</v>
      </c>
      <c r="J734" s="4">
        <f>MAX(Table16[[#This Row],[Medicare Outpatient Allowable Rate]:[WPPA Inc Outpatient Allowable Rate]])</f>
        <v>0</v>
      </c>
      <c r="K734" s="4">
        <v>0</v>
      </c>
      <c r="L734" s="4">
        <v>0</v>
      </c>
      <c r="M734" s="4">
        <v>0</v>
      </c>
      <c r="N734" s="4">
        <v>0</v>
      </c>
      <c r="O734" s="4">
        <v>0</v>
      </c>
      <c r="P734" s="4">
        <v>0</v>
      </c>
    </row>
    <row r="735" spans="1:16" x14ac:dyDescent="0.35">
      <c r="A735" t="s">
        <v>772</v>
      </c>
      <c r="B735">
        <v>4708080</v>
      </c>
      <c r="C735" t="s">
        <v>1536</v>
      </c>
      <c r="E735" s="4"/>
      <c r="H735" t="s">
        <v>7177</v>
      </c>
      <c r="I735" s="4">
        <f>MIN(Table16[[#This Row],[Medicare Outpatient Allowable Rate]:[WPPA Inc Outpatient Allowable Rate]])</f>
        <v>0</v>
      </c>
      <c r="J735" s="4">
        <f>MAX(Table16[[#This Row],[Medicare Outpatient Allowable Rate]:[WPPA Inc Outpatient Allowable Rate]])</f>
        <v>0</v>
      </c>
      <c r="K735" s="4">
        <v>0</v>
      </c>
      <c r="L735" s="4">
        <v>0</v>
      </c>
      <c r="M735" s="4">
        <v>0</v>
      </c>
      <c r="N735" s="4">
        <v>0</v>
      </c>
      <c r="O735" s="4">
        <v>0</v>
      </c>
      <c r="P735" s="4">
        <v>0</v>
      </c>
    </row>
    <row r="736" spans="1:16" x14ac:dyDescent="0.35">
      <c r="A736" t="s">
        <v>772</v>
      </c>
      <c r="B736">
        <v>6317097</v>
      </c>
      <c r="C736" t="s">
        <v>1537</v>
      </c>
      <c r="E736" s="4"/>
      <c r="H736" t="s">
        <v>7177</v>
      </c>
      <c r="I736" s="4">
        <f>MIN(Table16[[#This Row],[Medicare Outpatient Allowable Rate]:[WPPA Inc Outpatient Allowable Rate]])</f>
        <v>0</v>
      </c>
      <c r="J736" s="4">
        <f>MAX(Table16[[#This Row],[Medicare Outpatient Allowable Rate]:[WPPA Inc Outpatient Allowable Rate]])</f>
        <v>0</v>
      </c>
      <c r="K736" s="4">
        <v>0</v>
      </c>
      <c r="L736" s="4">
        <v>0</v>
      </c>
      <c r="M736" s="4">
        <v>0</v>
      </c>
      <c r="N736" s="4">
        <v>0</v>
      </c>
      <c r="O736" s="4">
        <v>0</v>
      </c>
      <c r="P736" s="4">
        <v>0</v>
      </c>
    </row>
    <row r="737" spans="1:16" x14ac:dyDescent="0.35">
      <c r="A737" t="s">
        <v>772</v>
      </c>
      <c r="B737">
        <v>5949275</v>
      </c>
      <c r="C737" t="s">
        <v>1538</v>
      </c>
      <c r="E737" s="4"/>
      <c r="H737" t="s">
        <v>7177</v>
      </c>
      <c r="I737" s="4">
        <f>MIN(Table16[[#This Row],[Medicare Outpatient Allowable Rate]:[WPPA Inc Outpatient Allowable Rate]])</f>
        <v>0</v>
      </c>
      <c r="J737" s="4">
        <f>MAX(Table16[[#This Row],[Medicare Outpatient Allowable Rate]:[WPPA Inc Outpatient Allowable Rate]])</f>
        <v>0</v>
      </c>
      <c r="K737" s="4">
        <v>0</v>
      </c>
      <c r="L737" s="4">
        <v>0</v>
      </c>
      <c r="M737" s="4">
        <v>0</v>
      </c>
      <c r="N737" s="4">
        <v>0</v>
      </c>
      <c r="O737" s="4">
        <v>0</v>
      </c>
      <c r="P737" s="4">
        <v>0</v>
      </c>
    </row>
    <row r="738" spans="1:16" x14ac:dyDescent="0.35">
      <c r="A738" t="s">
        <v>772</v>
      </c>
      <c r="B738">
        <v>5401027</v>
      </c>
      <c r="C738" t="s">
        <v>1539</v>
      </c>
      <c r="E738" s="4"/>
      <c r="H738" t="s">
        <v>7177</v>
      </c>
      <c r="I738" s="4">
        <f>MIN(Table16[[#This Row],[Medicare Outpatient Allowable Rate]:[WPPA Inc Outpatient Allowable Rate]])</f>
        <v>0</v>
      </c>
      <c r="J738" s="4">
        <f>MAX(Table16[[#This Row],[Medicare Outpatient Allowable Rate]:[WPPA Inc Outpatient Allowable Rate]])</f>
        <v>0</v>
      </c>
      <c r="K738" s="4">
        <v>0</v>
      </c>
      <c r="L738" s="4">
        <v>0</v>
      </c>
      <c r="M738" s="4">
        <v>0</v>
      </c>
      <c r="N738" s="4">
        <v>0</v>
      </c>
      <c r="O738" s="4">
        <v>0</v>
      </c>
      <c r="P738" s="4">
        <v>0</v>
      </c>
    </row>
    <row r="739" spans="1:16" x14ac:dyDescent="0.35">
      <c r="A739" t="s">
        <v>772</v>
      </c>
      <c r="B739">
        <v>5558084</v>
      </c>
      <c r="C739" t="s">
        <v>1540</v>
      </c>
      <c r="E739" s="4"/>
      <c r="H739" t="s">
        <v>7177</v>
      </c>
      <c r="I739" s="4">
        <f>MIN(Table16[[#This Row],[Medicare Outpatient Allowable Rate]:[WPPA Inc Outpatient Allowable Rate]])</f>
        <v>0</v>
      </c>
      <c r="J739" s="4">
        <f>MAX(Table16[[#This Row],[Medicare Outpatient Allowable Rate]:[WPPA Inc Outpatient Allowable Rate]])</f>
        <v>0</v>
      </c>
      <c r="K739" s="4">
        <v>0</v>
      </c>
      <c r="L739" s="4">
        <v>0</v>
      </c>
      <c r="M739" s="4">
        <v>0</v>
      </c>
      <c r="N739" s="4">
        <v>0</v>
      </c>
      <c r="O739" s="4">
        <v>0</v>
      </c>
      <c r="P739" s="4">
        <v>0</v>
      </c>
    </row>
    <row r="740" spans="1:16" x14ac:dyDescent="0.35">
      <c r="A740" t="s">
        <v>772</v>
      </c>
      <c r="B740">
        <v>4661562</v>
      </c>
      <c r="C740" t="s">
        <v>1541</v>
      </c>
      <c r="E740" s="4"/>
      <c r="H740" t="s">
        <v>7177</v>
      </c>
      <c r="I740" s="4">
        <f>MIN(Table16[[#This Row],[Medicare Outpatient Allowable Rate]:[WPPA Inc Outpatient Allowable Rate]])</f>
        <v>0</v>
      </c>
      <c r="J740" s="4">
        <f>MAX(Table16[[#This Row],[Medicare Outpatient Allowable Rate]:[WPPA Inc Outpatient Allowable Rate]])</f>
        <v>0</v>
      </c>
      <c r="K740" s="4">
        <v>0</v>
      </c>
      <c r="L740" s="4">
        <v>0</v>
      </c>
      <c r="M740" s="4">
        <v>0</v>
      </c>
      <c r="N740" s="4">
        <v>0</v>
      </c>
      <c r="O740" s="4">
        <v>0</v>
      </c>
      <c r="P740" s="4">
        <v>0</v>
      </c>
    </row>
    <row r="741" spans="1:16" x14ac:dyDescent="0.35">
      <c r="A741" t="s">
        <v>772</v>
      </c>
      <c r="B741">
        <v>5453689</v>
      </c>
      <c r="C741" t="s">
        <v>1542</v>
      </c>
      <c r="D741">
        <v>636</v>
      </c>
      <c r="E741" s="4"/>
      <c r="F741">
        <v>0</v>
      </c>
      <c r="H741" t="s">
        <v>7177</v>
      </c>
      <c r="I741" s="4">
        <f>MIN(Table16[[#This Row],[Medicare Outpatient Allowable Rate]:[WPPA Inc Outpatient Allowable Rate]])</f>
        <v>0</v>
      </c>
      <c r="J741" s="4">
        <f>MAX(Table16[[#This Row],[Medicare Outpatient Allowable Rate]:[WPPA Inc Outpatient Allowable Rate]])</f>
        <v>0</v>
      </c>
      <c r="K741" s="4">
        <v>0</v>
      </c>
      <c r="L741" s="4">
        <v>0</v>
      </c>
      <c r="M741" s="4">
        <v>0</v>
      </c>
      <c r="N741" s="4">
        <v>0</v>
      </c>
      <c r="O741" s="4">
        <v>0</v>
      </c>
      <c r="P741" s="4">
        <v>0</v>
      </c>
    </row>
    <row r="742" spans="1:16" x14ac:dyDescent="0.35">
      <c r="A742" t="s">
        <v>772</v>
      </c>
      <c r="B742">
        <v>5332396</v>
      </c>
      <c r="C742" t="s">
        <v>1543</v>
      </c>
      <c r="E742" s="4"/>
      <c r="H742" t="s">
        <v>7177</v>
      </c>
      <c r="I742" s="4">
        <f>MIN(Table16[[#This Row],[Medicare Outpatient Allowable Rate]:[WPPA Inc Outpatient Allowable Rate]])</f>
        <v>0</v>
      </c>
      <c r="J742" s="4">
        <f>MAX(Table16[[#This Row],[Medicare Outpatient Allowable Rate]:[WPPA Inc Outpatient Allowable Rate]])</f>
        <v>0</v>
      </c>
      <c r="K742" s="4">
        <v>0</v>
      </c>
      <c r="L742" s="4">
        <v>0</v>
      </c>
      <c r="M742" s="4">
        <v>0</v>
      </c>
      <c r="N742" s="4">
        <v>0</v>
      </c>
      <c r="O742" s="4">
        <v>0</v>
      </c>
      <c r="P742" s="4">
        <v>0</v>
      </c>
    </row>
    <row r="743" spans="1:16" x14ac:dyDescent="0.35">
      <c r="A743" t="s">
        <v>772</v>
      </c>
      <c r="B743">
        <v>5557855</v>
      </c>
      <c r="C743" t="s">
        <v>1544</v>
      </c>
      <c r="E743" s="4"/>
      <c r="H743" t="s">
        <v>7177</v>
      </c>
      <c r="I743" s="4">
        <f>MIN(Table16[[#This Row],[Medicare Outpatient Allowable Rate]:[WPPA Inc Outpatient Allowable Rate]])</f>
        <v>0</v>
      </c>
      <c r="J743" s="4">
        <f>MAX(Table16[[#This Row],[Medicare Outpatient Allowable Rate]:[WPPA Inc Outpatient Allowable Rate]])</f>
        <v>0</v>
      </c>
      <c r="K743" s="4">
        <v>0</v>
      </c>
      <c r="L743" s="4">
        <v>0</v>
      </c>
      <c r="M743" s="4">
        <v>0</v>
      </c>
      <c r="N743" s="4">
        <v>0</v>
      </c>
      <c r="O743" s="4">
        <v>0</v>
      </c>
      <c r="P743" s="4">
        <v>0</v>
      </c>
    </row>
    <row r="744" spans="1:16" x14ac:dyDescent="0.35">
      <c r="A744" t="s">
        <v>772</v>
      </c>
      <c r="B744">
        <v>5894765</v>
      </c>
      <c r="C744" t="s">
        <v>1545</v>
      </c>
      <c r="E744" s="4"/>
      <c r="H744" t="s">
        <v>7177</v>
      </c>
      <c r="I744" s="4">
        <f>MIN(Table16[[#This Row],[Medicare Outpatient Allowable Rate]:[WPPA Inc Outpatient Allowable Rate]])</f>
        <v>0</v>
      </c>
      <c r="J744" s="4">
        <f>MAX(Table16[[#This Row],[Medicare Outpatient Allowable Rate]:[WPPA Inc Outpatient Allowable Rate]])</f>
        <v>0</v>
      </c>
      <c r="K744" s="4">
        <v>0</v>
      </c>
      <c r="L744" s="4">
        <v>0</v>
      </c>
      <c r="M744" s="4">
        <v>0</v>
      </c>
      <c r="N744" s="4">
        <v>0</v>
      </c>
      <c r="O744" s="4">
        <v>0</v>
      </c>
      <c r="P744" s="4">
        <v>0</v>
      </c>
    </row>
    <row r="745" spans="1:16" x14ac:dyDescent="0.35">
      <c r="A745" t="s">
        <v>772</v>
      </c>
      <c r="B745">
        <v>4319102</v>
      </c>
      <c r="C745" t="s">
        <v>1546</v>
      </c>
      <c r="E745" s="4"/>
      <c r="H745" t="s">
        <v>7177</v>
      </c>
      <c r="I745" s="4">
        <f>MIN(Table16[[#This Row],[Medicare Outpatient Allowable Rate]:[WPPA Inc Outpatient Allowable Rate]])</f>
        <v>0</v>
      </c>
      <c r="J745" s="4">
        <f>MAX(Table16[[#This Row],[Medicare Outpatient Allowable Rate]:[WPPA Inc Outpatient Allowable Rate]])</f>
        <v>0</v>
      </c>
      <c r="K745" s="4">
        <v>0</v>
      </c>
      <c r="L745" s="4">
        <v>0</v>
      </c>
      <c r="M745" s="4">
        <v>0</v>
      </c>
      <c r="N745" s="4">
        <v>0</v>
      </c>
      <c r="O745" s="4">
        <v>0</v>
      </c>
      <c r="P745" s="4">
        <v>0</v>
      </c>
    </row>
    <row r="746" spans="1:16" x14ac:dyDescent="0.35">
      <c r="A746" t="s">
        <v>772</v>
      </c>
      <c r="B746">
        <v>5894834</v>
      </c>
      <c r="C746" t="s">
        <v>1547</v>
      </c>
      <c r="E746" s="4"/>
      <c r="H746" t="s">
        <v>7177</v>
      </c>
      <c r="I746" s="4">
        <f>MIN(Table16[[#This Row],[Medicare Outpatient Allowable Rate]:[WPPA Inc Outpatient Allowable Rate]])</f>
        <v>0</v>
      </c>
      <c r="J746" s="4">
        <f>MAX(Table16[[#This Row],[Medicare Outpatient Allowable Rate]:[WPPA Inc Outpatient Allowable Rate]])</f>
        <v>0</v>
      </c>
      <c r="K746" s="4">
        <v>0</v>
      </c>
      <c r="L746" s="4">
        <v>0</v>
      </c>
      <c r="M746" s="4">
        <v>0</v>
      </c>
      <c r="N746" s="4">
        <v>0</v>
      </c>
      <c r="O746" s="4">
        <v>0</v>
      </c>
      <c r="P746" s="4">
        <v>0</v>
      </c>
    </row>
    <row r="747" spans="1:16" x14ac:dyDescent="0.35">
      <c r="A747" t="s">
        <v>772</v>
      </c>
      <c r="B747">
        <v>5564691</v>
      </c>
      <c r="C747" t="s">
        <v>1548</v>
      </c>
      <c r="E747" s="4"/>
      <c r="H747" t="s">
        <v>7177</v>
      </c>
      <c r="I747" s="4">
        <f>MIN(Table16[[#This Row],[Medicare Outpatient Allowable Rate]:[WPPA Inc Outpatient Allowable Rate]])</f>
        <v>0</v>
      </c>
      <c r="J747" s="4">
        <f>MAX(Table16[[#This Row],[Medicare Outpatient Allowable Rate]:[WPPA Inc Outpatient Allowable Rate]])</f>
        <v>0</v>
      </c>
      <c r="K747" s="4">
        <v>0</v>
      </c>
      <c r="L747" s="4">
        <v>0</v>
      </c>
      <c r="M747" s="4">
        <v>0</v>
      </c>
      <c r="N747" s="4">
        <v>0</v>
      </c>
      <c r="O747" s="4">
        <v>0</v>
      </c>
      <c r="P747" s="4">
        <v>0</v>
      </c>
    </row>
    <row r="748" spans="1:16" x14ac:dyDescent="0.35">
      <c r="A748" t="s">
        <v>772</v>
      </c>
      <c r="B748">
        <v>4319197</v>
      </c>
      <c r="C748" t="s">
        <v>1549</v>
      </c>
      <c r="E748" s="4"/>
      <c r="H748" t="s">
        <v>7177</v>
      </c>
      <c r="I748" s="4">
        <f>MIN(Table16[[#This Row],[Medicare Outpatient Allowable Rate]:[WPPA Inc Outpatient Allowable Rate]])</f>
        <v>0</v>
      </c>
      <c r="J748" s="4">
        <f>MAX(Table16[[#This Row],[Medicare Outpatient Allowable Rate]:[WPPA Inc Outpatient Allowable Rate]])</f>
        <v>0</v>
      </c>
      <c r="K748" s="4">
        <v>0</v>
      </c>
      <c r="L748" s="4">
        <v>0</v>
      </c>
      <c r="M748" s="4">
        <v>0</v>
      </c>
      <c r="N748" s="4">
        <v>0</v>
      </c>
      <c r="O748" s="4">
        <v>0</v>
      </c>
      <c r="P748" s="4">
        <v>0</v>
      </c>
    </row>
    <row r="749" spans="1:16" x14ac:dyDescent="0.35">
      <c r="A749" t="s">
        <v>772</v>
      </c>
      <c r="B749">
        <v>5331594</v>
      </c>
      <c r="C749" t="s">
        <v>1550</v>
      </c>
      <c r="E749" s="4"/>
      <c r="H749" t="s">
        <v>7177</v>
      </c>
      <c r="I749" s="4">
        <f>MIN(Table16[[#This Row],[Medicare Outpatient Allowable Rate]:[WPPA Inc Outpatient Allowable Rate]])</f>
        <v>0</v>
      </c>
      <c r="J749" s="4">
        <f>MAX(Table16[[#This Row],[Medicare Outpatient Allowable Rate]:[WPPA Inc Outpatient Allowable Rate]])</f>
        <v>0</v>
      </c>
      <c r="K749" s="4">
        <v>0</v>
      </c>
      <c r="L749" s="4">
        <v>0</v>
      </c>
      <c r="M749" s="4">
        <v>0</v>
      </c>
      <c r="N749" s="4">
        <v>0</v>
      </c>
      <c r="O749" s="4">
        <v>0</v>
      </c>
      <c r="P749" s="4">
        <v>0</v>
      </c>
    </row>
    <row r="750" spans="1:16" x14ac:dyDescent="0.35">
      <c r="A750" t="s">
        <v>772</v>
      </c>
      <c r="B750">
        <v>4454021</v>
      </c>
      <c r="C750" t="s">
        <v>1551</v>
      </c>
      <c r="E750" s="4"/>
      <c r="H750" t="s">
        <v>7177</v>
      </c>
      <c r="I750" s="4">
        <f>MIN(Table16[[#This Row],[Medicare Outpatient Allowable Rate]:[WPPA Inc Outpatient Allowable Rate]])</f>
        <v>0</v>
      </c>
      <c r="J750" s="4">
        <f>MAX(Table16[[#This Row],[Medicare Outpatient Allowable Rate]:[WPPA Inc Outpatient Allowable Rate]])</f>
        <v>0</v>
      </c>
      <c r="K750" s="4">
        <v>0</v>
      </c>
      <c r="L750" s="4">
        <v>0</v>
      </c>
      <c r="M750" s="4">
        <v>0</v>
      </c>
      <c r="N750" s="4">
        <v>0</v>
      </c>
      <c r="O750" s="4">
        <v>0</v>
      </c>
      <c r="P750" s="4">
        <v>0</v>
      </c>
    </row>
    <row r="751" spans="1:16" x14ac:dyDescent="0.35">
      <c r="A751" t="s">
        <v>772</v>
      </c>
      <c r="B751">
        <v>5331595</v>
      </c>
      <c r="C751" t="s">
        <v>1552</v>
      </c>
      <c r="E751" s="4"/>
      <c r="H751" t="s">
        <v>7177</v>
      </c>
      <c r="I751" s="4">
        <f>MIN(Table16[[#This Row],[Medicare Outpatient Allowable Rate]:[WPPA Inc Outpatient Allowable Rate]])</f>
        <v>0</v>
      </c>
      <c r="J751" s="4">
        <f>MAX(Table16[[#This Row],[Medicare Outpatient Allowable Rate]:[WPPA Inc Outpatient Allowable Rate]])</f>
        <v>0</v>
      </c>
      <c r="K751" s="4">
        <v>0</v>
      </c>
      <c r="L751" s="4">
        <v>0</v>
      </c>
      <c r="M751" s="4">
        <v>0</v>
      </c>
      <c r="N751" s="4">
        <v>0</v>
      </c>
      <c r="O751" s="4">
        <v>0</v>
      </c>
      <c r="P751" s="4">
        <v>0</v>
      </c>
    </row>
    <row r="752" spans="1:16" x14ac:dyDescent="0.35">
      <c r="A752" t="s">
        <v>772</v>
      </c>
      <c r="B752">
        <v>5331591</v>
      </c>
      <c r="C752" t="s">
        <v>1553</v>
      </c>
      <c r="E752" s="4"/>
      <c r="H752" t="s">
        <v>7177</v>
      </c>
      <c r="I752" s="4">
        <f>MIN(Table16[[#This Row],[Medicare Outpatient Allowable Rate]:[WPPA Inc Outpatient Allowable Rate]])</f>
        <v>0</v>
      </c>
      <c r="J752" s="4">
        <f>MAX(Table16[[#This Row],[Medicare Outpatient Allowable Rate]:[WPPA Inc Outpatient Allowable Rate]])</f>
        <v>0</v>
      </c>
      <c r="K752" s="4">
        <v>0</v>
      </c>
      <c r="L752" s="4">
        <v>0</v>
      </c>
      <c r="M752" s="4">
        <v>0</v>
      </c>
      <c r="N752" s="4">
        <v>0</v>
      </c>
      <c r="O752" s="4">
        <v>0</v>
      </c>
      <c r="P752" s="4">
        <v>0</v>
      </c>
    </row>
    <row r="753" spans="1:16" x14ac:dyDescent="0.35">
      <c r="A753" t="s">
        <v>772</v>
      </c>
      <c r="B753">
        <v>4320735</v>
      </c>
      <c r="C753" t="s">
        <v>1554</v>
      </c>
      <c r="E753" s="4"/>
      <c r="H753" t="s">
        <v>7177</v>
      </c>
      <c r="I753" s="4">
        <f>MIN(Table16[[#This Row],[Medicare Outpatient Allowable Rate]:[WPPA Inc Outpatient Allowable Rate]])</f>
        <v>0</v>
      </c>
      <c r="J753" s="4">
        <f>MAX(Table16[[#This Row],[Medicare Outpatient Allowable Rate]:[WPPA Inc Outpatient Allowable Rate]])</f>
        <v>0</v>
      </c>
      <c r="K753" s="4">
        <v>0</v>
      </c>
      <c r="L753" s="4">
        <v>0</v>
      </c>
      <c r="M753" s="4">
        <v>0</v>
      </c>
      <c r="N753" s="4">
        <v>0</v>
      </c>
      <c r="O753" s="4">
        <v>0</v>
      </c>
      <c r="P753" s="4">
        <v>0</v>
      </c>
    </row>
    <row r="754" spans="1:16" x14ac:dyDescent="0.35">
      <c r="A754" t="s">
        <v>772</v>
      </c>
      <c r="B754">
        <v>5331603</v>
      </c>
      <c r="C754" t="s">
        <v>1555</v>
      </c>
      <c r="E754" s="4"/>
      <c r="H754" t="s">
        <v>7177</v>
      </c>
      <c r="I754" s="4">
        <f>MIN(Table16[[#This Row],[Medicare Outpatient Allowable Rate]:[WPPA Inc Outpatient Allowable Rate]])</f>
        <v>0</v>
      </c>
      <c r="J754" s="4">
        <f>MAX(Table16[[#This Row],[Medicare Outpatient Allowable Rate]:[WPPA Inc Outpatient Allowable Rate]])</f>
        <v>0</v>
      </c>
      <c r="K754" s="4">
        <v>0</v>
      </c>
      <c r="L754" s="4">
        <v>0</v>
      </c>
      <c r="M754" s="4">
        <v>0</v>
      </c>
      <c r="N754" s="4">
        <v>0</v>
      </c>
      <c r="O754" s="4">
        <v>0</v>
      </c>
      <c r="P754" s="4">
        <v>0</v>
      </c>
    </row>
    <row r="755" spans="1:16" x14ac:dyDescent="0.35">
      <c r="A755" t="s">
        <v>774</v>
      </c>
      <c r="B755">
        <v>4318985</v>
      </c>
      <c r="C755" t="s">
        <v>1556</v>
      </c>
      <c r="D755">
        <v>300</v>
      </c>
      <c r="E755" s="4"/>
      <c r="F755" t="str">
        <f>C755</f>
        <v>KOH POC (87220)</v>
      </c>
      <c r="G755">
        <v>87220</v>
      </c>
      <c r="H755" t="s">
        <v>7177</v>
      </c>
      <c r="I755" s="4" t="e">
        <f>MIN(Table16[[#This Row],[Medicare Outpatient Allowable Rate]:[WPPA Inc Outpatient Allowable Rate]])</f>
        <v>#VALUE!</v>
      </c>
      <c r="J755" s="4" t="e">
        <f>MAX(Table16[[#This Row],[Medicare Outpatient Allowable Rate]:[WPPA Inc Outpatient Allowable Rate]])</f>
        <v>#VALUE!</v>
      </c>
      <c r="K755" s="4">
        <v>0</v>
      </c>
      <c r="L755" s="4" t="e">
        <v>#VALUE!</v>
      </c>
      <c r="M755" s="4" t="e">
        <v>#VALUE!</v>
      </c>
      <c r="N755" s="4" t="e">
        <v>#VALUE!</v>
      </c>
      <c r="O755" s="4" t="e">
        <v>#VALUE!</v>
      </c>
      <c r="P755" s="4" t="e">
        <v>#VALUE!</v>
      </c>
    </row>
    <row r="756" spans="1:16" x14ac:dyDescent="0.35">
      <c r="A756" t="s">
        <v>772</v>
      </c>
      <c r="B756">
        <v>5388785</v>
      </c>
      <c r="C756" t="s">
        <v>1557</v>
      </c>
      <c r="E756" s="4"/>
      <c r="H756" t="s">
        <v>7177</v>
      </c>
      <c r="I756" s="4">
        <f>MIN(Table16[[#This Row],[Medicare Outpatient Allowable Rate]:[WPPA Inc Outpatient Allowable Rate]])</f>
        <v>0</v>
      </c>
      <c r="J756" s="4">
        <f>MAX(Table16[[#This Row],[Medicare Outpatient Allowable Rate]:[WPPA Inc Outpatient Allowable Rate]])</f>
        <v>0</v>
      </c>
      <c r="K756" s="4">
        <v>0</v>
      </c>
      <c r="L756" s="4">
        <v>0</v>
      </c>
      <c r="M756" s="4">
        <v>0</v>
      </c>
      <c r="N756" s="4">
        <v>0</v>
      </c>
      <c r="O756" s="4">
        <v>0</v>
      </c>
      <c r="P756" s="4">
        <v>0</v>
      </c>
    </row>
    <row r="757" spans="1:16" x14ac:dyDescent="0.35">
      <c r="A757" t="s">
        <v>772</v>
      </c>
      <c r="B757">
        <v>5390499</v>
      </c>
      <c r="C757" t="s">
        <v>1558</v>
      </c>
      <c r="E757" s="4"/>
      <c r="H757" t="s">
        <v>7177</v>
      </c>
      <c r="I757" s="4">
        <f>MIN(Table16[[#This Row],[Medicare Outpatient Allowable Rate]:[WPPA Inc Outpatient Allowable Rate]])</f>
        <v>0</v>
      </c>
      <c r="J757" s="4">
        <f>MAX(Table16[[#This Row],[Medicare Outpatient Allowable Rate]:[WPPA Inc Outpatient Allowable Rate]])</f>
        <v>0</v>
      </c>
      <c r="K757" s="4">
        <v>0</v>
      </c>
      <c r="L757" s="4">
        <v>0</v>
      </c>
      <c r="M757" s="4">
        <v>0</v>
      </c>
      <c r="N757" s="4">
        <v>0</v>
      </c>
      <c r="O757" s="4">
        <v>0</v>
      </c>
      <c r="P757" s="4">
        <v>0</v>
      </c>
    </row>
    <row r="758" spans="1:16" x14ac:dyDescent="0.35">
      <c r="A758" t="s">
        <v>772</v>
      </c>
      <c r="B758">
        <v>4319106</v>
      </c>
      <c r="C758" t="s">
        <v>1559</v>
      </c>
      <c r="E758" s="4"/>
      <c r="H758" t="s">
        <v>7177</v>
      </c>
      <c r="I758" s="4">
        <f>MIN(Table16[[#This Row],[Medicare Outpatient Allowable Rate]:[WPPA Inc Outpatient Allowable Rate]])</f>
        <v>0</v>
      </c>
      <c r="J758" s="4">
        <f>MAX(Table16[[#This Row],[Medicare Outpatient Allowable Rate]:[WPPA Inc Outpatient Allowable Rate]])</f>
        <v>0</v>
      </c>
      <c r="K758" s="4">
        <v>0</v>
      </c>
      <c r="L758" s="4">
        <v>0</v>
      </c>
      <c r="M758" s="4">
        <v>0</v>
      </c>
      <c r="N758" s="4">
        <v>0</v>
      </c>
      <c r="O758" s="4">
        <v>0</v>
      </c>
      <c r="P758" s="4">
        <v>0</v>
      </c>
    </row>
    <row r="759" spans="1:16" x14ac:dyDescent="0.35">
      <c r="A759" t="s">
        <v>772</v>
      </c>
      <c r="B759">
        <v>5558085</v>
      </c>
      <c r="C759" t="s">
        <v>1560</v>
      </c>
      <c r="E759" s="4"/>
      <c r="H759" t="s">
        <v>7177</v>
      </c>
      <c r="I759" s="4">
        <f>MIN(Table16[[#This Row],[Medicare Outpatient Allowable Rate]:[WPPA Inc Outpatient Allowable Rate]])</f>
        <v>0</v>
      </c>
      <c r="J759" s="4">
        <f>MAX(Table16[[#This Row],[Medicare Outpatient Allowable Rate]:[WPPA Inc Outpatient Allowable Rate]])</f>
        <v>0</v>
      </c>
      <c r="K759" s="4">
        <v>0</v>
      </c>
      <c r="L759" s="4">
        <v>0</v>
      </c>
      <c r="M759" s="4">
        <v>0</v>
      </c>
      <c r="N759" s="4">
        <v>0</v>
      </c>
      <c r="O759" s="4">
        <v>0</v>
      </c>
      <c r="P759" s="4">
        <v>0</v>
      </c>
    </row>
    <row r="760" spans="1:16" x14ac:dyDescent="0.35">
      <c r="A760" t="s">
        <v>772</v>
      </c>
      <c r="B760">
        <v>4708081</v>
      </c>
      <c r="C760" t="s">
        <v>1561</v>
      </c>
      <c r="E760" s="4"/>
      <c r="H760" t="s">
        <v>7177</v>
      </c>
      <c r="I760" s="4">
        <f>MIN(Table16[[#This Row],[Medicare Outpatient Allowable Rate]:[WPPA Inc Outpatient Allowable Rate]])</f>
        <v>0</v>
      </c>
      <c r="J760" s="4">
        <f>MAX(Table16[[#This Row],[Medicare Outpatient Allowable Rate]:[WPPA Inc Outpatient Allowable Rate]])</f>
        <v>0</v>
      </c>
      <c r="K760" s="4">
        <v>0</v>
      </c>
      <c r="L760" s="4">
        <v>0</v>
      </c>
      <c r="M760" s="4">
        <v>0</v>
      </c>
      <c r="N760" s="4">
        <v>0</v>
      </c>
      <c r="O760" s="4">
        <v>0</v>
      </c>
      <c r="P760" s="4">
        <v>0</v>
      </c>
    </row>
    <row r="761" spans="1:16" x14ac:dyDescent="0.35">
      <c r="A761" t="s">
        <v>772</v>
      </c>
      <c r="B761">
        <v>5331615</v>
      </c>
      <c r="C761" t="s">
        <v>1562</v>
      </c>
      <c r="E761" s="4"/>
      <c r="H761" t="s">
        <v>7177</v>
      </c>
      <c r="I761" s="4">
        <f>MIN(Table16[[#This Row],[Medicare Outpatient Allowable Rate]:[WPPA Inc Outpatient Allowable Rate]])</f>
        <v>0</v>
      </c>
      <c r="J761" s="4">
        <f>MAX(Table16[[#This Row],[Medicare Outpatient Allowable Rate]:[WPPA Inc Outpatient Allowable Rate]])</f>
        <v>0</v>
      </c>
      <c r="K761" s="4">
        <v>0</v>
      </c>
      <c r="L761" s="4">
        <v>0</v>
      </c>
      <c r="M761" s="4">
        <v>0</v>
      </c>
      <c r="N761" s="4">
        <v>0</v>
      </c>
      <c r="O761" s="4">
        <v>0</v>
      </c>
      <c r="P761" s="4">
        <v>0</v>
      </c>
    </row>
    <row r="762" spans="1:16" x14ac:dyDescent="0.35">
      <c r="A762" t="s">
        <v>772</v>
      </c>
      <c r="B762">
        <v>4319209</v>
      </c>
      <c r="C762" t="s">
        <v>1563</v>
      </c>
      <c r="E762" s="4"/>
      <c r="H762" t="s">
        <v>7177</v>
      </c>
      <c r="I762" s="4">
        <f>MIN(Table16[[#This Row],[Medicare Outpatient Allowable Rate]:[WPPA Inc Outpatient Allowable Rate]])</f>
        <v>0</v>
      </c>
      <c r="J762" s="4">
        <f>MAX(Table16[[#This Row],[Medicare Outpatient Allowable Rate]:[WPPA Inc Outpatient Allowable Rate]])</f>
        <v>0</v>
      </c>
      <c r="K762" s="4">
        <v>0</v>
      </c>
      <c r="L762" s="4">
        <v>0</v>
      </c>
      <c r="M762" s="4">
        <v>0</v>
      </c>
      <c r="N762" s="4">
        <v>0</v>
      </c>
      <c r="O762" s="4">
        <v>0</v>
      </c>
      <c r="P762" s="4">
        <v>0</v>
      </c>
    </row>
    <row r="763" spans="1:16" x14ac:dyDescent="0.35">
      <c r="A763" t="s">
        <v>772</v>
      </c>
      <c r="B763">
        <v>4319083</v>
      </c>
      <c r="C763" t="s">
        <v>1564</v>
      </c>
      <c r="E763" s="4"/>
      <c r="H763" t="s">
        <v>7177</v>
      </c>
      <c r="I763" s="4">
        <f>MIN(Table16[[#This Row],[Medicare Outpatient Allowable Rate]:[WPPA Inc Outpatient Allowable Rate]])</f>
        <v>0</v>
      </c>
      <c r="J763" s="4">
        <f>MAX(Table16[[#This Row],[Medicare Outpatient Allowable Rate]:[WPPA Inc Outpatient Allowable Rate]])</f>
        <v>0</v>
      </c>
      <c r="K763" s="4">
        <v>0</v>
      </c>
      <c r="L763" s="4">
        <v>0</v>
      </c>
      <c r="M763" s="4">
        <v>0</v>
      </c>
      <c r="N763" s="4">
        <v>0</v>
      </c>
      <c r="O763" s="4">
        <v>0</v>
      </c>
      <c r="P763" s="4">
        <v>0</v>
      </c>
    </row>
    <row r="764" spans="1:16" x14ac:dyDescent="0.35">
      <c r="A764" t="s">
        <v>772</v>
      </c>
      <c r="B764">
        <v>4319062</v>
      </c>
      <c r="C764" t="s">
        <v>1565</v>
      </c>
      <c r="E764" s="4"/>
      <c r="H764" t="s">
        <v>7177</v>
      </c>
      <c r="I764" s="4">
        <f>MIN(Table16[[#This Row],[Medicare Outpatient Allowable Rate]:[WPPA Inc Outpatient Allowable Rate]])</f>
        <v>0</v>
      </c>
      <c r="J764" s="4">
        <f>MAX(Table16[[#This Row],[Medicare Outpatient Allowable Rate]:[WPPA Inc Outpatient Allowable Rate]])</f>
        <v>0</v>
      </c>
      <c r="K764" s="4">
        <v>0</v>
      </c>
      <c r="L764" s="4">
        <v>0</v>
      </c>
      <c r="M764" s="4">
        <v>0</v>
      </c>
      <c r="N764" s="4">
        <v>0</v>
      </c>
      <c r="O764" s="4">
        <v>0</v>
      </c>
      <c r="P764" s="4">
        <v>0</v>
      </c>
    </row>
    <row r="765" spans="1:16" x14ac:dyDescent="0.35">
      <c r="A765" t="s">
        <v>772</v>
      </c>
      <c r="B765">
        <v>4319135</v>
      </c>
      <c r="C765" t="s">
        <v>1566</v>
      </c>
      <c r="E765" s="4"/>
      <c r="H765" t="s">
        <v>7177</v>
      </c>
      <c r="I765" s="4">
        <f>MIN(Table16[[#This Row],[Medicare Outpatient Allowable Rate]:[WPPA Inc Outpatient Allowable Rate]])</f>
        <v>0</v>
      </c>
      <c r="J765" s="4">
        <f>MAX(Table16[[#This Row],[Medicare Outpatient Allowable Rate]:[WPPA Inc Outpatient Allowable Rate]])</f>
        <v>0</v>
      </c>
      <c r="K765" s="4">
        <v>0</v>
      </c>
      <c r="L765" s="4">
        <v>0</v>
      </c>
      <c r="M765" s="4">
        <v>0</v>
      </c>
      <c r="N765" s="4">
        <v>0</v>
      </c>
      <c r="O765" s="4">
        <v>0</v>
      </c>
      <c r="P765" s="4">
        <v>0</v>
      </c>
    </row>
    <row r="766" spans="1:16" x14ac:dyDescent="0.35">
      <c r="A766" t="s">
        <v>772</v>
      </c>
      <c r="B766">
        <v>5982042</v>
      </c>
      <c r="C766" t="s">
        <v>1567</v>
      </c>
      <c r="E766" s="4"/>
      <c r="H766" t="s">
        <v>7177</v>
      </c>
      <c r="I766" s="4">
        <f>MIN(Table16[[#This Row],[Medicare Outpatient Allowable Rate]:[WPPA Inc Outpatient Allowable Rate]])</f>
        <v>0</v>
      </c>
      <c r="J766" s="4">
        <f>MAX(Table16[[#This Row],[Medicare Outpatient Allowable Rate]:[WPPA Inc Outpatient Allowable Rate]])</f>
        <v>0</v>
      </c>
      <c r="K766" s="4">
        <v>0</v>
      </c>
      <c r="L766" s="4">
        <v>0</v>
      </c>
      <c r="M766" s="4">
        <v>0</v>
      </c>
      <c r="N766" s="4">
        <v>0</v>
      </c>
      <c r="O766" s="4">
        <v>0</v>
      </c>
      <c r="P766" s="4">
        <v>0</v>
      </c>
    </row>
    <row r="767" spans="1:16" x14ac:dyDescent="0.35">
      <c r="A767" t="s">
        <v>772</v>
      </c>
      <c r="B767">
        <v>4319104</v>
      </c>
      <c r="C767" t="s">
        <v>1568</v>
      </c>
      <c r="E767" s="4"/>
      <c r="H767" t="s">
        <v>7177</v>
      </c>
      <c r="I767" s="4">
        <f>MIN(Table16[[#This Row],[Medicare Outpatient Allowable Rate]:[WPPA Inc Outpatient Allowable Rate]])</f>
        <v>0</v>
      </c>
      <c r="J767" s="4">
        <f>MAX(Table16[[#This Row],[Medicare Outpatient Allowable Rate]:[WPPA Inc Outpatient Allowable Rate]])</f>
        <v>0</v>
      </c>
      <c r="K767" s="4">
        <v>0</v>
      </c>
      <c r="L767" s="4">
        <v>0</v>
      </c>
      <c r="M767" s="4">
        <v>0</v>
      </c>
      <c r="N767" s="4">
        <v>0</v>
      </c>
      <c r="O767" s="4">
        <v>0</v>
      </c>
      <c r="P767" s="4">
        <v>0</v>
      </c>
    </row>
    <row r="768" spans="1:16" x14ac:dyDescent="0.35">
      <c r="A768" t="s">
        <v>772</v>
      </c>
      <c r="B768">
        <v>4321165</v>
      </c>
      <c r="C768" t="s">
        <v>1569</v>
      </c>
      <c r="E768" s="4"/>
      <c r="H768" t="s">
        <v>7177</v>
      </c>
      <c r="I768" s="4">
        <f>MIN(Table16[[#This Row],[Medicare Outpatient Allowable Rate]:[WPPA Inc Outpatient Allowable Rate]])</f>
        <v>0</v>
      </c>
      <c r="J768" s="4">
        <f>MAX(Table16[[#This Row],[Medicare Outpatient Allowable Rate]:[WPPA Inc Outpatient Allowable Rate]])</f>
        <v>0</v>
      </c>
      <c r="K768" s="4">
        <v>0</v>
      </c>
      <c r="L768" s="4">
        <v>0</v>
      </c>
      <c r="M768" s="4">
        <v>0</v>
      </c>
      <c r="N768" s="4">
        <v>0</v>
      </c>
      <c r="O768" s="4">
        <v>0</v>
      </c>
      <c r="P768" s="4">
        <v>0</v>
      </c>
    </row>
    <row r="769" spans="1:16" x14ac:dyDescent="0.35">
      <c r="A769" t="s">
        <v>772</v>
      </c>
      <c r="B769">
        <v>5588996</v>
      </c>
      <c r="C769" t="s">
        <v>1570</v>
      </c>
      <c r="E769" s="4"/>
      <c r="H769" t="s">
        <v>7177</v>
      </c>
      <c r="I769" s="4">
        <f>MIN(Table16[[#This Row],[Medicare Outpatient Allowable Rate]:[WPPA Inc Outpatient Allowable Rate]])</f>
        <v>0</v>
      </c>
      <c r="J769" s="4">
        <f>MAX(Table16[[#This Row],[Medicare Outpatient Allowable Rate]:[WPPA Inc Outpatient Allowable Rate]])</f>
        <v>0</v>
      </c>
      <c r="K769" s="4">
        <v>0</v>
      </c>
      <c r="L769" s="4">
        <v>0</v>
      </c>
      <c r="M769" s="4">
        <v>0</v>
      </c>
      <c r="N769" s="4">
        <v>0</v>
      </c>
      <c r="O769" s="4">
        <v>0</v>
      </c>
      <c r="P769" s="4">
        <v>0</v>
      </c>
    </row>
    <row r="770" spans="1:16" x14ac:dyDescent="0.35">
      <c r="A770" t="s">
        <v>772</v>
      </c>
      <c r="B770">
        <v>6336118</v>
      </c>
      <c r="C770" t="s">
        <v>1571</v>
      </c>
      <c r="E770" s="4"/>
      <c r="H770" t="s">
        <v>7177</v>
      </c>
      <c r="I770" s="4">
        <f>MIN(Table16[[#This Row],[Medicare Outpatient Allowable Rate]:[WPPA Inc Outpatient Allowable Rate]])</f>
        <v>0</v>
      </c>
      <c r="J770" s="4">
        <f>MAX(Table16[[#This Row],[Medicare Outpatient Allowable Rate]:[WPPA Inc Outpatient Allowable Rate]])</f>
        <v>0</v>
      </c>
      <c r="K770" s="4">
        <v>0</v>
      </c>
      <c r="L770" s="4">
        <v>0</v>
      </c>
      <c r="M770" s="4">
        <v>0</v>
      </c>
      <c r="N770" s="4">
        <v>0</v>
      </c>
      <c r="O770" s="4">
        <v>0</v>
      </c>
      <c r="P770" s="4">
        <v>0</v>
      </c>
    </row>
    <row r="771" spans="1:16" x14ac:dyDescent="0.35">
      <c r="A771" t="s">
        <v>772</v>
      </c>
      <c r="B771">
        <v>4656918</v>
      </c>
      <c r="C771" t="s">
        <v>1572</v>
      </c>
      <c r="E771" s="4"/>
      <c r="H771" t="s">
        <v>7177</v>
      </c>
      <c r="I771" s="4">
        <f>MIN(Table16[[#This Row],[Medicare Outpatient Allowable Rate]:[WPPA Inc Outpatient Allowable Rate]])</f>
        <v>0</v>
      </c>
      <c r="J771" s="4">
        <f>MAX(Table16[[#This Row],[Medicare Outpatient Allowable Rate]:[WPPA Inc Outpatient Allowable Rate]])</f>
        <v>0</v>
      </c>
      <c r="K771" s="4">
        <v>0</v>
      </c>
      <c r="L771" s="4">
        <v>0</v>
      </c>
      <c r="M771" s="4">
        <v>0</v>
      </c>
      <c r="N771" s="4">
        <v>0</v>
      </c>
      <c r="O771" s="4">
        <v>0</v>
      </c>
      <c r="P771" s="4">
        <v>0</v>
      </c>
    </row>
    <row r="772" spans="1:16" x14ac:dyDescent="0.35">
      <c r="A772" t="s">
        <v>772</v>
      </c>
      <c r="B772">
        <v>4323197</v>
      </c>
      <c r="C772" t="s">
        <v>1573</v>
      </c>
      <c r="E772" s="4"/>
      <c r="H772" t="s">
        <v>7177</v>
      </c>
      <c r="I772" s="4">
        <f>MIN(Table16[[#This Row],[Medicare Outpatient Allowable Rate]:[WPPA Inc Outpatient Allowable Rate]])</f>
        <v>0</v>
      </c>
      <c r="J772" s="4">
        <f>MAX(Table16[[#This Row],[Medicare Outpatient Allowable Rate]:[WPPA Inc Outpatient Allowable Rate]])</f>
        <v>0</v>
      </c>
      <c r="K772" s="4">
        <v>0</v>
      </c>
      <c r="L772" s="4">
        <v>0</v>
      </c>
      <c r="M772" s="4">
        <v>0</v>
      </c>
      <c r="N772" s="4">
        <v>0</v>
      </c>
      <c r="O772" s="4">
        <v>0</v>
      </c>
      <c r="P772" s="4">
        <v>0</v>
      </c>
    </row>
    <row r="773" spans="1:16" x14ac:dyDescent="0.35">
      <c r="A773" t="s">
        <v>772</v>
      </c>
      <c r="B773">
        <v>4320658</v>
      </c>
      <c r="C773" t="s">
        <v>1574</v>
      </c>
      <c r="E773" s="4"/>
      <c r="H773" t="s">
        <v>7177</v>
      </c>
      <c r="I773" s="4">
        <f>MIN(Table16[[#This Row],[Medicare Outpatient Allowable Rate]:[WPPA Inc Outpatient Allowable Rate]])</f>
        <v>0</v>
      </c>
      <c r="J773" s="4">
        <f>MAX(Table16[[#This Row],[Medicare Outpatient Allowable Rate]:[WPPA Inc Outpatient Allowable Rate]])</f>
        <v>0</v>
      </c>
      <c r="K773" s="4">
        <v>0</v>
      </c>
      <c r="L773" s="4">
        <v>0</v>
      </c>
      <c r="M773" s="4">
        <v>0</v>
      </c>
      <c r="N773" s="4">
        <v>0</v>
      </c>
      <c r="O773" s="4">
        <v>0</v>
      </c>
      <c r="P773" s="4">
        <v>0</v>
      </c>
    </row>
    <row r="774" spans="1:16" x14ac:dyDescent="0.35">
      <c r="A774" t="s">
        <v>772</v>
      </c>
      <c r="B774">
        <v>4320990</v>
      </c>
      <c r="C774" t="s">
        <v>1575</v>
      </c>
      <c r="E774" s="4"/>
      <c r="H774" t="s">
        <v>7177</v>
      </c>
      <c r="I774" s="4">
        <f>MIN(Table16[[#This Row],[Medicare Outpatient Allowable Rate]:[WPPA Inc Outpatient Allowable Rate]])</f>
        <v>0</v>
      </c>
      <c r="J774" s="4">
        <f>MAX(Table16[[#This Row],[Medicare Outpatient Allowable Rate]:[WPPA Inc Outpatient Allowable Rate]])</f>
        <v>0</v>
      </c>
      <c r="K774" s="4">
        <v>0</v>
      </c>
      <c r="L774" s="4">
        <v>0</v>
      </c>
      <c r="M774" s="4">
        <v>0</v>
      </c>
      <c r="N774" s="4">
        <v>0</v>
      </c>
      <c r="O774" s="4">
        <v>0</v>
      </c>
      <c r="P774" s="4">
        <v>0</v>
      </c>
    </row>
    <row r="775" spans="1:16" x14ac:dyDescent="0.35">
      <c r="A775" t="s">
        <v>772</v>
      </c>
      <c r="B775">
        <v>5557856</v>
      </c>
      <c r="C775" t="s">
        <v>1576</v>
      </c>
      <c r="E775" s="4"/>
      <c r="H775" t="s">
        <v>7177</v>
      </c>
      <c r="I775" s="4">
        <f>MIN(Table16[[#This Row],[Medicare Outpatient Allowable Rate]:[WPPA Inc Outpatient Allowable Rate]])</f>
        <v>0</v>
      </c>
      <c r="J775" s="4">
        <f>MAX(Table16[[#This Row],[Medicare Outpatient Allowable Rate]:[WPPA Inc Outpatient Allowable Rate]])</f>
        <v>0</v>
      </c>
      <c r="K775" s="4">
        <v>0</v>
      </c>
      <c r="L775" s="4">
        <v>0</v>
      </c>
      <c r="M775" s="4">
        <v>0</v>
      </c>
      <c r="N775" s="4">
        <v>0</v>
      </c>
      <c r="O775" s="4">
        <v>0</v>
      </c>
      <c r="P775" s="4">
        <v>0</v>
      </c>
    </row>
    <row r="776" spans="1:16" x14ac:dyDescent="0.35">
      <c r="A776" t="s">
        <v>772</v>
      </c>
      <c r="B776">
        <v>4351343</v>
      </c>
      <c r="C776" t="s">
        <v>1577</v>
      </c>
      <c r="E776" s="4"/>
      <c r="H776" t="s">
        <v>7177</v>
      </c>
      <c r="I776" s="4">
        <f>MIN(Table16[[#This Row],[Medicare Outpatient Allowable Rate]:[WPPA Inc Outpatient Allowable Rate]])</f>
        <v>0</v>
      </c>
      <c r="J776" s="4">
        <f>MAX(Table16[[#This Row],[Medicare Outpatient Allowable Rate]:[WPPA Inc Outpatient Allowable Rate]])</f>
        <v>0</v>
      </c>
      <c r="K776" s="4">
        <v>0</v>
      </c>
      <c r="L776" s="4">
        <v>0</v>
      </c>
      <c r="M776" s="4">
        <v>0</v>
      </c>
      <c r="N776" s="4">
        <v>0</v>
      </c>
      <c r="O776" s="4">
        <v>0</v>
      </c>
      <c r="P776" s="4">
        <v>0</v>
      </c>
    </row>
    <row r="777" spans="1:16" x14ac:dyDescent="0.35">
      <c r="A777" t="s">
        <v>772</v>
      </c>
      <c r="B777">
        <v>5411791</v>
      </c>
      <c r="C777" t="s">
        <v>1578</v>
      </c>
      <c r="E777" s="4"/>
      <c r="H777" t="s">
        <v>7177</v>
      </c>
      <c r="I777" s="4">
        <f>MIN(Table16[[#This Row],[Medicare Outpatient Allowable Rate]:[WPPA Inc Outpatient Allowable Rate]])</f>
        <v>0</v>
      </c>
      <c r="J777" s="4">
        <f>MAX(Table16[[#This Row],[Medicare Outpatient Allowable Rate]:[WPPA Inc Outpatient Allowable Rate]])</f>
        <v>0</v>
      </c>
      <c r="K777" s="4">
        <v>0</v>
      </c>
      <c r="L777" s="4">
        <v>0</v>
      </c>
      <c r="M777" s="4">
        <v>0</v>
      </c>
      <c r="N777" s="4">
        <v>0</v>
      </c>
      <c r="O777" s="4">
        <v>0</v>
      </c>
      <c r="P777" s="4">
        <v>0</v>
      </c>
    </row>
    <row r="778" spans="1:16" x14ac:dyDescent="0.35">
      <c r="A778" t="s">
        <v>772</v>
      </c>
      <c r="B778">
        <v>4319070</v>
      </c>
      <c r="C778" t="s">
        <v>1579</v>
      </c>
      <c r="E778" s="4"/>
      <c r="H778" t="s">
        <v>7177</v>
      </c>
      <c r="I778" s="4">
        <f>MIN(Table16[[#This Row],[Medicare Outpatient Allowable Rate]:[WPPA Inc Outpatient Allowable Rate]])</f>
        <v>0</v>
      </c>
      <c r="J778" s="4">
        <f>MAX(Table16[[#This Row],[Medicare Outpatient Allowable Rate]:[WPPA Inc Outpatient Allowable Rate]])</f>
        <v>0</v>
      </c>
      <c r="K778" s="4">
        <v>0</v>
      </c>
      <c r="L778" s="4">
        <v>0</v>
      </c>
      <c r="M778" s="4">
        <v>0</v>
      </c>
      <c r="N778" s="4">
        <v>0</v>
      </c>
      <c r="O778" s="4">
        <v>0</v>
      </c>
      <c r="P778" s="4">
        <v>0</v>
      </c>
    </row>
    <row r="779" spans="1:16" x14ac:dyDescent="0.35">
      <c r="A779" t="s">
        <v>772</v>
      </c>
      <c r="B779">
        <v>5401031</v>
      </c>
      <c r="C779" t="s">
        <v>1580</v>
      </c>
      <c r="E779" s="4"/>
      <c r="H779" t="s">
        <v>7177</v>
      </c>
      <c r="I779" s="4">
        <f>MIN(Table16[[#This Row],[Medicare Outpatient Allowable Rate]:[WPPA Inc Outpatient Allowable Rate]])</f>
        <v>0</v>
      </c>
      <c r="J779" s="4">
        <f>MAX(Table16[[#This Row],[Medicare Outpatient Allowable Rate]:[WPPA Inc Outpatient Allowable Rate]])</f>
        <v>0</v>
      </c>
      <c r="K779" s="4">
        <v>0</v>
      </c>
      <c r="L779" s="4">
        <v>0</v>
      </c>
      <c r="M779" s="4">
        <v>0</v>
      </c>
      <c r="N779" s="4">
        <v>0</v>
      </c>
      <c r="O779" s="4">
        <v>0</v>
      </c>
      <c r="P779" s="4">
        <v>0</v>
      </c>
    </row>
    <row r="780" spans="1:16" x14ac:dyDescent="0.35">
      <c r="A780" t="s">
        <v>772</v>
      </c>
      <c r="B780">
        <v>6327280</v>
      </c>
      <c r="C780" t="s">
        <v>1581</v>
      </c>
      <c r="E780" s="4"/>
      <c r="H780" t="s">
        <v>7177</v>
      </c>
      <c r="I780" s="4">
        <f>MIN(Table16[[#This Row],[Medicare Outpatient Allowable Rate]:[WPPA Inc Outpatient Allowable Rate]])</f>
        <v>0</v>
      </c>
      <c r="J780" s="4">
        <f>MAX(Table16[[#This Row],[Medicare Outpatient Allowable Rate]:[WPPA Inc Outpatient Allowable Rate]])</f>
        <v>0</v>
      </c>
      <c r="K780" s="4">
        <v>0</v>
      </c>
      <c r="L780" s="4">
        <v>0</v>
      </c>
      <c r="M780" s="4">
        <v>0</v>
      </c>
      <c r="N780" s="4">
        <v>0</v>
      </c>
      <c r="O780" s="4">
        <v>0</v>
      </c>
      <c r="P780" s="4">
        <v>0</v>
      </c>
    </row>
    <row r="781" spans="1:16" x14ac:dyDescent="0.35">
      <c r="A781" t="s">
        <v>772</v>
      </c>
      <c r="B781">
        <v>4319125</v>
      </c>
      <c r="C781" t="s">
        <v>1582</v>
      </c>
      <c r="E781" s="4"/>
      <c r="H781" t="s">
        <v>7177</v>
      </c>
      <c r="I781" s="4">
        <f>MIN(Table16[[#This Row],[Medicare Outpatient Allowable Rate]:[WPPA Inc Outpatient Allowable Rate]])</f>
        <v>0</v>
      </c>
      <c r="J781" s="4">
        <f>MAX(Table16[[#This Row],[Medicare Outpatient Allowable Rate]:[WPPA Inc Outpatient Allowable Rate]])</f>
        <v>0</v>
      </c>
      <c r="K781" s="4">
        <v>0</v>
      </c>
      <c r="L781" s="4">
        <v>0</v>
      </c>
      <c r="M781" s="4">
        <v>0</v>
      </c>
      <c r="N781" s="4">
        <v>0</v>
      </c>
      <c r="O781" s="4">
        <v>0</v>
      </c>
      <c r="P781" s="4">
        <v>0</v>
      </c>
    </row>
    <row r="782" spans="1:16" x14ac:dyDescent="0.35">
      <c r="A782" t="s">
        <v>772</v>
      </c>
      <c r="B782">
        <v>6043069</v>
      </c>
      <c r="C782" t="s">
        <v>1583</v>
      </c>
      <c r="E782" s="4"/>
      <c r="H782" t="s">
        <v>7177</v>
      </c>
      <c r="I782" s="4">
        <f>MIN(Table16[[#This Row],[Medicare Outpatient Allowable Rate]:[WPPA Inc Outpatient Allowable Rate]])</f>
        <v>0</v>
      </c>
      <c r="J782" s="4">
        <f>MAX(Table16[[#This Row],[Medicare Outpatient Allowable Rate]:[WPPA Inc Outpatient Allowable Rate]])</f>
        <v>0</v>
      </c>
      <c r="K782" s="4">
        <v>0</v>
      </c>
      <c r="L782" s="4">
        <v>0</v>
      </c>
      <c r="M782" s="4">
        <v>0</v>
      </c>
      <c r="N782" s="4">
        <v>0</v>
      </c>
      <c r="O782" s="4">
        <v>0</v>
      </c>
      <c r="P782" s="4">
        <v>0</v>
      </c>
    </row>
    <row r="783" spans="1:16" x14ac:dyDescent="0.35">
      <c r="A783" t="s">
        <v>772</v>
      </c>
      <c r="B783">
        <v>4319043</v>
      </c>
      <c r="C783" t="s">
        <v>1584</v>
      </c>
      <c r="E783" s="4"/>
      <c r="H783" t="s">
        <v>7177</v>
      </c>
      <c r="I783" s="4">
        <f>MIN(Table16[[#This Row],[Medicare Outpatient Allowable Rate]:[WPPA Inc Outpatient Allowable Rate]])</f>
        <v>0</v>
      </c>
      <c r="J783" s="4">
        <f>MAX(Table16[[#This Row],[Medicare Outpatient Allowable Rate]:[WPPA Inc Outpatient Allowable Rate]])</f>
        <v>0</v>
      </c>
      <c r="K783" s="4">
        <v>0</v>
      </c>
      <c r="L783" s="4">
        <v>0</v>
      </c>
      <c r="M783" s="4">
        <v>0</v>
      </c>
      <c r="N783" s="4">
        <v>0</v>
      </c>
      <c r="O783" s="4">
        <v>0</v>
      </c>
      <c r="P783" s="4">
        <v>0</v>
      </c>
    </row>
    <row r="784" spans="1:16" x14ac:dyDescent="0.35">
      <c r="A784" t="s">
        <v>772</v>
      </c>
      <c r="B784">
        <v>6216780</v>
      </c>
      <c r="C784" t="s">
        <v>1585</v>
      </c>
      <c r="E784" s="4"/>
      <c r="H784" t="s">
        <v>7177</v>
      </c>
      <c r="I784" s="4">
        <f>MIN(Table16[[#This Row],[Medicare Outpatient Allowable Rate]:[WPPA Inc Outpatient Allowable Rate]])</f>
        <v>0</v>
      </c>
      <c r="J784" s="4">
        <f>MAX(Table16[[#This Row],[Medicare Outpatient Allowable Rate]:[WPPA Inc Outpatient Allowable Rate]])</f>
        <v>0</v>
      </c>
      <c r="K784" s="4">
        <v>0</v>
      </c>
      <c r="L784" s="4">
        <v>0</v>
      </c>
      <c r="M784" s="4">
        <v>0</v>
      </c>
      <c r="N784" s="4">
        <v>0</v>
      </c>
      <c r="O784" s="4">
        <v>0</v>
      </c>
      <c r="P784" s="4">
        <v>0</v>
      </c>
    </row>
    <row r="785" spans="1:16" x14ac:dyDescent="0.35">
      <c r="A785" t="s">
        <v>772</v>
      </c>
      <c r="B785">
        <v>5523190</v>
      </c>
      <c r="C785" t="s">
        <v>1586</v>
      </c>
      <c r="E785" s="4"/>
      <c r="H785" t="s">
        <v>7177</v>
      </c>
      <c r="I785" s="4">
        <f>MIN(Table16[[#This Row],[Medicare Outpatient Allowable Rate]:[WPPA Inc Outpatient Allowable Rate]])</f>
        <v>0</v>
      </c>
      <c r="J785" s="4">
        <f>MAX(Table16[[#This Row],[Medicare Outpatient Allowable Rate]:[WPPA Inc Outpatient Allowable Rate]])</f>
        <v>0</v>
      </c>
      <c r="K785" s="4">
        <v>0</v>
      </c>
      <c r="L785" s="4">
        <v>0</v>
      </c>
      <c r="M785" s="4">
        <v>0</v>
      </c>
      <c r="N785" s="4">
        <v>0</v>
      </c>
      <c r="O785" s="4">
        <v>0</v>
      </c>
      <c r="P785" s="4">
        <v>0</v>
      </c>
    </row>
    <row r="786" spans="1:16" x14ac:dyDescent="0.35">
      <c r="A786" t="s">
        <v>772</v>
      </c>
      <c r="B786">
        <v>4319045</v>
      </c>
      <c r="C786" t="s">
        <v>1587</v>
      </c>
      <c r="E786" s="4"/>
      <c r="H786" t="s">
        <v>7177</v>
      </c>
      <c r="I786" s="4">
        <f>MIN(Table16[[#This Row],[Medicare Outpatient Allowable Rate]:[WPPA Inc Outpatient Allowable Rate]])</f>
        <v>0</v>
      </c>
      <c r="J786" s="4">
        <f>MAX(Table16[[#This Row],[Medicare Outpatient Allowable Rate]:[WPPA Inc Outpatient Allowable Rate]])</f>
        <v>0</v>
      </c>
      <c r="K786" s="4">
        <v>0</v>
      </c>
      <c r="L786" s="4">
        <v>0</v>
      </c>
      <c r="M786" s="4">
        <v>0</v>
      </c>
      <c r="N786" s="4">
        <v>0</v>
      </c>
      <c r="O786" s="4">
        <v>0</v>
      </c>
      <c r="P786" s="4">
        <v>0</v>
      </c>
    </row>
    <row r="787" spans="1:16" x14ac:dyDescent="0.35">
      <c r="A787" t="s">
        <v>772</v>
      </c>
      <c r="B787">
        <v>4319047</v>
      </c>
      <c r="C787" t="s">
        <v>1588</v>
      </c>
      <c r="E787" s="4"/>
      <c r="H787" t="s">
        <v>7177</v>
      </c>
      <c r="I787" s="4">
        <f>MIN(Table16[[#This Row],[Medicare Outpatient Allowable Rate]:[WPPA Inc Outpatient Allowable Rate]])</f>
        <v>0</v>
      </c>
      <c r="J787" s="4">
        <f>MAX(Table16[[#This Row],[Medicare Outpatient Allowable Rate]:[WPPA Inc Outpatient Allowable Rate]])</f>
        <v>0</v>
      </c>
      <c r="K787" s="4">
        <v>0</v>
      </c>
      <c r="L787" s="4">
        <v>0</v>
      </c>
      <c r="M787" s="4">
        <v>0</v>
      </c>
      <c r="N787" s="4">
        <v>0</v>
      </c>
      <c r="O787" s="4">
        <v>0</v>
      </c>
      <c r="P787" s="4">
        <v>0</v>
      </c>
    </row>
    <row r="788" spans="1:16" x14ac:dyDescent="0.35">
      <c r="A788" t="s">
        <v>772</v>
      </c>
      <c r="B788">
        <v>6068501</v>
      </c>
      <c r="C788" t="s">
        <v>1589</v>
      </c>
      <c r="E788" s="4"/>
      <c r="H788" t="s">
        <v>7177</v>
      </c>
      <c r="I788" s="4">
        <f>MIN(Table16[[#This Row],[Medicare Outpatient Allowable Rate]:[WPPA Inc Outpatient Allowable Rate]])</f>
        <v>0</v>
      </c>
      <c r="J788" s="4">
        <f>MAX(Table16[[#This Row],[Medicare Outpatient Allowable Rate]:[WPPA Inc Outpatient Allowable Rate]])</f>
        <v>0</v>
      </c>
      <c r="K788" s="4">
        <v>0</v>
      </c>
      <c r="L788" s="4">
        <v>0</v>
      </c>
      <c r="M788" s="4">
        <v>0</v>
      </c>
      <c r="N788" s="4">
        <v>0</v>
      </c>
      <c r="O788" s="4">
        <v>0</v>
      </c>
      <c r="P788" s="4">
        <v>0</v>
      </c>
    </row>
    <row r="789" spans="1:16" x14ac:dyDescent="0.35">
      <c r="A789" t="s">
        <v>772</v>
      </c>
      <c r="B789">
        <v>4319136</v>
      </c>
      <c r="C789" t="s">
        <v>1590</v>
      </c>
      <c r="E789" s="4"/>
      <c r="H789" t="s">
        <v>7177</v>
      </c>
      <c r="I789" s="4">
        <f>MIN(Table16[[#This Row],[Medicare Outpatient Allowable Rate]:[WPPA Inc Outpatient Allowable Rate]])</f>
        <v>0</v>
      </c>
      <c r="J789" s="4">
        <f>MAX(Table16[[#This Row],[Medicare Outpatient Allowable Rate]:[WPPA Inc Outpatient Allowable Rate]])</f>
        <v>0</v>
      </c>
      <c r="K789" s="4">
        <v>0</v>
      </c>
      <c r="L789" s="4">
        <v>0</v>
      </c>
      <c r="M789" s="4">
        <v>0</v>
      </c>
      <c r="N789" s="4">
        <v>0</v>
      </c>
      <c r="O789" s="4">
        <v>0</v>
      </c>
      <c r="P789" s="4">
        <v>0</v>
      </c>
    </row>
    <row r="790" spans="1:16" x14ac:dyDescent="0.35">
      <c r="A790" t="s">
        <v>774</v>
      </c>
      <c r="B790">
        <v>5251424</v>
      </c>
      <c r="C790" t="s">
        <v>1591</v>
      </c>
      <c r="D790">
        <v>300</v>
      </c>
      <c r="E790" s="4"/>
      <c r="F790" t="str">
        <f>C790</f>
        <v>RSV POC (87420)</v>
      </c>
      <c r="G790">
        <v>87420</v>
      </c>
      <c r="H790" t="s">
        <v>7177</v>
      </c>
      <c r="I790" s="4" t="e">
        <f>MIN(Table16[[#This Row],[Medicare Outpatient Allowable Rate]:[WPPA Inc Outpatient Allowable Rate]])</f>
        <v>#VALUE!</v>
      </c>
      <c r="J790" s="4" t="e">
        <f>MAX(Table16[[#This Row],[Medicare Outpatient Allowable Rate]:[WPPA Inc Outpatient Allowable Rate]])</f>
        <v>#VALUE!</v>
      </c>
      <c r="K790" s="4">
        <v>0</v>
      </c>
      <c r="L790" s="4" t="e">
        <v>#VALUE!</v>
      </c>
      <c r="M790" s="4" t="e">
        <v>#VALUE!</v>
      </c>
      <c r="N790" s="4" t="e">
        <v>#VALUE!</v>
      </c>
      <c r="O790" s="4" t="e">
        <v>#VALUE!</v>
      </c>
      <c r="P790" s="4" t="e">
        <v>#VALUE!</v>
      </c>
    </row>
    <row r="791" spans="1:16" x14ac:dyDescent="0.35">
      <c r="A791" t="s">
        <v>772</v>
      </c>
      <c r="B791">
        <v>6337222</v>
      </c>
      <c r="C791" t="s">
        <v>1592</v>
      </c>
      <c r="E791" s="4"/>
      <c r="H791" t="s">
        <v>7177</v>
      </c>
      <c r="I791" s="4">
        <f>MIN(Table16[[#This Row],[Medicare Outpatient Allowable Rate]:[WPPA Inc Outpatient Allowable Rate]])</f>
        <v>0</v>
      </c>
      <c r="J791" s="4">
        <f>MAX(Table16[[#This Row],[Medicare Outpatient Allowable Rate]:[WPPA Inc Outpatient Allowable Rate]])</f>
        <v>0</v>
      </c>
      <c r="K791" s="4">
        <v>0</v>
      </c>
      <c r="L791" s="4">
        <v>0</v>
      </c>
      <c r="M791" s="4">
        <v>0</v>
      </c>
      <c r="N791" s="4">
        <v>0</v>
      </c>
      <c r="O791" s="4">
        <v>0</v>
      </c>
      <c r="P791" s="4">
        <v>0</v>
      </c>
    </row>
    <row r="792" spans="1:16" x14ac:dyDescent="0.35">
      <c r="A792" t="s">
        <v>774</v>
      </c>
      <c r="B792">
        <v>1019780</v>
      </c>
      <c r="C792" t="s">
        <v>1593</v>
      </c>
      <c r="D792">
        <v>300</v>
      </c>
      <c r="E792" s="4"/>
      <c r="F792" t="str">
        <f>C792</f>
        <v>Rapid Strep POC (87880)</v>
      </c>
      <c r="G792">
        <v>87880</v>
      </c>
      <c r="H792" t="s">
        <v>7177</v>
      </c>
      <c r="I792" s="4" t="e">
        <f>MIN(Table16[[#This Row],[Medicare Outpatient Allowable Rate]:[WPPA Inc Outpatient Allowable Rate]])</f>
        <v>#VALUE!</v>
      </c>
      <c r="J792" s="4" t="e">
        <f>MAX(Table16[[#This Row],[Medicare Outpatient Allowable Rate]:[WPPA Inc Outpatient Allowable Rate]])</f>
        <v>#VALUE!</v>
      </c>
      <c r="K792" s="4">
        <v>0</v>
      </c>
      <c r="L792" s="4" t="e">
        <v>#VALUE!</v>
      </c>
      <c r="M792" s="4" t="e">
        <v>#VALUE!</v>
      </c>
      <c r="N792" s="4" t="e">
        <v>#VALUE!</v>
      </c>
      <c r="O792" s="4" t="e">
        <v>#VALUE!</v>
      </c>
      <c r="P792" s="4" t="e">
        <v>#VALUE!</v>
      </c>
    </row>
    <row r="793" spans="1:16" x14ac:dyDescent="0.35">
      <c r="A793" t="s">
        <v>772</v>
      </c>
      <c r="B793">
        <v>5451116</v>
      </c>
      <c r="C793" t="s">
        <v>1594</v>
      </c>
      <c r="E793" s="4"/>
      <c r="H793" t="s">
        <v>7177</v>
      </c>
      <c r="I793" s="4">
        <f>MIN(Table16[[#This Row],[Medicare Outpatient Allowable Rate]:[WPPA Inc Outpatient Allowable Rate]])</f>
        <v>0</v>
      </c>
      <c r="J793" s="4">
        <f>MAX(Table16[[#This Row],[Medicare Outpatient Allowable Rate]:[WPPA Inc Outpatient Allowable Rate]])</f>
        <v>0</v>
      </c>
      <c r="K793" s="4">
        <v>0</v>
      </c>
      <c r="L793" s="4">
        <v>0</v>
      </c>
      <c r="M793" s="4">
        <v>0</v>
      </c>
      <c r="N793" s="4">
        <v>0</v>
      </c>
      <c r="O793" s="4">
        <v>0</v>
      </c>
      <c r="P793" s="4">
        <v>0</v>
      </c>
    </row>
    <row r="794" spans="1:16" x14ac:dyDescent="0.35">
      <c r="A794" t="s">
        <v>772</v>
      </c>
      <c r="B794">
        <v>6320612</v>
      </c>
      <c r="C794" t="s">
        <v>1595</v>
      </c>
      <c r="E794" s="4"/>
      <c r="H794" t="s">
        <v>7177</v>
      </c>
      <c r="I794" s="4">
        <f>MIN(Table16[[#This Row],[Medicare Outpatient Allowable Rate]:[WPPA Inc Outpatient Allowable Rate]])</f>
        <v>0</v>
      </c>
      <c r="J794" s="4">
        <f>MAX(Table16[[#This Row],[Medicare Outpatient Allowable Rate]:[WPPA Inc Outpatient Allowable Rate]])</f>
        <v>0</v>
      </c>
      <c r="K794" s="4">
        <v>0</v>
      </c>
      <c r="L794" s="4">
        <v>0</v>
      </c>
      <c r="M794" s="4">
        <v>0</v>
      </c>
      <c r="N794" s="4">
        <v>0</v>
      </c>
      <c r="O794" s="4">
        <v>0</v>
      </c>
      <c r="P794" s="4">
        <v>0</v>
      </c>
    </row>
    <row r="795" spans="1:16" x14ac:dyDescent="0.35">
      <c r="A795" t="s">
        <v>772</v>
      </c>
      <c r="B795">
        <v>5418011</v>
      </c>
      <c r="C795" t="s">
        <v>1596</v>
      </c>
      <c r="E795" s="4"/>
      <c r="H795" t="s">
        <v>7177</v>
      </c>
      <c r="I795" s="4">
        <f>MIN(Table16[[#This Row],[Medicare Outpatient Allowable Rate]:[WPPA Inc Outpatient Allowable Rate]])</f>
        <v>0</v>
      </c>
      <c r="J795" s="4">
        <f>MAX(Table16[[#This Row],[Medicare Outpatient Allowable Rate]:[WPPA Inc Outpatient Allowable Rate]])</f>
        <v>0</v>
      </c>
      <c r="K795" s="4">
        <v>0</v>
      </c>
      <c r="L795" s="4">
        <v>0</v>
      </c>
      <c r="M795" s="4">
        <v>0</v>
      </c>
      <c r="N795" s="4">
        <v>0</v>
      </c>
      <c r="O795" s="4">
        <v>0</v>
      </c>
      <c r="P795" s="4">
        <v>0</v>
      </c>
    </row>
    <row r="796" spans="1:16" x14ac:dyDescent="0.35">
      <c r="A796" t="s">
        <v>772</v>
      </c>
      <c r="B796">
        <v>4319079</v>
      </c>
      <c r="C796" t="s">
        <v>1597</v>
      </c>
      <c r="E796" s="4"/>
      <c r="H796" t="s">
        <v>7177</v>
      </c>
      <c r="I796" s="4">
        <f>MIN(Table16[[#This Row],[Medicare Outpatient Allowable Rate]:[WPPA Inc Outpatient Allowable Rate]])</f>
        <v>0</v>
      </c>
      <c r="J796" s="4">
        <f>MAX(Table16[[#This Row],[Medicare Outpatient Allowable Rate]:[WPPA Inc Outpatient Allowable Rate]])</f>
        <v>0</v>
      </c>
      <c r="K796" s="4">
        <v>0</v>
      </c>
      <c r="L796" s="4">
        <v>0</v>
      </c>
      <c r="M796" s="4">
        <v>0</v>
      </c>
      <c r="N796" s="4">
        <v>0</v>
      </c>
      <c r="O796" s="4">
        <v>0</v>
      </c>
      <c r="P796" s="4">
        <v>0</v>
      </c>
    </row>
    <row r="797" spans="1:16" x14ac:dyDescent="0.35">
      <c r="A797" t="s">
        <v>773</v>
      </c>
      <c r="B797">
        <v>4426399</v>
      </c>
      <c r="C797" t="s">
        <v>1598</v>
      </c>
      <c r="E797" s="4"/>
      <c r="H797" t="s">
        <v>7177</v>
      </c>
      <c r="I797" s="4">
        <f>MIN(Table16[[#This Row],[Medicare Outpatient Allowable Rate]:[WPPA Inc Outpatient Allowable Rate]])</f>
        <v>0</v>
      </c>
      <c r="J797" s="4">
        <f>MAX(Table16[[#This Row],[Medicare Outpatient Allowable Rate]:[WPPA Inc Outpatient Allowable Rate]])</f>
        <v>0</v>
      </c>
      <c r="K797" s="4">
        <v>0</v>
      </c>
      <c r="L797" s="4">
        <v>0</v>
      </c>
      <c r="M797" s="4">
        <v>0</v>
      </c>
      <c r="N797" s="4">
        <v>0</v>
      </c>
      <c r="O797" s="4">
        <v>0</v>
      </c>
      <c r="P797" s="4">
        <v>0</v>
      </c>
    </row>
    <row r="798" spans="1:16" x14ac:dyDescent="0.35">
      <c r="A798" t="s">
        <v>774</v>
      </c>
      <c r="B798">
        <v>5893759</v>
      </c>
      <c r="C798" t="s">
        <v>1599</v>
      </c>
      <c r="D798">
        <v>300</v>
      </c>
      <c r="E798" s="4"/>
      <c r="F798">
        <v>97</v>
      </c>
      <c r="G798">
        <v>87426</v>
      </c>
      <c r="H798" t="s">
        <v>7177</v>
      </c>
      <c r="I798" s="4">
        <f>MIN(Table16[[#This Row],[Medicare Outpatient Allowable Rate]:[WPPA Inc Outpatient Allowable Rate]])</f>
        <v>0</v>
      </c>
      <c r="J798" s="4">
        <f>MAX(Table16[[#This Row],[Medicare Outpatient Allowable Rate]:[WPPA Inc Outpatient Allowable Rate]])</f>
        <v>92.149999999999991</v>
      </c>
      <c r="K798" s="4">
        <v>0</v>
      </c>
      <c r="L798" s="4">
        <v>82.45</v>
      </c>
      <c r="M798" s="4">
        <v>75.369</v>
      </c>
      <c r="N798" s="4">
        <v>92.149999999999991</v>
      </c>
      <c r="O798" s="4">
        <v>77.600000000000009</v>
      </c>
      <c r="P798" s="4">
        <v>58.199999999999996</v>
      </c>
    </row>
    <row r="799" spans="1:16" x14ac:dyDescent="0.35">
      <c r="A799" t="s">
        <v>774</v>
      </c>
      <c r="B799">
        <v>6068194</v>
      </c>
      <c r="C799" t="s">
        <v>1600</v>
      </c>
      <c r="D799">
        <v>300</v>
      </c>
      <c r="E799" s="4"/>
      <c r="F799" t="str">
        <f>C799</f>
        <v>SARS-COV-2 COVID-19  w/ Optic POC (87811)</v>
      </c>
      <c r="G799">
        <v>87811</v>
      </c>
      <c r="H799" t="s">
        <v>7177</v>
      </c>
      <c r="I799" s="4" t="e">
        <f>MIN(Table16[[#This Row],[Medicare Outpatient Allowable Rate]:[WPPA Inc Outpatient Allowable Rate]])</f>
        <v>#VALUE!</v>
      </c>
      <c r="J799" s="4" t="e">
        <f>MAX(Table16[[#This Row],[Medicare Outpatient Allowable Rate]:[WPPA Inc Outpatient Allowable Rate]])</f>
        <v>#VALUE!</v>
      </c>
      <c r="K799" s="4">
        <v>0</v>
      </c>
      <c r="L799" s="4" t="e">
        <v>#VALUE!</v>
      </c>
      <c r="M799" s="4" t="e">
        <v>#VALUE!</v>
      </c>
      <c r="N799" s="4" t="e">
        <v>#VALUE!</v>
      </c>
      <c r="O799" s="4" t="e">
        <v>#VALUE!</v>
      </c>
      <c r="P799" s="4" t="e">
        <v>#VALUE!</v>
      </c>
    </row>
    <row r="800" spans="1:16" x14ac:dyDescent="0.35">
      <c r="A800" t="s">
        <v>772</v>
      </c>
      <c r="B800">
        <v>5290036</v>
      </c>
      <c r="C800" t="s">
        <v>1601</v>
      </c>
      <c r="E800" s="4"/>
      <c r="H800" t="s">
        <v>7177</v>
      </c>
      <c r="I800" s="4">
        <f>MIN(Table16[[#This Row],[Medicare Outpatient Allowable Rate]:[WPPA Inc Outpatient Allowable Rate]])</f>
        <v>0</v>
      </c>
      <c r="J800" s="4">
        <f>MAX(Table16[[#This Row],[Medicare Outpatient Allowable Rate]:[WPPA Inc Outpatient Allowable Rate]])</f>
        <v>0</v>
      </c>
      <c r="K800" s="4">
        <v>0</v>
      </c>
      <c r="L800" s="4">
        <v>0</v>
      </c>
      <c r="M800" s="4">
        <v>0</v>
      </c>
      <c r="N800" s="4">
        <v>0</v>
      </c>
      <c r="O800" s="4">
        <v>0</v>
      </c>
      <c r="P800" s="4">
        <v>0</v>
      </c>
    </row>
    <row r="801" spans="1:16" x14ac:dyDescent="0.35">
      <c r="A801" t="s">
        <v>772</v>
      </c>
      <c r="B801">
        <v>5894767</v>
      </c>
      <c r="C801" t="s">
        <v>1602</v>
      </c>
      <c r="E801" s="4"/>
      <c r="H801" t="s">
        <v>7177</v>
      </c>
      <c r="I801" s="4">
        <f>MIN(Table16[[#This Row],[Medicare Outpatient Allowable Rate]:[WPPA Inc Outpatient Allowable Rate]])</f>
        <v>0</v>
      </c>
      <c r="J801" s="4">
        <f>MAX(Table16[[#This Row],[Medicare Outpatient Allowable Rate]:[WPPA Inc Outpatient Allowable Rate]])</f>
        <v>0</v>
      </c>
      <c r="K801" s="4">
        <v>0</v>
      </c>
      <c r="L801" s="4">
        <v>0</v>
      </c>
      <c r="M801" s="4">
        <v>0</v>
      </c>
      <c r="N801" s="4">
        <v>0</v>
      </c>
      <c r="O801" s="4">
        <v>0</v>
      </c>
      <c r="P801" s="4">
        <v>0</v>
      </c>
    </row>
    <row r="802" spans="1:16" x14ac:dyDescent="0.35">
      <c r="A802" t="s">
        <v>772</v>
      </c>
      <c r="B802">
        <v>5529607</v>
      </c>
      <c r="C802" t="s">
        <v>1603</v>
      </c>
      <c r="E802" s="4"/>
      <c r="H802" t="s">
        <v>7177</v>
      </c>
      <c r="I802" s="4">
        <f>MIN(Table16[[#This Row],[Medicare Outpatient Allowable Rate]:[WPPA Inc Outpatient Allowable Rate]])</f>
        <v>0</v>
      </c>
      <c r="J802" s="4">
        <f>MAX(Table16[[#This Row],[Medicare Outpatient Allowable Rate]:[WPPA Inc Outpatient Allowable Rate]])</f>
        <v>0</v>
      </c>
      <c r="K802" s="4">
        <v>0</v>
      </c>
      <c r="L802" s="4">
        <v>0</v>
      </c>
      <c r="M802" s="4">
        <v>0</v>
      </c>
      <c r="N802" s="4">
        <v>0</v>
      </c>
      <c r="O802" s="4">
        <v>0</v>
      </c>
      <c r="P802" s="4">
        <v>0</v>
      </c>
    </row>
    <row r="803" spans="1:16" x14ac:dyDescent="0.35">
      <c r="A803" t="s">
        <v>772</v>
      </c>
      <c r="B803">
        <v>4319128</v>
      </c>
      <c r="C803" t="s">
        <v>1604</v>
      </c>
      <c r="E803" s="4"/>
      <c r="H803" t="s">
        <v>7177</v>
      </c>
      <c r="I803" s="4">
        <f>MIN(Table16[[#This Row],[Medicare Outpatient Allowable Rate]:[WPPA Inc Outpatient Allowable Rate]])</f>
        <v>0</v>
      </c>
      <c r="J803" s="4">
        <f>MAX(Table16[[#This Row],[Medicare Outpatient Allowable Rate]:[WPPA Inc Outpatient Allowable Rate]])</f>
        <v>0</v>
      </c>
      <c r="K803" s="4">
        <v>0</v>
      </c>
      <c r="L803" s="4">
        <v>0</v>
      </c>
      <c r="M803" s="4">
        <v>0</v>
      </c>
      <c r="N803" s="4">
        <v>0</v>
      </c>
      <c r="O803" s="4">
        <v>0</v>
      </c>
      <c r="P803" s="4">
        <v>0</v>
      </c>
    </row>
    <row r="804" spans="1:16" x14ac:dyDescent="0.35">
      <c r="A804" t="s">
        <v>773</v>
      </c>
      <c r="B804">
        <v>6322149</v>
      </c>
      <c r="C804" t="s">
        <v>1605</v>
      </c>
      <c r="E804" s="4"/>
      <c r="G804">
        <v>95199</v>
      </c>
      <c r="H804" t="s">
        <v>7177</v>
      </c>
      <c r="I804" s="4">
        <f>MIN(Table16[[#This Row],[Medicare Outpatient Allowable Rate]:[WPPA Inc Outpatient Allowable Rate]])</f>
        <v>0</v>
      </c>
      <c r="J804" s="4">
        <f>MAX(Table16[[#This Row],[Medicare Outpatient Allowable Rate]:[WPPA Inc Outpatient Allowable Rate]])</f>
        <v>28.41</v>
      </c>
      <c r="K804" s="4">
        <v>28.41</v>
      </c>
      <c r="L804" s="4">
        <v>0</v>
      </c>
      <c r="M804" s="4">
        <v>0</v>
      </c>
      <c r="N804" s="4">
        <v>0</v>
      </c>
      <c r="O804" s="4">
        <v>0</v>
      </c>
      <c r="P804" s="4">
        <v>0</v>
      </c>
    </row>
    <row r="805" spans="1:16" x14ac:dyDescent="0.35">
      <c r="A805" t="s">
        <v>774</v>
      </c>
      <c r="B805">
        <v>4318094</v>
      </c>
      <c r="C805" t="s">
        <v>1606</v>
      </c>
      <c r="D805">
        <v>300</v>
      </c>
      <c r="E805" s="4"/>
      <c r="F805" t="str">
        <f>C805</f>
        <v>TB Skin Test POC (86580)</v>
      </c>
      <c r="G805">
        <v>86580</v>
      </c>
      <c r="H805" t="s">
        <v>7177</v>
      </c>
      <c r="I805" s="4" t="e">
        <f>MIN(Table16[[#This Row],[Medicare Outpatient Allowable Rate]:[WPPA Inc Outpatient Allowable Rate]])</f>
        <v>#VALUE!</v>
      </c>
      <c r="J805" s="4" t="e">
        <f>MAX(Table16[[#This Row],[Medicare Outpatient Allowable Rate]:[WPPA Inc Outpatient Allowable Rate]])</f>
        <v>#VALUE!</v>
      </c>
      <c r="K805" s="4">
        <v>28.41</v>
      </c>
      <c r="L805" s="4" t="e">
        <v>#VALUE!</v>
      </c>
      <c r="M805" s="4" t="e">
        <v>#VALUE!</v>
      </c>
      <c r="N805" s="4" t="e">
        <v>#VALUE!</v>
      </c>
      <c r="O805" s="4" t="e">
        <v>#VALUE!</v>
      </c>
      <c r="P805" s="4" t="e">
        <v>#VALUE!</v>
      </c>
    </row>
    <row r="806" spans="1:16" x14ac:dyDescent="0.35">
      <c r="A806" t="s">
        <v>772</v>
      </c>
      <c r="B806">
        <v>4319027</v>
      </c>
      <c r="C806" t="s">
        <v>1607</v>
      </c>
      <c r="E806" s="4"/>
      <c r="H806" t="s">
        <v>7177</v>
      </c>
      <c r="I806" s="4">
        <f>MIN(Table16[[#This Row],[Medicare Outpatient Allowable Rate]:[WPPA Inc Outpatient Allowable Rate]])</f>
        <v>0</v>
      </c>
      <c r="J806" s="4">
        <f>MAX(Table16[[#This Row],[Medicare Outpatient Allowable Rate]:[WPPA Inc Outpatient Allowable Rate]])</f>
        <v>0</v>
      </c>
      <c r="K806" s="4">
        <v>0</v>
      </c>
      <c r="L806" s="4">
        <v>0</v>
      </c>
      <c r="M806" s="4">
        <v>0</v>
      </c>
      <c r="N806" s="4">
        <v>0</v>
      </c>
      <c r="O806" s="4">
        <v>0</v>
      </c>
      <c r="P806" s="4">
        <v>0</v>
      </c>
    </row>
    <row r="807" spans="1:16" x14ac:dyDescent="0.35">
      <c r="A807" t="s">
        <v>772</v>
      </c>
      <c r="B807">
        <v>4319105</v>
      </c>
      <c r="C807" t="s">
        <v>1608</v>
      </c>
      <c r="E807" s="4"/>
      <c r="H807" t="s">
        <v>7177</v>
      </c>
      <c r="I807" s="4">
        <f>MIN(Table16[[#This Row],[Medicare Outpatient Allowable Rate]:[WPPA Inc Outpatient Allowable Rate]])</f>
        <v>0</v>
      </c>
      <c r="J807" s="4">
        <f>MAX(Table16[[#This Row],[Medicare Outpatient Allowable Rate]:[WPPA Inc Outpatient Allowable Rate]])</f>
        <v>0</v>
      </c>
      <c r="K807" s="4">
        <v>0</v>
      </c>
      <c r="L807" s="4">
        <v>0</v>
      </c>
      <c r="M807" s="4">
        <v>0</v>
      </c>
      <c r="N807" s="4">
        <v>0</v>
      </c>
      <c r="O807" s="4">
        <v>0</v>
      </c>
      <c r="P807" s="4">
        <v>0</v>
      </c>
    </row>
    <row r="808" spans="1:16" x14ac:dyDescent="0.35">
      <c r="A808" t="s">
        <v>772</v>
      </c>
      <c r="B808">
        <v>4319137</v>
      </c>
      <c r="C808" t="s">
        <v>1609</v>
      </c>
      <c r="E808" s="4"/>
      <c r="H808" t="s">
        <v>7177</v>
      </c>
      <c r="I808" s="4">
        <f>MIN(Table16[[#This Row],[Medicare Outpatient Allowable Rate]:[WPPA Inc Outpatient Allowable Rate]])</f>
        <v>0</v>
      </c>
      <c r="J808" s="4">
        <f>MAX(Table16[[#This Row],[Medicare Outpatient Allowable Rate]:[WPPA Inc Outpatient Allowable Rate]])</f>
        <v>0</v>
      </c>
      <c r="K808" s="4">
        <v>0</v>
      </c>
      <c r="L808" s="4">
        <v>0</v>
      </c>
      <c r="M808" s="4">
        <v>0</v>
      </c>
      <c r="N808" s="4">
        <v>0</v>
      </c>
      <c r="O808" s="4">
        <v>0</v>
      </c>
      <c r="P808" s="4">
        <v>0</v>
      </c>
    </row>
    <row r="809" spans="1:16" x14ac:dyDescent="0.35">
      <c r="A809" t="s">
        <v>773</v>
      </c>
      <c r="B809">
        <v>6268223</v>
      </c>
      <c r="C809" t="s">
        <v>1610</v>
      </c>
      <c r="E809" s="4"/>
      <c r="G809">
        <v>92567</v>
      </c>
      <c r="H809" t="s">
        <v>7177</v>
      </c>
      <c r="I809" s="4">
        <f>MIN(Table16[[#This Row],[Medicare Outpatient Allowable Rate]:[WPPA Inc Outpatient Allowable Rate]])</f>
        <v>0</v>
      </c>
      <c r="J809" s="4">
        <f>MAX(Table16[[#This Row],[Medicare Outpatient Allowable Rate]:[WPPA Inc Outpatient Allowable Rate]])</f>
        <v>38.26</v>
      </c>
      <c r="K809" s="4">
        <v>38.26</v>
      </c>
      <c r="L809" s="4">
        <v>0</v>
      </c>
      <c r="M809" s="4">
        <v>0</v>
      </c>
      <c r="N809" s="4">
        <v>0</v>
      </c>
      <c r="O809" s="4">
        <v>0</v>
      </c>
      <c r="P809" s="4">
        <v>0</v>
      </c>
    </row>
    <row r="810" spans="1:16" x14ac:dyDescent="0.35">
      <c r="A810" t="s">
        <v>774</v>
      </c>
      <c r="B810">
        <v>4645778</v>
      </c>
      <c r="C810" t="s">
        <v>1611</v>
      </c>
      <c r="D810">
        <v>300</v>
      </c>
      <c r="E810" s="4"/>
      <c r="F810" t="str">
        <f t="shared" ref="F810:F814" si="3">C810</f>
        <v>UA automated, without microscopy POC (81003)</v>
      </c>
      <c r="G810">
        <v>81003</v>
      </c>
      <c r="H810" t="s">
        <v>7177</v>
      </c>
      <c r="I810" s="4" t="e">
        <f>MIN(Table16[[#This Row],[Medicare Outpatient Allowable Rate]:[WPPA Inc Outpatient Allowable Rate]])</f>
        <v>#VALUE!</v>
      </c>
      <c r="J810" s="4" t="e">
        <f>MAX(Table16[[#This Row],[Medicare Outpatient Allowable Rate]:[WPPA Inc Outpatient Allowable Rate]])</f>
        <v>#VALUE!</v>
      </c>
      <c r="K810" s="4">
        <v>0</v>
      </c>
      <c r="L810" s="4" t="e">
        <v>#VALUE!</v>
      </c>
      <c r="M810" s="4" t="e">
        <v>#VALUE!</v>
      </c>
      <c r="N810" s="4" t="e">
        <v>#VALUE!</v>
      </c>
      <c r="O810" s="4" t="e">
        <v>#VALUE!</v>
      </c>
      <c r="P810" s="4" t="e">
        <v>#VALUE!</v>
      </c>
    </row>
    <row r="811" spans="1:16" x14ac:dyDescent="0.35">
      <c r="A811" t="s">
        <v>774</v>
      </c>
      <c r="B811">
        <v>4645777</v>
      </c>
      <c r="C811" t="s">
        <v>1612</v>
      </c>
      <c r="D811" t="e">
        <f>#REF!</f>
        <v>#REF!</v>
      </c>
      <c r="E811" s="4"/>
      <c r="F811" t="str">
        <f t="shared" si="3"/>
        <v>UA non-automated without microscopy POC (81002)</v>
      </c>
      <c r="G811">
        <v>81002</v>
      </c>
      <c r="H811" t="s">
        <v>7177</v>
      </c>
      <c r="I811" s="4" t="e">
        <f>MIN(Table16[[#This Row],[Medicare Outpatient Allowable Rate]:[WPPA Inc Outpatient Allowable Rate]])</f>
        <v>#VALUE!</v>
      </c>
      <c r="J811" s="4" t="e">
        <f>MAX(Table16[[#This Row],[Medicare Outpatient Allowable Rate]:[WPPA Inc Outpatient Allowable Rate]])</f>
        <v>#VALUE!</v>
      </c>
      <c r="K811" s="4">
        <v>0</v>
      </c>
      <c r="L811" s="4" t="e">
        <v>#VALUE!</v>
      </c>
      <c r="M811" s="4" t="e">
        <v>#VALUE!</v>
      </c>
      <c r="N811" s="4" t="e">
        <v>#VALUE!</v>
      </c>
      <c r="O811" s="4" t="e">
        <v>#VALUE!</v>
      </c>
      <c r="P811" s="4" t="e">
        <v>#VALUE!</v>
      </c>
    </row>
    <row r="812" spans="1:16" x14ac:dyDescent="0.35">
      <c r="A812" t="s">
        <v>774</v>
      </c>
      <c r="B812">
        <v>6316855</v>
      </c>
      <c r="C812" t="s">
        <v>1613</v>
      </c>
      <c r="D812">
        <v>402</v>
      </c>
      <c r="E812" s="4"/>
      <c r="F812" t="str">
        <f t="shared" si="3"/>
        <v>US Pregnancy 1st Trimester (Amb)</v>
      </c>
      <c r="G812">
        <v>76805</v>
      </c>
      <c r="H812" t="s">
        <v>7177</v>
      </c>
      <c r="I812" s="4" t="e">
        <f>MIN(Table16[[#This Row],[Medicare Outpatient Allowable Rate]:[WPPA Inc Outpatient Allowable Rate]])</f>
        <v>#VALUE!</v>
      </c>
      <c r="J812" s="4" t="e">
        <f>MAX(Table16[[#This Row],[Medicare Outpatient Allowable Rate]:[WPPA Inc Outpatient Allowable Rate]])</f>
        <v>#VALUE!</v>
      </c>
      <c r="K812" s="4">
        <v>104.87</v>
      </c>
      <c r="L812" s="4" t="e">
        <v>#VALUE!</v>
      </c>
      <c r="M812" s="4" t="e">
        <v>#VALUE!</v>
      </c>
      <c r="N812" s="4" t="e">
        <v>#VALUE!</v>
      </c>
      <c r="O812" s="4" t="e">
        <v>#VALUE!</v>
      </c>
      <c r="P812" s="4" t="e">
        <v>#VALUE!</v>
      </c>
    </row>
    <row r="813" spans="1:16" x14ac:dyDescent="0.35">
      <c r="A813" t="s">
        <v>774</v>
      </c>
      <c r="B813">
        <v>6316849</v>
      </c>
      <c r="C813" t="s">
        <v>1614</v>
      </c>
      <c r="D813">
        <v>402</v>
      </c>
      <c r="E813" s="4"/>
      <c r="F813" t="str">
        <f t="shared" si="3"/>
        <v>US Pregnancy 2nd Trimester (Amb)</v>
      </c>
      <c r="G813">
        <v>76805</v>
      </c>
      <c r="H813" t="s">
        <v>7177</v>
      </c>
      <c r="I813" s="4" t="e">
        <f>MIN(Table16[[#This Row],[Medicare Outpatient Allowable Rate]:[WPPA Inc Outpatient Allowable Rate]])</f>
        <v>#VALUE!</v>
      </c>
      <c r="J813" s="4" t="e">
        <f>MAX(Table16[[#This Row],[Medicare Outpatient Allowable Rate]:[WPPA Inc Outpatient Allowable Rate]])</f>
        <v>#VALUE!</v>
      </c>
      <c r="K813" s="4">
        <v>104.87</v>
      </c>
      <c r="L813" s="4" t="e">
        <v>#VALUE!</v>
      </c>
      <c r="M813" s="4" t="e">
        <v>#VALUE!</v>
      </c>
      <c r="N813" s="4" t="e">
        <v>#VALUE!</v>
      </c>
      <c r="O813" s="4" t="e">
        <v>#VALUE!</v>
      </c>
      <c r="P813" s="4" t="e">
        <v>#VALUE!</v>
      </c>
    </row>
    <row r="814" spans="1:16" x14ac:dyDescent="0.35">
      <c r="A814" t="s">
        <v>774</v>
      </c>
      <c r="B814">
        <v>4318976</v>
      </c>
      <c r="C814" t="s">
        <v>1615</v>
      </c>
      <c r="D814">
        <v>300</v>
      </c>
      <c r="E814" s="4"/>
      <c r="F814" t="str">
        <f t="shared" si="3"/>
        <v>Urine Pregnancy POC (81025)</v>
      </c>
      <c r="G814">
        <v>81025</v>
      </c>
      <c r="H814" t="s">
        <v>7177</v>
      </c>
      <c r="I814" s="4" t="e">
        <f>MIN(Table16[[#This Row],[Medicare Outpatient Allowable Rate]:[WPPA Inc Outpatient Allowable Rate]])</f>
        <v>#VALUE!</v>
      </c>
      <c r="J814" s="4" t="e">
        <f>MAX(Table16[[#This Row],[Medicare Outpatient Allowable Rate]:[WPPA Inc Outpatient Allowable Rate]])</f>
        <v>#VALUE!</v>
      </c>
      <c r="K814" s="4">
        <v>0</v>
      </c>
      <c r="L814" s="4" t="e">
        <v>#VALUE!</v>
      </c>
      <c r="M814" s="4" t="e">
        <v>#VALUE!</v>
      </c>
      <c r="N814" s="4" t="e">
        <v>#VALUE!</v>
      </c>
      <c r="O814" s="4" t="e">
        <v>#VALUE!</v>
      </c>
      <c r="P814" s="4" t="e">
        <v>#VALUE!</v>
      </c>
    </row>
    <row r="815" spans="1:16" x14ac:dyDescent="0.35">
      <c r="A815" t="s">
        <v>772</v>
      </c>
      <c r="B815">
        <v>5599255</v>
      </c>
      <c r="C815" t="s">
        <v>1616</v>
      </c>
      <c r="E815" s="4"/>
      <c r="H815" t="s">
        <v>7177</v>
      </c>
      <c r="I815" s="4">
        <f>MIN(Table16[[#This Row],[Medicare Outpatient Allowable Rate]:[WPPA Inc Outpatient Allowable Rate]])</f>
        <v>0</v>
      </c>
      <c r="J815" s="4">
        <f>MAX(Table16[[#This Row],[Medicare Outpatient Allowable Rate]:[WPPA Inc Outpatient Allowable Rate]])</f>
        <v>0</v>
      </c>
      <c r="K815" s="4">
        <v>0</v>
      </c>
      <c r="L815" s="4">
        <v>0</v>
      </c>
      <c r="M815" s="4">
        <v>0</v>
      </c>
      <c r="N815" s="4">
        <v>0</v>
      </c>
      <c r="O815" s="4">
        <v>0</v>
      </c>
      <c r="P815" s="4">
        <v>0</v>
      </c>
    </row>
    <row r="816" spans="1:16" x14ac:dyDescent="0.35">
      <c r="A816" t="s">
        <v>772</v>
      </c>
      <c r="B816">
        <v>4319020</v>
      </c>
      <c r="C816" t="s">
        <v>1617</v>
      </c>
      <c r="E816" s="4"/>
      <c r="H816" t="s">
        <v>7177</v>
      </c>
      <c r="I816" s="4">
        <f>MIN(Table16[[#This Row],[Medicare Outpatient Allowable Rate]:[WPPA Inc Outpatient Allowable Rate]])</f>
        <v>0</v>
      </c>
      <c r="J816" s="4">
        <f>MAX(Table16[[#This Row],[Medicare Outpatient Allowable Rate]:[WPPA Inc Outpatient Allowable Rate]])</f>
        <v>0</v>
      </c>
      <c r="K816" s="4">
        <v>0</v>
      </c>
      <c r="L816" s="4">
        <v>0</v>
      </c>
      <c r="M816" s="4">
        <v>0</v>
      </c>
      <c r="N816" s="4">
        <v>0</v>
      </c>
      <c r="O816" s="4">
        <v>0</v>
      </c>
      <c r="P816" s="4">
        <v>0</v>
      </c>
    </row>
    <row r="817" spans="1:16" x14ac:dyDescent="0.35">
      <c r="A817" t="s">
        <v>772</v>
      </c>
      <c r="B817">
        <v>4321122</v>
      </c>
      <c r="C817" t="s">
        <v>1618</v>
      </c>
      <c r="E817" s="4"/>
      <c r="H817" t="s">
        <v>7177</v>
      </c>
      <c r="I817" s="4">
        <f>MIN(Table16[[#This Row],[Medicare Outpatient Allowable Rate]:[WPPA Inc Outpatient Allowable Rate]])</f>
        <v>0</v>
      </c>
      <c r="J817" s="4">
        <f>MAX(Table16[[#This Row],[Medicare Outpatient Allowable Rate]:[WPPA Inc Outpatient Allowable Rate]])</f>
        <v>0</v>
      </c>
      <c r="K817" s="4">
        <v>0</v>
      </c>
      <c r="L817" s="4">
        <v>0</v>
      </c>
      <c r="M817" s="4">
        <v>0</v>
      </c>
      <c r="N817" s="4">
        <v>0</v>
      </c>
      <c r="O817" s="4">
        <v>0</v>
      </c>
      <c r="P817" s="4">
        <v>0</v>
      </c>
    </row>
    <row r="818" spans="1:16" x14ac:dyDescent="0.35">
      <c r="A818" t="s">
        <v>772</v>
      </c>
      <c r="B818">
        <v>4321109</v>
      </c>
      <c r="C818" t="s">
        <v>1619</v>
      </c>
      <c r="E818" s="4"/>
      <c r="H818" t="s">
        <v>7177</v>
      </c>
      <c r="I818" s="4">
        <f>MIN(Table16[[#This Row],[Medicare Outpatient Allowable Rate]:[WPPA Inc Outpatient Allowable Rate]])</f>
        <v>0</v>
      </c>
      <c r="J818" s="4">
        <f>MAX(Table16[[#This Row],[Medicare Outpatient Allowable Rate]:[WPPA Inc Outpatient Allowable Rate]])</f>
        <v>0</v>
      </c>
      <c r="K818" s="4">
        <v>0</v>
      </c>
      <c r="L818" s="4">
        <v>0</v>
      </c>
      <c r="M818" s="4">
        <v>0</v>
      </c>
      <c r="N818" s="4">
        <v>0</v>
      </c>
      <c r="O818" s="4">
        <v>0</v>
      </c>
      <c r="P818" s="4">
        <v>0</v>
      </c>
    </row>
    <row r="819" spans="1:16" x14ac:dyDescent="0.35">
      <c r="A819" t="s">
        <v>772</v>
      </c>
      <c r="B819">
        <v>4321110</v>
      </c>
      <c r="C819" t="s">
        <v>1620</v>
      </c>
      <c r="E819" s="4"/>
      <c r="H819" t="s">
        <v>7177</v>
      </c>
      <c r="I819" s="4">
        <f>MIN(Table16[[#This Row],[Medicare Outpatient Allowable Rate]:[WPPA Inc Outpatient Allowable Rate]])</f>
        <v>0</v>
      </c>
      <c r="J819" s="4">
        <f>MAX(Table16[[#This Row],[Medicare Outpatient Allowable Rate]:[WPPA Inc Outpatient Allowable Rate]])</f>
        <v>0</v>
      </c>
      <c r="K819" s="4">
        <v>0</v>
      </c>
      <c r="L819" s="4">
        <v>0</v>
      </c>
      <c r="M819" s="4">
        <v>0</v>
      </c>
      <c r="N819" s="4">
        <v>0</v>
      </c>
      <c r="O819" s="4">
        <v>0</v>
      </c>
      <c r="P819" s="4">
        <v>0</v>
      </c>
    </row>
    <row r="820" spans="1:16" x14ac:dyDescent="0.35">
      <c r="A820" t="s">
        <v>772</v>
      </c>
      <c r="B820">
        <v>4321111</v>
      </c>
      <c r="C820" t="s">
        <v>1621</v>
      </c>
      <c r="E820" s="4"/>
      <c r="H820" t="s">
        <v>7177</v>
      </c>
      <c r="I820" s="4">
        <f>MIN(Table16[[#This Row],[Medicare Outpatient Allowable Rate]:[WPPA Inc Outpatient Allowable Rate]])</f>
        <v>0</v>
      </c>
      <c r="J820" s="4">
        <f>MAX(Table16[[#This Row],[Medicare Outpatient Allowable Rate]:[WPPA Inc Outpatient Allowable Rate]])</f>
        <v>0</v>
      </c>
      <c r="K820" s="4">
        <v>0</v>
      </c>
      <c r="L820" s="4">
        <v>0</v>
      </c>
      <c r="M820" s="4">
        <v>0</v>
      </c>
      <c r="N820" s="4">
        <v>0</v>
      </c>
      <c r="O820" s="4">
        <v>0</v>
      </c>
      <c r="P820" s="4">
        <v>0</v>
      </c>
    </row>
    <row r="821" spans="1:16" x14ac:dyDescent="0.35">
      <c r="A821" t="s">
        <v>772</v>
      </c>
      <c r="B821">
        <v>4321125</v>
      </c>
      <c r="C821" t="s">
        <v>1622</v>
      </c>
      <c r="E821" s="4"/>
      <c r="H821" t="s">
        <v>7177</v>
      </c>
      <c r="I821" s="4">
        <f>MIN(Table16[[#This Row],[Medicare Outpatient Allowable Rate]:[WPPA Inc Outpatient Allowable Rate]])</f>
        <v>0</v>
      </c>
      <c r="J821" s="4">
        <f>MAX(Table16[[#This Row],[Medicare Outpatient Allowable Rate]:[WPPA Inc Outpatient Allowable Rate]])</f>
        <v>0</v>
      </c>
      <c r="K821" s="4">
        <v>0</v>
      </c>
      <c r="L821" s="4">
        <v>0</v>
      </c>
      <c r="M821" s="4">
        <v>0</v>
      </c>
      <c r="N821" s="4">
        <v>0</v>
      </c>
      <c r="O821" s="4">
        <v>0</v>
      </c>
      <c r="P821" s="4">
        <v>0</v>
      </c>
    </row>
    <row r="822" spans="1:16" x14ac:dyDescent="0.35">
      <c r="A822" t="s">
        <v>772</v>
      </c>
      <c r="B822">
        <v>4321115</v>
      </c>
      <c r="C822" t="s">
        <v>1623</v>
      </c>
      <c r="E822" s="4"/>
      <c r="H822" t="s">
        <v>7177</v>
      </c>
      <c r="I822" s="4">
        <f>MIN(Table16[[#This Row],[Medicare Outpatient Allowable Rate]:[WPPA Inc Outpatient Allowable Rate]])</f>
        <v>0</v>
      </c>
      <c r="J822" s="4">
        <f>MAX(Table16[[#This Row],[Medicare Outpatient Allowable Rate]:[WPPA Inc Outpatient Allowable Rate]])</f>
        <v>0</v>
      </c>
      <c r="K822" s="4">
        <v>0</v>
      </c>
      <c r="L822" s="4">
        <v>0</v>
      </c>
      <c r="M822" s="4">
        <v>0</v>
      </c>
      <c r="N822" s="4">
        <v>0</v>
      </c>
      <c r="O822" s="4">
        <v>0</v>
      </c>
      <c r="P822" s="4">
        <v>0</v>
      </c>
    </row>
    <row r="823" spans="1:16" x14ac:dyDescent="0.35">
      <c r="A823" t="s">
        <v>772</v>
      </c>
      <c r="B823">
        <v>4321129</v>
      </c>
      <c r="C823" t="s">
        <v>1624</v>
      </c>
      <c r="E823" s="4"/>
      <c r="H823" t="s">
        <v>7177</v>
      </c>
      <c r="I823" s="4">
        <f>MIN(Table16[[#This Row],[Medicare Outpatient Allowable Rate]:[WPPA Inc Outpatient Allowable Rate]])</f>
        <v>0</v>
      </c>
      <c r="J823" s="4">
        <f>MAX(Table16[[#This Row],[Medicare Outpatient Allowable Rate]:[WPPA Inc Outpatient Allowable Rate]])</f>
        <v>0</v>
      </c>
      <c r="K823" s="4">
        <v>0</v>
      </c>
      <c r="L823" s="4">
        <v>0</v>
      </c>
      <c r="M823" s="4">
        <v>0</v>
      </c>
      <c r="N823" s="4">
        <v>0</v>
      </c>
      <c r="O823" s="4">
        <v>0</v>
      </c>
      <c r="P823" s="4">
        <v>0</v>
      </c>
    </row>
    <row r="824" spans="1:16" x14ac:dyDescent="0.35">
      <c r="A824" t="s">
        <v>772</v>
      </c>
      <c r="B824">
        <v>5994203</v>
      </c>
      <c r="C824" t="s">
        <v>1625</v>
      </c>
      <c r="E824" s="4"/>
      <c r="H824" t="s">
        <v>7177</v>
      </c>
      <c r="I824" s="4">
        <f>MIN(Table16[[#This Row],[Medicare Outpatient Allowable Rate]:[WPPA Inc Outpatient Allowable Rate]])</f>
        <v>0</v>
      </c>
      <c r="J824" s="4">
        <f>MAX(Table16[[#This Row],[Medicare Outpatient Allowable Rate]:[WPPA Inc Outpatient Allowable Rate]])</f>
        <v>0</v>
      </c>
      <c r="K824" s="4">
        <v>0</v>
      </c>
      <c r="L824" s="4">
        <v>0</v>
      </c>
      <c r="M824" s="4">
        <v>0</v>
      </c>
      <c r="N824" s="4">
        <v>0</v>
      </c>
      <c r="O824" s="4">
        <v>0</v>
      </c>
      <c r="P824" s="4">
        <v>0</v>
      </c>
    </row>
    <row r="825" spans="1:16" x14ac:dyDescent="0.35">
      <c r="A825" t="s">
        <v>772</v>
      </c>
      <c r="B825">
        <v>4321107</v>
      </c>
      <c r="C825" t="s">
        <v>1626</v>
      </c>
      <c r="E825" s="4"/>
      <c r="H825" t="s">
        <v>7177</v>
      </c>
      <c r="I825" s="4">
        <f>MIN(Table16[[#This Row],[Medicare Outpatient Allowable Rate]:[WPPA Inc Outpatient Allowable Rate]])</f>
        <v>0</v>
      </c>
      <c r="J825" s="4">
        <f>MAX(Table16[[#This Row],[Medicare Outpatient Allowable Rate]:[WPPA Inc Outpatient Allowable Rate]])</f>
        <v>0</v>
      </c>
      <c r="K825" s="4">
        <v>0</v>
      </c>
      <c r="L825" s="4">
        <v>0</v>
      </c>
      <c r="M825" s="4">
        <v>0</v>
      </c>
      <c r="N825" s="4">
        <v>0</v>
      </c>
      <c r="O825" s="4">
        <v>0</v>
      </c>
      <c r="P825" s="4">
        <v>0</v>
      </c>
    </row>
    <row r="826" spans="1:16" x14ac:dyDescent="0.35">
      <c r="A826" t="s">
        <v>772</v>
      </c>
      <c r="B826">
        <v>4321127</v>
      </c>
      <c r="C826" t="s">
        <v>1627</v>
      </c>
      <c r="E826" s="4"/>
      <c r="H826" t="s">
        <v>7177</v>
      </c>
      <c r="I826" s="4">
        <f>MIN(Table16[[#This Row],[Medicare Outpatient Allowable Rate]:[WPPA Inc Outpatient Allowable Rate]])</f>
        <v>0</v>
      </c>
      <c r="J826" s="4">
        <f>MAX(Table16[[#This Row],[Medicare Outpatient Allowable Rate]:[WPPA Inc Outpatient Allowable Rate]])</f>
        <v>0</v>
      </c>
      <c r="K826" s="4">
        <v>0</v>
      </c>
      <c r="L826" s="4">
        <v>0</v>
      </c>
      <c r="M826" s="4">
        <v>0</v>
      </c>
      <c r="N826" s="4">
        <v>0</v>
      </c>
      <c r="O826" s="4">
        <v>0</v>
      </c>
      <c r="P826" s="4">
        <v>0</v>
      </c>
    </row>
    <row r="827" spans="1:16" x14ac:dyDescent="0.35">
      <c r="A827" t="s">
        <v>772</v>
      </c>
      <c r="B827">
        <v>6216788</v>
      </c>
      <c r="C827" t="s">
        <v>1628</v>
      </c>
      <c r="E827" s="4"/>
      <c r="H827" t="s">
        <v>7177</v>
      </c>
      <c r="I827" s="4">
        <f>MIN(Table16[[#This Row],[Medicare Outpatient Allowable Rate]:[WPPA Inc Outpatient Allowable Rate]])</f>
        <v>0</v>
      </c>
      <c r="J827" s="4">
        <f>MAX(Table16[[#This Row],[Medicare Outpatient Allowable Rate]:[WPPA Inc Outpatient Allowable Rate]])</f>
        <v>0</v>
      </c>
      <c r="K827" s="4">
        <v>0</v>
      </c>
      <c r="L827" s="4">
        <v>0</v>
      </c>
      <c r="M827" s="4">
        <v>0</v>
      </c>
      <c r="N827" s="4">
        <v>0</v>
      </c>
      <c r="O827" s="4">
        <v>0</v>
      </c>
      <c r="P827" s="4">
        <v>0</v>
      </c>
    </row>
    <row r="828" spans="1:16" x14ac:dyDescent="0.35">
      <c r="A828" t="s">
        <v>772</v>
      </c>
      <c r="B828">
        <v>4321119</v>
      </c>
      <c r="C828" t="s">
        <v>1629</v>
      </c>
      <c r="E828" s="4"/>
      <c r="H828" t="s">
        <v>7177</v>
      </c>
      <c r="I828" s="4">
        <f>MIN(Table16[[#This Row],[Medicare Outpatient Allowable Rate]:[WPPA Inc Outpatient Allowable Rate]])</f>
        <v>0</v>
      </c>
      <c r="J828" s="4">
        <f>MAX(Table16[[#This Row],[Medicare Outpatient Allowable Rate]:[WPPA Inc Outpatient Allowable Rate]])</f>
        <v>0</v>
      </c>
      <c r="K828" s="4">
        <v>0</v>
      </c>
      <c r="L828" s="4">
        <v>0</v>
      </c>
      <c r="M828" s="4">
        <v>0</v>
      </c>
      <c r="N828" s="4">
        <v>0</v>
      </c>
      <c r="O828" s="4">
        <v>0</v>
      </c>
      <c r="P828" s="4">
        <v>0</v>
      </c>
    </row>
    <row r="829" spans="1:16" x14ac:dyDescent="0.35">
      <c r="A829" t="s">
        <v>772</v>
      </c>
      <c r="B829">
        <v>6352378</v>
      </c>
      <c r="C829" t="s">
        <v>1630</v>
      </c>
      <c r="E829" s="4"/>
      <c r="H829" t="s">
        <v>7177</v>
      </c>
      <c r="I829" s="4">
        <f>MIN(Table16[[#This Row],[Medicare Outpatient Allowable Rate]:[WPPA Inc Outpatient Allowable Rate]])</f>
        <v>0</v>
      </c>
      <c r="J829" s="4">
        <f>MAX(Table16[[#This Row],[Medicare Outpatient Allowable Rate]:[WPPA Inc Outpatient Allowable Rate]])</f>
        <v>0</v>
      </c>
      <c r="K829" s="4">
        <v>0</v>
      </c>
      <c r="L829" s="4">
        <v>0</v>
      </c>
      <c r="M829" s="4">
        <v>0</v>
      </c>
      <c r="N829" s="4">
        <v>0</v>
      </c>
      <c r="O829" s="4">
        <v>0</v>
      </c>
      <c r="P829" s="4">
        <v>0</v>
      </c>
    </row>
    <row r="830" spans="1:16" x14ac:dyDescent="0.35">
      <c r="A830" t="s">
        <v>772</v>
      </c>
      <c r="B830">
        <v>4321120</v>
      </c>
      <c r="C830" t="s">
        <v>1631</v>
      </c>
      <c r="E830" s="4"/>
      <c r="H830" t="s">
        <v>7177</v>
      </c>
      <c r="I830" s="4">
        <f>MIN(Table16[[#This Row],[Medicare Outpatient Allowable Rate]:[WPPA Inc Outpatient Allowable Rate]])</f>
        <v>0</v>
      </c>
      <c r="J830" s="4">
        <f>MAX(Table16[[#This Row],[Medicare Outpatient Allowable Rate]:[WPPA Inc Outpatient Allowable Rate]])</f>
        <v>0</v>
      </c>
      <c r="K830" s="4">
        <v>0</v>
      </c>
      <c r="L830" s="4">
        <v>0</v>
      </c>
      <c r="M830" s="4">
        <v>0</v>
      </c>
      <c r="N830" s="4">
        <v>0</v>
      </c>
      <c r="O830" s="4">
        <v>0</v>
      </c>
      <c r="P830" s="4">
        <v>0</v>
      </c>
    </row>
    <row r="831" spans="1:16" x14ac:dyDescent="0.35">
      <c r="A831" t="s">
        <v>772</v>
      </c>
      <c r="B831">
        <v>4321116</v>
      </c>
      <c r="C831" t="s">
        <v>1632</v>
      </c>
      <c r="E831" s="4"/>
      <c r="H831" t="s">
        <v>7177</v>
      </c>
      <c r="I831" s="4">
        <f>MIN(Table16[[#This Row],[Medicare Outpatient Allowable Rate]:[WPPA Inc Outpatient Allowable Rate]])</f>
        <v>0</v>
      </c>
      <c r="J831" s="4">
        <f>MAX(Table16[[#This Row],[Medicare Outpatient Allowable Rate]:[WPPA Inc Outpatient Allowable Rate]])</f>
        <v>0</v>
      </c>
      <c r="K831" s="4">
        <v>0</v>
      </c>
      <c r="L831" s="4">
        <v>0</v>
      </c>
      <c r="M831" s="4">
        <v>0</v>
      </c>
      <c r="N831" s="4">
        <v>0</v>
      </c>
      <c r="O831" s="4">
        <v>0</v>
      </c>
      <c r="P831" s="4">
        <v>0</v>
      </c>
    </row>
    <row r="832" spans="1:16" x14ac:dyDescent="0.35">
      <c r="A832" t="s">
        <v>772</v>
      </c>
      <c r="B832">
        <v>4321108</v>
      </c>
      <c r="C832" t="s">
        <v>1633</v>
      </c>
      <c r="E832" s="4"/>
      <c r="H832" t="s">
        <v>7177</v>
      </c>
      <c r="I832" s="4">
        <f>MIN(Table16[[#This Row],[Medicare Outpatient Allowable Rate]:[WPPA Inc Outpatient Allowable Rate]])</f>
        <v>0</v>
      </c>
      <c r="J832" s="4">
        <f>MAX(Table16[[#This Row],[Medicare Outpatient Allowable Rate]:[WPPA Inc Outpatient Allowable Rate]])</f>
        <v>0</v>
      </c>
      <c r="K832" s="4">
        <v>0</v>
      </c>
      <c r="L832" s="4">
        <v>0</v>
      </c>
      <c r="M832" s="4">
        <v>0</v>
      </c>
      <c r="N832" s="4">
        <v>0</v>
      </c>
      <c r="O832" s="4">
        <v>0</v>
      </c>
      <c r="P832" s="4">
        <v>0</v>
      </c>
    </row>
    <row r="833" spans="1:16" x14ac:dyDescent="0.35">
      <c r="A833" t="s">
        <v>772</v>
      </c>
      <c r="B833">
        <v>5994019</v>
      </c>
      <c r="C833" t="s">
        <v>1634</v>
      </c>
      <c r="E833" s="4"/>
      <c r="H833" t="s">
        <v>7177</v>
      </c>
      <c r="I833" s="4">
        <f>MIN(Table16[[#This Row],[Medicare Outpatient Allowable Rate]:[WPPA Inc Outpatient Allowable Rate]])</f>
        <v>0</v>
      </c>
      <c r="J833" s="4">
        <f>MAX(Table16[[#This Row],[Medicare Outpatient Allowable Rate]:[WPPA Inc Outpatient Allowable Rate]])</f>
        <v>0</v>
      </c>
      <c r="K833" s="4">
        <v>0</v>
      </c>
      <c r="L833" s="4">
        <v>0</v>
      </c>
      <c r="M833" s="4">
        <v>0</v>
      </c>
      <c r="N833" s="4">
        <v>0</v>
      </c>
      <c r="O833" s="4">
        <v>0</v>
      </c>
      <c r="P833" s="4">
        <v>0</v>
      </c>
    </row>
    <row r="834" spans="1:16" x14ac:dyDescent="0.35">
      <c r="A834" t="s">
        <v>772</v>
      </c>
      <c r="B834">
        <v>4609703</v>
      </c>
      <c r="C834" t="s">
        <v>1635</v>
      </c>
      <c r="E834" s="4"/>
      <c r="H834" t="s">
        <v>7177</v>
      </c>
      <c r="I834" s="4">
        <f>MIN(Table16[[#This Row],[Medicare Outpatient Allowable Rate]:[WPPA Inc Outpatient Allowable Rate]])</f>
        <v>0</v>
      </c>
      <c r="J834" s="4">
        <f>MAX(Table16[[#This Row],[Medicare Outpatient Allowable Rate]:[WPPA Inc Outpatient Allowable Rate]])</f>
        <v>0</v>
      </c>
      <c r="K834" s="4">
        <v>0</v>
      </c>
      <c r="L834" s="4">
        <v>0</v>
      </c>
      <c r="M834" s="4">
        <v>0</v>
      </c>
      <c r="N834" s="4">
        <v>0</v>
      </c>
      <c r="O834" s="4">
        <v>0</v>
      </c>
      <c r="P834" s="4">
        <v>0</v>
      </c>
    </row>
    <row r="835" spans="1:16" x14ac:dyDescent="0.35">
      <c r="A835" t="s">
        <v>772</v>
      </c>
      <c r="B835">
        <v>4319051</v>
      </c>
      <c r="C835" t="s">
        <v>1636</v>
      </c>
      <c r="E835" s="4"/>
      <c r="H835" t="s">
        <v>7177</v>
      </c>
      <c r="I835" s="4">
        <f>MIN(Table16[[#This Row],[Medicare Outpatient Allowable Rate]:[WPPA Inc Outpatient Allowable Rate]])</f>
        <v>0</v>
      </c>
      <c r="J835" s="4">
        <f>MAX(Table16[[#This Row],[Medicare Outpatient Allowable Rate]:[WPPA Inc Outpatient Allowable Rate]])</f>
        <v>0</v>
      </c>
      <c r="K835" s="4">
        <v>0</v>
      </c>
      <c r="L835" s="4">
        <v>0</v>
      </c>
      <c r="M835" s="4">
        <v>0</v>
      </c>
      <c r="N835" s="4">
        <v>0</v>
      </c>
      <c r="O835" s="4">
        <v>0</v>
      </c>
      <c r="P835" s="4">
        <v>0</v>
      </c>
    </row>
    <row r="836" spans="1:16" x14ac:dyDescent="0.35">
      <c r="A836" t="s">
        <v>772</v>
      </c>
      <c r="B836">
        <v>5982029</v>
      </c>
      <c r="C836" t="s">
        <v>1637</v>
      </c>
      <c r="E836" s="4"/>
      <c r="H836" t="s">
        <v>7177</v>
      </c>
      <c r="I836" s="4">
        <f>MIN(Table16[[#This Row],[Medicare Outpatient Allowable Rate]:[WPPA Inc Outpatient Allowable Rate]])</f>
        <v>0</v>
      </c>
      <c r="J836" s="4">
        <f>MAX(Table16[[#This Row],[Medicare Outpatient Allowable Rate]:[WPPA Inc Outpatient Allowable Rate]])</f>
        <v>0</v>
      </c>
      <c r="K836" s="4">
        <v>0</v>
      </c>
      <c r="L836" s="4">
        <v>0</v>
      </c>
      <c r="M836" s="4">
        <v>0</v>
      </c>
      <c r="N836" s="4">
        <v>0</v>
      </c>
      <c r="O836" s="4">
        <v>0</v>
      </c>
      <c r="P836" s="4">
        <v>0</v>
      </c>
    </row>
    <row r="837" spans="1:16" x14ac:dyDescent="0.35">
      <c r="A837" t="s">
        <v>773</v>
      </c>
      <c r="B837">
        <v>5842739</v>
      </c>
      <c r="C837" t="s">
        <v>1638</v>
      </c>
      <c r="E837" s="4"/>
      <c r="G837">
        <v>99173</v>
      </c>
      <c r="H837" t="s">
        <v>7177</v>
      </c>
      <c r="I837" s="4">
        <f>MIN(Table16[[#This Row],[Medicare Outpatient Allowable Rate]:[WPPA Inc Outpatient Allowable Rate]])</f>
        <v>0</v>
      </c>
      <c r="J837" s="4">
        <f>MAX(Table16[[#This Row],[Medicare Outpatient Allowable Rate]:[WPPA Inc Outpatient Allowable Rate]])</f>
        <v>0</v>
      </c>
      <c r="K837" s="4">
        <v>0</v>
      </c>
      <c r="L837" s="4">
        <v>0</v>
      </c>
      <c r="M837" s="4">
        <v>0</v>
      </c>
      <c r="N837" s="4">
        <v>0</v>
      </c>
      <c r="O837" s="4">
        <v>0</v>
      </c>
      <c r="P837" s="4">
        <v>0</v>
      </c>
    </row>
    <row r="838" spans="1:16" x14ac:dyDescent="0.35">
      <c r="A838" t="s">
        <v>772</v>
      </c>
      <c r="B838">
        <v>6156077</v>
      </c>
      <c r="C838" t="s">
        <v>1639</v>
      </c>
      <c r="E838" s="4"/>
      <c r="H838" t="s">
        <v>7177</v>
      </c>
      <c r="I838" s="4">
        <f>MIN(Table16[[#This Row],[Medicare Outpatient Allowable Rate]:[WPPA Inc Outpatient Allowable Rate]])</f>
        <v>0</v>
      </c>
      <c r="J838" s="4">
        <f>MAX(Table16[[#This Row],[Medicare Outpatient Allowable Rate]:[WPPA Inc Outpatient Allowable Rate]])</f>
        <v>0</v>
      </c>
      <c r="K838" s="4">
        <v>0</v>
      </c>
      <c r="L838" s="4">
        <v>0</v>
      </c>
      <c r="M838" s="4">
        <v>0</v>
      </c>
      <c r="N838" s="4">
        <v>0</v>
      </c>
      <c r="O838" s="4">
        <v>0</v>
      </c>
      <c r="P838" s="4">
        <v>0</v>
      </c>
    </row>
    <row r="839" spans="1:16" x14ac:dyDescent="0.35">
      <c r="A839" t="s">
        <v>772</v>
      </c>
      <c r="B839">
        <v>6156081</v>
      </c>
      <c r="C839" t="s">
        <v>1640</v>
      </c>
      <c r="E839" s="4"/>
      <c r="H839" t="s">
        <v>7177</v>
      </c>
      <c r="I839" s="4">
        <f>MIN(Table16[[#This Row],[Medicare Outpatient Allowable Rate]:[WPPA Inc Outpatient Allowable Rate]])</f>
        <v>0</v>
      </c>
      <c r="J839" s="4">
        <f>MAX(Table16[[#This Row],[Medicare Outpatient Allowable Rate]:[WPPA Inc Outpatient Allowable Rate]])</f>
        <v>0</v>
      </c>
      <c r="K839" s="4">
        <v>0</v>
      </c>
      <c r="L839" s="4">
        <v>0</v>
      </c>
      <c r="M839" s="4">
        <v>0</v>
      </c>
      <c r="N839" s="4">
        <v>0</v>
      </c>
      <c r="O839" s="4">
        <v>0</v>
      </c>
      <c r="P839" s="4">
        <v>0</v>
      </c>
    </row>
    <row r="840" spans="1:16" x14ac:dyDescent="0.35">
      <c r="A840" t="s">
        <v>775</v>
      </c>
      <c r="B840">
        <v>4350862</v>
      </c>
      <c r="C840" t="s">
        <v>1641</v>
      </c>
      <c r="D840">
        <v>470</v>
      </c>
      <c r="E840" s="4"/>
      <c r="F840">
        <v>271</v>
      </c>
      <c r="G840">
        <v>92587</v>
      </c>
      <c r="H840" t="s">
        <v>7177</v>
      </c>
      <c r="I840" s="4">
        <f>MIN(Table16[[#This Row],[Medicare Outpatient Allowable Rate]:[WPPA Inc Outpatient Allowable Rate]])</f>
        <v>162.6</v>
      </c>
      <c r="J840" s="4">
        <f>MAX(Table16[[#This Row],[Medicare Outpatient Allowable Rate]:[WPPA Inc Outpatient Allowable Rate]])</f>
        <v>299.37</v>
      </c>
      <c r="K840" s="4">
        <v>299.37</v>
      </c>
      <c r="L840" s="4">
        <v>230.35</v>
      </c>
      <c r="M840" s="4">
        <v>210.56700000000001</v>
      </c>
      <c r="N840" s="4">
        <v>257.45</v>
      </c>
      <c r="O840" s="4">
        <v>216.8</v>
      </c>
      <c r="P840" s="4">
        <v>162.6</v>
      </c>
    </row>
    <row r="841" spans="1:16" x14ac:dyDescent="0.35">
      <c r="A841" t="s">
        <v>776</v>
      </c>
      <c r="B841">
        <v>4600508</v>
      </c>
      <c r="C841" t="s">
        <v>1642</v>
      </c>
      <c r="D841">
        <v>341</v>
      </c>
      <c r="E841" s="4"/>
      <c r="F841">
        <v>2446</v>
      </c>
      <c r="G841">
        <v>78452</v>
      </c>
      <c r="H841" t="s">
        <v>7177</v>
      </c>
      <c r="I841" s="4">
        <f>MIN(Table16[[#This Row],[Medicare Outpatient Allowable Rate]:[WPPA Inc Outpatient Allowable Rate]])</f>
        <v>1354.34</v>
      </c>
      <c r="J841" s="4">
        <f>MAX(Table16[[#This Row],[Medicare Outpatient Allowable Rate]:[WPPA Inc Outpatient Allowable Rate]])</f>
        <v>2323.6999999999998</v>
      </c>
      <c r="K841" s="4">
        <v>1354.34</v>
      </c>
      <c r="L841" s="4">
        <v>2079.1</v>
      </c>
      <c r="M841" s="4">
        <v>1900.5420000000001</v>
      </c>
      <c r="N841" s="4">
        <v>2323.6999999999998</v>
      </c>
      <c r="O841" s="4">
        <v>1956.8000000000002</v>
      </c>
      <c r="P841" s="4">
        <v>1467.6</v>
      </c>
    </row>
    <row r="842" spans="1:16" x14ac:dyDescent="0.35">
      <c r="A842" t="s">
        <v>776</v>
      </c>
      <c r="B842">
        <v>4600504</v>
      </c>
      <c r="C842" t="s">
        <v>1643</v>
      </c>
      <c r="D842">
        <v>943</v>
      </c>
      <c r="E842" s="4"/>
      <c r="F842">
        <v>256</v>
      </c>
      <c r="G842">
        <v>93798</v>
      </c>
      <c r="H842" t="s">
        <v>7177</v>
      </c>
      <c r="I842" s="4">
        <f>MIN(Table16[[#This Row],[Medicare Outpatient Allowable Rate]:[WPPA Inc Outpatient Allowable Rate]])</f>
        <v>126.03</v>
      </c>
      <c r="J842" s="4">
        <f>MAX(Table16[[#This Row],[Medicare Outpatient Allowable Rate]:[WPPA Inc Outpatient Allowable Rate]])</f>
        <v>243.2</v>
      </c>
      <c r="K842" s="4">
        <v>126.03</v>
      </c>
      <c r="L842" s="4">
        <v>217.6</v>
      </c>
      <c r="M842" s="4">
        <v>198.91200000000001</v>
      </c>
      <c r="N842" s="4">
        <v>243.2</v>
      </c>
      <c r="O842" s="4">
        <v>204.8</v>
      </c>
      <c r="P842" s="4">
        <v>153.6</v>
      </c>
    </row>
    <row r="843" spans="1:16" x14ac:dyDescent="0.35">
      <c r="A843" t="s">
        <v>777</v>
      </c>
      <c r="B843">
        <v>6262915</v>
      </c>
      <c r="C843" t="s">
        <v>1644</v>
      </c>
      <c r="D843">
        <v>730</v>
      </c>
      <c r="E843" s="4"/>
      <c r="F843">
        <v>245</v>
      </c>
      <c r="G843">
        <v>93005</v>
      </c>
      <c r="H843" t="s">
        <v>7177</v>
      </c>
      <c r="I843" s="4">
        <f>MIN(Table16[[#This Row],[Medicare Outpatient Allowable Rate]:[WPPA Inc Outpatient Allowable Rate]])</f>
        <v>58.34</v>
      </c>
      <c r="J843" s="4">
        <f>MAX(Table16[[#This Row],[Medicare Outpatient Allowable Rate]:[WPPA Inc Outpatient Allowable Rate]])</f>
        <v>232.75</v>
      </c>
      <c r="K843" s="4">
        <v>58.34</v>
      </c>
      <c r="L843" s="4">
        <v>208.25</v>
      </c>
      <c r="M843" s="4">
        <v>190.36500000000001</v>
      </c>
      <c r="N843" s="4">
        <v>232.75</v>
      </c>
      <c r="O843" s="4">
        <v>196</v>
      </c>
      <c r="P843" s="4">
        <v>147</v>
      </c>
    </row>
    <row r="844" spans="1:16" x14ac:dyDescent="0.35">
      <c r="A844" t="s">
        <v>777</v>
      </c>
      <c r="B844">
        <v>6262916</v>
      </c>
      <c r="C844" t="s">
        <v>1645</v>
      </c>
      <c r="E844" s="4"/>
      <c r="G844">
        <v>93010</v>
      </c>
      <c r="H844" t="s">
        <v>7177</v>
      </c>
      <c r="I844" s="4">
        <f>MIN(Table16[[#This Row],[Medicare Outpatient Allowable Rate]:[WPPA Inc Outpatient Allowable Rate]])</f>
        <v>0</v>
      </c>
      <c r="J844" s="4">
        <f>MAX(Table16[[#This Row],[Medicare Outpatient Allowable Rate]:[WPPA Inc Outpatient Allowable Rate]])</f>
        <v>0</v>
      </c>
      <c r="K844" s="4">
        <v>0</v>
      </c>
      <c r="L844" s="4">
        <v>0</v>
      </c>
      <c r="M844" s="4">
        <v>0</v>
      </c>
      <c r="N844" s="4">
        <v>0</v>
      </c>
      <c r="O844" s="4">
        <v>0</v>
      </c>
      <c r="P844" s="4">
        <v>0</v>
      </c>
    </row>
    <row r="845" spans="1:16" x14ac:dyDescent="0.35">
      <c r="A845" t="s">
        <v>777</v>
      </c>
      <c r="B845">
        <v>1437763</v>
      </c>
      <c r="C845" t="s">
        <v>1646</v>
      </c>
      <c r="E845" s="4"/>
      <c r="H845" t="s">
        <v>7177</v>
      </c>
      <c r="I845" s="4">
        <f>MIN(Table16[[#This Row],[Medicare Outpatient Allowable Rate]:[WPPA Inc Outpatient Allowable Rate]])</f>
        <v>0</v>
      </c>
      <c r="J845" s="4">
        <f>MAX(Table16[[#This Row],[Medicare Outpatient Allowable Rate]:[WPPA Inc Outpatient Allowable Rate]])</f>
        <v>0</v>
      </c>
      <c r="K845" s="4">
        <v>0</v>
      </c>
      <c r="L845" s="4">
        <v>0</v>
      </c>
      <c r="M845" s="4">
        <v>0</v>
      </c>
      <c r="N845" s="4">
        <v>0</v>
      </c>
      <c r="O845" s="4">
        <v>0</v>
      </c>
      <c r="P845" s="4">
        <v>0</v>
      </c>
    </row>
    <row r="846" spans="1:16" x14ac:dyDescent="0.35">
      <c r="A846" t="s">
        <v>777</v>
      </c>
      <c r="B846">
        <v>1606880</v>
      </c>
      <c r="C846" t="s">
        <v>1647</v>
      </c>
      <c r="E846" s="4"/>
      <c r="H846" t="s">
        <v>7177</v>
      </c>
      <c r="I846" s="4">
        <f>MIN(Table16[[#This Row],[Medicare Outpatient Allowable Rate]:[WPPA Inc Outpatient Allowable Rate]])</f>
        <v>0</v>
      </c>
      <c r="J846" s="4">
        <f>MAX(Table16[[#This Row],[Medicare Outpatient Allowable Rate]:[WPPA Inc Outpatient Allowable Rate]])</f>
        <v>0</v>
      </c>
      <c r="K846" s="4">
        <v>0</v>
      </c>
      <c r="L846" s="4">
        <v>0</v>
      </c>
      <c r="M846" s="4">
        <v>0</v>
      </c>
      <c r="N846" s="4">
        <v>0</v>
      </c>
      <c r="O846" s="4">
        <v>0</v>
      </c>
      <c r="P846" s="4">
        <v>0</v>
      </c>
    </row>
    <row r="847" spans="1:16" x14ac:dyDescent="0.35">
      <c r="A847" t="s">
        <v>778</v>
      </c>
      <c r="B847">
        <v>1928297</v>
      </c>
      <c r="C847" t="s">
        <v>1648</v>
      </c>
      <c r="D847">
        <v>450</v>
      </c>
      <c r="E847" s="4"/>
      <c r="F847">
        <v>339</v>
      </c>
      <c r="G847">
        <v>96360</v>
      </c>
      <c r="H847" t="s">
        <v>7177</v>
      </c>
      <c r="I847" s="4">
        <f>MIN(Table16[[#This Row],[Medicare Outpatient Allowable Rate]:[WPPA Inc Outpatient Allowable Rate]])</f>
        <v>203.4</v>
      </c>
      <c r="J847" s="4">
        <f>MAX(Table16[[#This Row],[Medicare Outpatient Allowable Rate]:[WPPA Inc Outpatient Allowable Rate]])</f>
        <v>322.05</v>
      </c>
      <c r="K847" s="4">
        <v>204.43</v>
      </c>
      <c r="L847" s="4">
        <v>288.14999999999998</v>
      </c>
      <c r="M847" s="4">
        <v>263.40300000000002</v>
      </c>
      <c r="N847" s="4">
        <v>322.05</v>
      </c>
      <c r="O847" s="4">
        <v>271.2</v>
      </c>
      <c r="P847" s="4">
        <v>203.4</v>
      </c>
    </row>
    <row r="848" spans="1:16" x14ac:dyDescent="0.35">
      <c r="A848" t="s">
        <v>778</v>
      </c>
      <c r="B848">
        <v>1928298</v>
      </c>
      <c r="C848" t="s">
        <v>1649</v>
      </c>
      <c r="D848">
        <v>450</v>
      </c>
      <c r="E848" s="4"/>
      <c r="F848">
        <v>171</v>
      </c>
      <c r="G848">
        <v>96361</v>
      </c>
      <c r="H848" t="s">
        <v>7177</v>
      </c>
      <c r="I848" s="4">
        <f>MIN(Table16[[#This Row],[Medicare Outpatient Allowable Rate]:[WPPA Inc Outpatient Allowable Rate]])</f>
        <v>45.3</v>
      </c>
      <c r="J848" s="4">
        <f>MAX(Table16[[#This Row],[Medicare Outpatient Allowable Rate]:[WPPA Inc Outpatient Allowable Rate]])</f>
        <v>162.44999999999999</v>
      </c>
      <c r="K848" s="4">
        <v>45.3</v>
      </c>
      <c r="L848" s="4">
        <v>145.35</v>
      </c>
      <c r="M848" s="4">
        <v>132.86699999999999</v>
      </c>
      <c r="N848" s="4">
        <v>162.44999999999999</v>
      </c>
      <c r="O848" s="4">
        <v>136.80000000000001</v>
      </c>
      <c r="P848" s="4">
        <v>102.6</v>
      </c>
    </row>
    <row r="849" spans="1:16" x14ac:dyDescent="0.35">
      <c r="A849" t="s">
        <v>778</v>
      </c>
      <c r="B849">
        <v>1928299</v>
      </c>
      <c r="C849" t="s">
        <v>1650</v>
      </c>
      <c r="D849">
        <v>450</v>
      </c>
      <c r="E849" s="4"/>
      <c r="F849">
        <v>339</v>
      </c>
      <c r="G849">
        <v>96365</v>
      </c>
      <c r="H849" t="s">
        <v>7177</v>
      </c>
      <c r="I849" s="4">
        <f>MIN(Table16[[#This Row],[Medicare Outpatient Allowable Rate]:[WPPA Inc Outpatient Allowable Rate]])</f>
        <v>203.4</v>
      </c>
      <c r="J849" s="4">
        <f>MAX(Table16[[#This Row],[Medicare Outpatient Allowable Rate]:[WPPA Inc Outpatient Allowable Rate]])</f>
        <v>322.05</v>
      </c>
      <c r="K849" s="4">
        <v>204.43</v>
      </c>
      <c r="L849" s="4">
        <v>288.14999999999998</v>
      </c>
      <c r="M849" s="4">
        <v>263.40300000000002</v>
      </c>
      <c r="N849" s="4">
        <v>322.05</v>
      </c>
      <c r="O849" s="4">
        <v>271.2</v>
      </c>
      <c r="P849" s="4">
        <v>203.4</v>
      </c>
    </row>
    <row r="850" spans="1:16" x14ac:dyDescent="0.35">
      <c r="A850" t="s">
        <v>778</v>
      </c>
      <c r="B850">
        <v>1928300</v>
      </c>
      <c r="C850" t="s">
        <v>1651</v>
      </c>
      <c r="D850">
        <v>450</v>
      </c>
      <c r="E850" s="4"/>
      <c r="F850">
        <v>168</v>
      </c>
      <c r="G850">
        <v>96366</v>
      </c>
      <c r="H850" t="s">
        <v>7177</v>
      </c>
      <c r="I850" s="4">
        <f>MIN(Table16[[#This Row],[Medicare Outpatient Allowable Rate]:[WPPA Inc Outpatient Allowable Rate]])</f>
        <v>45.3</v>
      </c>
      <c r="J850" s="4">
        <f>MAX(Table16[[#This Row],[Medicare Outpatient Allowable Rate]:[WPPA Inc Outpatient Allowable Rate]])</f>
        <v>159.6</v>
      </c>
      <c r="K850" s="4">
        <v>45.3</v>
      </c>
      <c r="L850" s="4">
        <v>142.79999999999998</v>
      </c>
      <c r="M850" s="4">
        <v>130.536</v>
      </c>
      <c r="N850" s="4">
        <v>159.6</v>
      </c>
      <c r="O850" s="4">
        <v>134.4</v>
      </c>
      <c r="P850" s="4">
        <v>100.8</v>
      </c>
    </row>
    <row r="851" spans="1:16" x14ac:dyDescent="0.35">
      <c r="A851" t="s">
        <v>778</v>
      </c>
      <c r="B851">
        <v>1928301</v>
      </c>
      <c r="C851" t="s">
        <v>1652</v>
      </c>
      <c r="D851">
        <v>450</v>
      </c>
      <c r="E851" s="4"/>
      <c r="F851">
        <v>168</v>
      </c>
      <c r="G851">
        <v>96367</v>
      </c>
      <c r="H851" t="s">
        <v>7177</v>
      </c>
      <c r="I851" s="4">
        <f>MIN(Table16[[#This Row],[Medicare Outpatient Allowable Rate]:[WPPA Inc Outpatient Allowable Rate]])</f>
        <v>67.19</v>
      </c>
      <c r="J851" s="4">
        <f>MAX(Table16[[#This Row],[Medicare Outpatient Allowable Rate]:[WPPA Inc Outpatient Allowable Rate]])</f>
        <v>159.6</v>
      </c>
      <c r="K851" s="4">
        <v>67.19</v>
      </c>
      <c r="L851" s="4">
        <v>142.79999999999998</v>
      </c>
      <c r="M851" s="4">
        <v>130.536</v>
      </c>
      <c r="N851" s="4">
        <v>159.6</v>
      </c>
      <c r="O851" s="4">
        <v>134.4</v>
      </c>
      <c r="P851" s="4">
        <v>100.8</v>
      </c>
    </row>
    <row r="852" spans="1:16" x14ac:dyDescent="0.35">
      <c r="A852" t="s">
        <v>778</v>
      </c>
      <c r="B852">
        <v>1928303</v>
      </c>
      <c r="C852" t="s">
        <v>1653</v>
      </c>
      <c r="D852">
        <v>450</v>
      </c>
      <c r="E852" s="4"/>
      <c r="F852">
        <v>135</v>
      </c>
      <c r="G852">
        <v>96372</v>
      </c>
      <c r="H852" t="s">
        <v>7177</v>
      </c>
      <c r="I852" s="4">
        <f>MIN(Table16[[#This Row],[Medicare Outpatient Allowable Rate]:[WPPA Inc Outpatient Allowable Rate]])</f>
        <v>67.19</v>
      </c>
      <c r="J852" s="4">
        <f>MAX(Table16[[#This Row],[Medicare Outpatient Allowable Rate]:[WPPA Inc Outpatient Allowable Rate]])</f>
        <v>128.25</v>
      </c>
      <c r="K852" s="4">
        <v>67.19</v>
      </c>
      <c r="L852" s="4">
        <v>114.75</v>
      </c>
      <c r="M852" s="4">
        <v>104.89500000000001</v>
      </c>
      <c r="N852" s="4">
        <v>128.25</v>
      </c>
      <c r="O852" s="4">
        <v>108</v>
      </c>
      <c r="P852" s="4">
        <v>81</v>
      </c>
    </row>
    <row r="853" spans="1:16" x14ac:dyDescent="0.35">
      <c r="A853" t="s">
        <v>778</v>
      </c>
      <c r="B853">
        <v>1928306</v>
      </c>
      <c r="C853" t="s">
        <v>1654</v>
      </c>
      <c r="D853">
        <v>450</v>
      </c>
      <c r="E853" s="4"/>
      <c r="F853">
        <v>339</v>
      </c>
      <c r="G853">
        <v>96374</v>
      </c>
      <c r="H853" t="s">
        <v>7177</v>
      </c>
      <c r="I853" s="4">
        <f>MIN(Table16[[#This Row],[Medicare Outpatient Allowable Rate]:[WPPA Inc Outpatient Allowable Rate]])</f>
        <v>203.4</v>
      </c>
      <c r="J853" s="4">
        <f>MAX(Table16[[#This Row],[Medicare Outpatient Allowable Rate]:[WPPA Inc Outpatient Allowable Rate]])</f>
        <v>322.05</v>
      </c>
      <c r="K853" s="4">
        <v>204.43</v>
      </c>
      <c r="L853" s="4">
        <v>288.14999999999998</v>
      </c>
      <c r="M853" s="4">
        <v>263.40300000000002</v>
      </c>
      <c r="N853" s="4">
        <v>322.05</v>
      </c>
      <c r="O853" s="4">
        <v>271.2</v>
      </c>
      <c r="P853" s="4">
        <v>203.4</v>
      </c>
    </row>
    <row r="854" spans="1:16" x14ac:dyDescent="0.35">
      <c r="A854" t="s">
        <v>778</v>
      </c>
      <c r="B854">
        <v>1928305</v>
      </c>
      <c r="C854" t="s">
        <v>1655</v>
      </c>
      <c r="D854">
        <v>450</v>
      </c>
      <c r="E854" s="4"/>
      <c r="F854">
        <v>87</v>
      </c>
      <c r="G854">
        <v>96375</v>
      </c>
      <c r="H854" t="s">
        <v>7177</v>
      </c>
      <c r="I854" s="4">
        <f>MIN(Table16[[#This Row],[Medicare Outpatient Allowable Rate]:[WPPA Inc Outpatient Allowable Rate]])</f>
        <v>45.3</v>
      </c>
      <c r="J854" s="4">
        <f>MAX(Table16[[#This Row],[Medicare Outpatient Allowable Rate]:[WPPA Inc Outpatient Allowable Rate]])</f>
        <v>82.649999999999991</v>
      </c>
      <c r="K854" s="4">
        <v>45.3</v>
      </c>
      <c r="L854" s="4">
        <v>73.95</v>
      </c>
      <c r="M854" s="4">
        <v>67.599000000000004</v>
      </c>
      <c r="N854" s="4">
        <v>82.649999999999991</v>
      </c>
      <c r="O854" s="4">
        <v>69.600000000000009</v>
      </c>
      <c r="P854" s="4">
        <v>52.199999999999996</v>
      </c>
    </row>
    <row r="855" spans="1:16" x14ac:dyDescent="0.35">
      <c r="A855" t="s">
        <v>778</v>
      </c>
      <c r="B855">
        <v>1928307</v>
      </c>
      <c r="C855" t="s">
        <v>1656</v>
      </c>
      <c r="D855">
        <v>450</v>
      </c>
      <c r="E855" s="4"/>
      <c r="F855">
        <v>71</v>
      </c>
      <c r="G855">
        <v>96376</v>
      </c>
      <c r="H855" t="s">
        <v>7177</v>
      </c>
      <c r="I855" s="4">
        <f>MIN(Table16[[#This Row],[Medicare Outpatient Allowable Rate]:[WPPA Inc Outpatient Allowable Rate]])</f>
        <v>0</v>
      </c>
      <c r="J855" s="4">
        <f>MAX(Table16[[#This Row],[Medicare Outpatient Allowable Rate]:[WPPA Inc Outpatient Allowable Rate]])</f>
        <v>67.45</v>
      </c>
      <c r="K855" s="4">
        <v>0</v>
      </c>
      <c r="L855" s="4">
        <v>60.35</v>
      </c>
      <c r="M855" s="4">
        <v>55.167000000000002</v>
      </c>
      <c r="N855" s="4">
        <v>67.45</v>
      </c>
      <c r="O855" s="4">
        <v>56.800000000000004</v>
      </c>
      <c r="P855" s="4">
        <v>42.6</v>
      </c>
    </row>
    <row r="856" spans="1:16" x14ac:dyDescent="0.35">
      <c r="A856" t="s">
        <v>778</v>
      </c>
      <c r="B856">
        <v>2404374</v>
      </c>
      <c r="C856" t="s">
        <v>1657</v>
      </c>
      <c r="D856">
        <v>450</v>
      </c>
      <c r="E856" s="4"/>
      <c r="F856">
        <v>225</v>
      </c>
      <c r="G856">
        <v>99281</v>
      </c>
      <c r="H856" t="s">
        <v>7177</v>
      </c>
      <c r="I856" s="4">
        <f>MIN(Table16[[#This Row],[Medicare Outpatient Allowable Rate]:[WPPA Inc Outpatient Allowable Rate]])</f>
        <v>84.68</v>
      </c>
      <c r="J856" s="4">
        <f>MAX(Table16[[#This Row],[Medicare Outpatient Allowable Rate]:[WPPA Inc Outpatient Allowable Rate]])</f>
        <v>213.75</v>
      </c>
      <c r="K856" s="4">
        <v>84.68</v>
      </c>
      <c r="L856" s="4">
        <v>191.25</v>
      </c>
      <c r="M856" s="4">
        <v>174.82500000000002</v>
      </c>
      <c r="N856" s="4">
        <v>213.75</v>
      </c>
      <c r="O856" s="4">
        <v>180</v>
      </c>
      <c r="P856" s="4">
        <v>135</v>
      </c>
    </row>
    <row r="857" spans="1:16" x14ac:dyDescent="0.35">
      <c r="A857" t="s">
        <v>778</v>
      </c>
      <c r="B857">
        <v>2404373</v>
      </c>
      <c r="C857" t="s">
        <v>1658</v>
      </c>
      <c r="D857">
        <v>450</v>
      </c>
      <c r="E857" s="4"/>
      <c r="F857">
        <v>410</v>
      </c>
      <c r="G857">
        <v>99282</v>
      </c>
      <c r="H857" t="s">
        <v>7177</v>
      </c>
      <c r="I857" s="4">
        <f>MIN(Table16[[#This Row],[Medicare Outpatient Allowable Rate]:[WPPA Inc Outpatient Allowable Rate]])</f>
        <v>155.99</v>
      </c>
      <c r="J857" s="4">
        <f>MAX(Table16[[#This Row],[Medicare Outpatient Allowable Rate]:[WPPA Inc Outpatient Allowable Rate]])</f>
        <v>389.5</v>
      </c>
      <c r="K857" s="4">
        <v>155.99</v>
      </c>
      <c r="L857" s="4">
        <v>348.5</v>
      </c>
      <c r="M857" s="4">
        <v>318.57</v>
      </c>
      <c r="N857" s="4">
        <v>389.5</v>
      </c>
      <c r="O857" s="4">
        <v>328</v>
      </c>
      <c r="P857" s="4">
        <v>246</v>
      </c>
    </row>
    <row r="858" spans="1:16" x14ac:dyDescent="0.35">
      <c r="A858" t="s">
        <v>778</v>
      </c>
      <c r="B858">
        <v>2404375</v>
      </c>
      <c r="C858" t="s">
        <v>1659</v>
      </c>
      <c r="D858">
        <v>450</v>
      </c>
      <c r="E858" s="4"/>
      <c r="F858">
        <v>600</v>
      </c>
      <c r="G858">
        <v>99283</v>
      </c>
      <c r="H858" t="s">
        <v>7177</v>
      </c>
      <c r="I858" s="4">
        <f>MIN(Table16[[#This Row],[Medicare Outpatient Allowable Rate]:[WPPA Inc Outpatient Allowable Rate]])</f>
        <v>272.14</v>
      </c>
      <c r="J858" s="4">
        <f>MAX(Table16[[#This Row],[Medicare Outpatient Allowable Rate]:[WPPA Inc Outpatient Allowable Rate]])</f>
        <v>570</v>
      </c>
      <c r="K858" s="4">
        <v>272.14</v>
      </c>
      <c r="L858" s="4">
        <v>510</v>
      </c>
      <c r="M858" s="4">
        <v>466.2</v>
      </c>
      <c r="N858" s="4">
        <v>570</v>
      </c>
      <c r="O858" s="4">
        <v>480</v>
      </c>
      <c r="P858" s="4">
        <v>360</v>
      </c>
    </row>
    <row r="859" spans="1:16" x14ac:dyDescent="0.35">
      <c r="A859" t="s">
        <v>778</v>
      </c>
      <c r="B859">
        <v>2404376</v>
      </c>
      <c r="C859" t="s">
        <v>1660</v>
      </c>
      <c r="D859">
        <v>450</v>
      </c>
      <c r="E859" s="4"/>
      <c r="F859">
        <v>932</v>
      </c>
      <c r="G859">
        <v>99284</v>
      </c>
      <c r="H859" t="s">
        <v>7177</v>
      </c>
      <c r="I859" s="4">
        <f>MIN(Table16[[#This Row],[Medicare Outpatient Allowable Rate]:[WPPA Inc Outpatient Allowable Rate]])</f>
        <v>422.44</v>
      </c>
      <c r="J859" s="4">
        <f>MAX(Table16[[#This Row],[Medicare Outpatient Allowable Rate]:[WPPA Inc Outpatient Allowable Rate]])</f>
        <v>885.4</v>
      </c>
      <c r="K859" s="4">
        <v>422.44</v>
      </c>
      <c r="L859" s="4">
        <v>792.19999999999993</v>
      </c>
      <c r="M859" s="4">
        <v>724.16399999999999</v>
      </c>
      <c r="N859" s="4">
        <v>885.4</v>
      </c>
      <c r="O859" s="4">
        <v>745.6</v>
      </c>
      <c r="P859" s="4">
        <v>559.19999999999993</v>
      </c>
    </row>
    <row r="860" spans="1:16" x14ac:dyDescent="0.35">
      <c r="A860" t="s">
        <v>778</v>
      </c>
      <c r="B860">
        <v>2404377</v>
      </c>
      <c r="C860" t="s">
        <v>1661</v>
      </c>
      <c r="D860">
        <v>450</v>
      </c>
      <c r="E860" s="4"/>
      <c r="F860">
        <v>1420</v>
      </c>
      <c r="G860">
        <v>99285</v>
      </c>
      <c r="H860" t="s">
        <v>7177</v>
      </c>
      <c r="I860" s="4">
        <f>MIN(Table16[[#This Row],[Medicare Outpatient Allowable Rate]:[WPPA Inc Outpatient Allowable Rate]])</f>
        <v>612.63</v>
      </c>
      <c r="J860" s="4">
        <f>MAX(Table16[[#This Row],[Medicare Outpatient Allowable Rate]:[WPPA Inc Outpatient Allowable Rate]])</f>
        <v>1349</v>
      </c>
      <c r="K860" s="4">
        <v>612.63</v>
      </c>
      <c r="L860" s="4">
        <v>1207</v>
      </c>
      <c r="M860" s="4">
        <v>1103.3400000000001</v>
      </c>
      <c r="N860" s="4">
        <v>1349</v>
      </c>
      <c r="O860" s="4">
        <v>1136</v>
      </c>
      <c r="P860" s="4">
        <v>852</v>
      </c>
    </row>
    <row r="861" spans="1:16" x14ac:dyDescent="0.35">
      <c r="A861" t="s">
        <v>778</v>
      </c>
      <c r="B861">
        <v>2404378</v>
      </c>
      <c r="C861" t="s">
        <v>1662</v>
      </c>
      <c r="D861">
        <v>450</v>
      </c>
      <c r="E861" s="4"/>
      <c r="F861">
        <v>2017</v>
      </c>
      <c r="G861">
        <v>99291</v>
      </c>
      <c r="H861" t="s">
        <v>7177</v>
      </c>
      <c r="I861" s="4">
        <f>MIN(Table16[[#This Row],[Medicare Outpatient Allowable Rate]:[WPPA Inc Outpatient Allowable Rate]])</f>
        <v>846.36</v>
      </c>
      <c r="J861" s="4">
        <f>MAX(Table16[[#This Row],[Medicare Outpatient Allowable Rate]:[WPPA Inc Outpatient Allowable Rate]])</f>
        <v>1916.1499999999999</v>
      </c>
      <c r="K861" s="4">
        <v>846.36</v>
      </c>
      <c r="L861" s="4">
        <v>1714.45</v>
      </c>
      <c r="M861" s="4">
        <v>1567.2090000000001</v>
      </c>
      <c r="N861" s="4">
        <v>1916.1499999999999</v>
      </c>
      <c r="O861" s="4">
        <v>1613.6000000000001</v>
      </c>
      <c r="P861" s="4">
        <v>1210.2</v>
      </c>
    </row>
    <row r="862" spans="1:16" x14ac:dyDescent="0.35">
      <c r="A862" t="s">
        <v>778</v>
      </c>
      <c r="B862">
        <v>2404379</v>
      </c>
      <c r="C862" t="s">
        <v>1663</v>
      </c>
      <c r="D862">
        <v>450</v>
      </c>
      <c r="E862" s="4"/>
      <c r="F862">
        <v>411</v>
      </c>
      <c r="G862">
        <v>99292</v>
      </c>
      <c r="H862" t="s">
        <v>7177</v>
      </c>
      <c r="I862" s="4">
        <f>MIN(Table16[[#This Row],[Medicare Outpatient Allowable Rate]:[WPPA Inc Outpatient Allowable Rate]])</f>
        <v>0</v>
      </c>
      <c r="J862" s="4">
        <f>MAX(Table16[[#This Row],[Medicare Outpatient Allowable Rate]:[WPPA Inc Outpatient Allowable Rate]])</f>
        <v>390.45</v>
      </c>
      <c r="K862" s="4">
        <v>0</v>
      </c>
      <c r="L862" s="4">
        <v>349.34999999999997</v>
      </c>
      <c r="M862" s="4">
        <v>319.34700000000004</v>
      </c>
      <c r="N862" s="4">
        <v>390.45</v>
      </c>
      <c r="O862" s="4">
        <v>328.8</v>
      </c>
      <c r="P862" s="4">
        <v>246.6</v>
      </c>
    </row>
    <row r="863" spans="1:16" x14ac:dyDescent="0.35">
      <c r="A863" t="s">
        <v>779</v>
      </c>
      <c r="B863">
        <v>6281382</v>
      </c>
      <c r="C863" t="s">
        <v>1664</v>
      </c>
      <c r="D863">
        <v>450</v>
      </c>
      <c r="E863" s="4"/>
      <c r="F863">
        <v>885</v>
      </c>
      <c r="G863">
        <v>10021</v>
      </c>
      <c r="H863" t="s">
        <v>7177</v>
      </c>
      <c r="I863" s="4">
        <f>MIN(Table16[[#This Row],[Medicare Outpatient Allowable Rate]:[WPPA Inc Outpatient Allowable Rate]])</f>
        <v>380.32</v>
      </c>
      <c r="J863" s="4">
        <f>MAX(Table16[[#This Row],[Medicare Outpatient Allowable Rate]:[WPPA Inc Outpatient Allowable Rate]])</f>
        <v>840.75</v>
      </c>
      <c r="K863" s="4">
        <v>380.32</v>
      </c>
      <c r="L863" s="4">
        <v>752.25</v>
      </c>
      <c r="M863" s="4">
        <v>687.64499999999998</v>
      </c>
      <c r="N863" s="4">
        <v>840.75</v>
      </c>
      <c r="O863" s="4">
        <v>708</v>
      </c>
      <c r="P863" s="4">
        <v>531</v>
      </c>
    </row>
    <row r="864" spans="1:16" x14ac:dyDescent="0.35">
      <c r="A864" t="s">
        <v>779</v>
      </c>
      <c r="B864">
        <v>6342006</v>
      </c>
      <c r="C864" t="s">
        <v>1665</v>
      </c>
      <c r="D864">
        <v>450</v>
      </c>
      <c r="E864" s="4"/>
      <c r="F864">
        <v>800</v>
      </c>
      <c r="G864">
        <v>10030</v>
      </c>
      <c r="H864" t="s">
        <v>7177</v>
      </c>
      <c r="I864" s="4">
        <f>MIN(Table16[[#This Row],[Medicare Outpatient Allowable Rate]:[WPPA Inc Outpatient Allowable Rate]])</f>
        <v>480</v>
      </c>
      <c r="J864" s="4">
        <f>MAX(Table16[[#This Row],[Medicare Outpatient Allowable Rate]:[WPPA Inc Outpatient Allowable Rate]])</f>
        <v>760</v>
      </c>
      <c r="K864" s="4">
        <v>671.05</v>
      </c>
      <c r="L864" s="4">
        <v>680</v>
      </c>
      <c r="M864" s="4">
        <v>621.6</v>
      </c>
      <c r="N864" s="4">
        <v>760</v>
      </c>
      <c r="O864" s="4">
        <v>640</v>
      </c>
      <c r="P864" s="4">
        <v>480</v>
      </c>
    </row>
    <row r="865" spans="1:16" x14ac:dyDescent="0.35">
      <c r="A865" t="s">
        <v>779</v>
      </c>
      <c r="B865">
        <v>4337682</v>
      </c>
      <c r="C865" t="s">
        <v>1666</v>
      </c>
      <c r="D865">
        <v>450</v>
      </c>
      <c r="E865" s="4"/>
      <c r="F865">
        <v>1115</v>
      </c>
      <c r="G865">
        <v>10060</v>
      </c>
      <c r="H865" t="s">
        <v>7177</v>
      </c>
      <c r="I865" s="4">
        <f>MIN(Table16[[#This Row],[Medicare Outpatient Allowable Rate]:[WPPA Inc Outpatient Allowable Rate]])</f>
        <v>190.94</v>
      </c>
      <c r="J865" s="4">
        <f>MAX(Table16[[#This Row],[Medicare Outpatient Allowable Rate]:[WPPA Inc Outpatient Allowable Rate]])</f>
        <v>1059.25</v>
      </c>
      <c r="K865" s="4">
        <v>190.94</v>
      </c>
      <c r="L865" s="4">
        <v>947.75</v>
      </c>
      <c r="M865" s="4">
        <v>866.35500000000002</v>
      </c>
      <c r="N865" s="4">
        <v>1059.25</v>
      </c>
      <c r="O865" s="4">
        <v>892</v>
      </c>
      <c r="P865" s="4">
        <v>669</v>
      </c>
    </row>
    <row r="866" spans="1:16" x14ac:dyDescent="0.35">
      <c r="A866" t="s">
        <v>779</v>
      </c>
      <c r="B866">
        <v>4337683</v>
      </c>
      <c r="C866" t="s">
        <v>1667</v>
      </c>
      <c r="D866">
        <v>450</v>
      </c>
      <c r="E866" s="4"/>
      <c r="F866">
        <v>2064</v>
      </c>
      <c r="G866">
        <v>10061</v>
      </c>
      <c r="H866" t="s">
        <v>7177</v>
      </c>
      <c r="I866" s="4">
        <f>MIN(Table16[[#This Row],[Medicare Outpatient Allowable Rate]:[WPPA Inc Outpatient Allowable Rate]])</f>
        <v>380.32</v>
      </c>
      <c r="J866" s="4">
        <f>MAX(Table16[[#This Row],[Medicare Outpatient Allowable Rate]:[WPPA Inc Outpatient Allowable Rate]])</f>
        <v>1960.8</v>
      </c>
      <c r="K866" s="4">
        <v>380.32</v>
      </c>
      <c r="L866" s="4">
        <v>1754.3999999999999</v>
      </c>
      <c r="M866" s="4">
        <v>1603.7280000000001</v>
      </c>
      <c r="N866" s="4">
        <v>1960.8</v>
      </c>
      <c r="O866" s="4">
        <v>1651.2</v>
      </c>
      <c r="P866" s="4">
        <v>1238.3999999999999</v>
      </c>
    </row>
    <row r="867" spans="1:16" x14ac:dyDescent="0.35">
      <c r="A867" t="s">
        <v>779</v>
      </c>
      <c r="B867">
        <v>4337684</v>
      </c>
      <c r="C867" t="s">
        <v>1668</v>
      </c>
      <c r="D867">
        <v>450</v>
      </c>
      <c r="E867" s="4"/>
      <c r="F867">
        <v>1253</v>
      </c>
      <c r="G867">
        <v>10080</v>
      </c>
      <c r="H867" t="s">
        <v>7177</v>
      </c>
      <c r="I867" s="4">
        <f>MIN(Table16[[#This Row],[Medicare Outpatient Allowable Rate]:[WPPA Inc Outpatient Allowable Rate]])</f>
        <v>671.05</v>
      </c>
      <c r="J867" s="4">
        <f>MAX(Table16[[#This Row],[Medicare Outpatient Allowable Rate]:[WPPA Inc Outpatient Allowable Rate]])</f>
        <v>1190.3499999999999</v>
      </c>
      <c r="K867" s="4">
        <v>671.05</v>
      </c>
      <c r="L867" s="4">
        <v>1065.05</v>
      </c>
      <c r="M867" s="4">
        <v>973.58100000000002</v>
      </c>
      <c r="N867" s="4">
        <v>1190.3499999999999</v>
      </c>
      <c r="O867" s="4">
        <v>1002.4000000000001</v>
      </c>
      <c r="P867" s="4">
        <v>751.8</v>
      </c>
    </row>
    <row r="868" spans="1:16" x14ac:dyDescent="0.35">
      <c r="A868" t="s">
        <v>779</v>
      </c>
      <c r="B868">
        <v>4337667</v>
      </c>
      <c r="C868" t="s">
        <v>1669</v>
      </c>
      <c r="D868">
        <v>450</v>
      </c>
      <c r="E868" s="4"/>
      <c r="F868">
        <v>1371</v>
      </c>
      <c r="G868">
        <v>10120</v>
      </c>
      <c r="H868" t="s">
        <v>7177</v>
      </c>
      <c r="I868" s="4">
        <f>MIN(Table16[[#This Row],[Medicare Outpatient Allowable Rate]:[WPPA Inc Outpatient Allowable Rate]])</f>
        <v>380.32</v>
      </c>
      <c r="J868" s="4">
        <f>MAX(Table16[[#This Row],[Medicare Outpatient Allowable Rate]:[WPPA Inc Outpatient Allowable Rate]])</f>
        <v>1302.45</v>
      </c>
      <c r="K868" s="4">
        <v>380.32</v>
      </c>
      <c r="L868" s="4">
        <v>1165.3499999999999</v>
      </c>
      <c r="M868" s="4">
        <v>1065.2670000000001</v>
      </c>
      <c r="N868" s="4">
        <v>1302.45</v>
      </c>
      <c r="O868" s="4">
        <v>1096.8</v>
      </c>
      <c r="P868" s="4">
        <v>822.6</v>
      </c>
    </row>
    <row r="869" spans="1:16" x14ac:dyDescent="0.35">
      <c r="A869" t="s">
        <v>779</v>
      </c>
      <c r="B869">
        <v>4337686</v>
      </c>
      <c r="C869" t="s">
        <v>1670</v>
      </c>
      <c r="D869">
        <v>450</v>
      </c>
      <c r="E869" s="4"/>
      <c r="F869">
        <v>1490</v>
      </c>
      <c r="G869">
        <v>10140</v>
      </c>
      <c r="H869" t="s">
        <v>7177</v>
      </c>
      <c r="I869" s="4">
        <f>MIN(Table16[[#This Row],[Medicare Outpatient Allowable Rate]:[WPPA Inc Outpatient Allowable Rate]])</f>
        <v>894</v>
      </c>
      <c r="J869" s="4">
        <f>MAX(Table16[[#This Row],[Medicare Outpatient Allowable Rate]:[WPPA Inc Outpatient Allowable Rate]])</f>
        <v>1546.35</v>
      </c>
      <c r="K869" s="4">
        <v>1546.35</v>
      </c>
      <c r="L869" s="4">
        <v>1266.5</v>
      </c>
      <c r="M869" s="4">
        <v>1157.73</v>
      </c>
      <c r="N869" s="4">
        <v>1415.5</v>
      </c>
      <c r="O869" s="4">
        <v>1192</v>
      </c>
      <c r="P869" s="4">
        <v>894</v>
      </c>
    </row>
    <row r="870" spans="1:16" x14ac:dyDescent="0.35">
      <c r="A870" t="s">
        <v>779</v>
      </c>
      <c r="B870">
        <v>4337688</v>
      </c>
      <c r="C870" t="s">
        <v>1671</v>
      </c>
      <c r="D870">
        <v>450</v>
      </c>
      <c r="E870" s="4"/>
      <c r="F870">
        <v>365</v>
      </c>
      <c r="G870">
        <v>11042</v>
      </c>
      <c r="H870" t="s">
        <v>7177</v>
      </c>
      <c r="I870" s="4">
        <f>MIN(Table16[[#This Row],[Medicare Outpatient Allowable Rate]:[WPPA Inc Outpatient Allowable Rate]])</f>
        <v>219</v>
      </c>
      <c r="J870" s="4">
        <f>MAX(Table16[[#This Row],[Medicare Outpatient Allowable Rate]:[WPPA Inc Outpatient Allowable Rate]])</f>
        <v>380.32</v>
      </c>
      <c r="K870" s="4">
        <v>380.32</v>
      </c>
      <c r="L870" s="4">
        <v>310.25</v>
      </c>
      <c r="M870" s="4">
        <v>283.60500000000002</v>
      </c>
      <c r="N870" s="4">
        <v>346.75</v>
      </c>
      <c r="O870" s="4">
        <v>292</v>
      </c>
      <c r="P870" s="4">
        <v>219</v>
      </c>
    </row>
    <row r="871" spans="1:16" x14ac:dyDescent="0.35">
      <c r="A871" t="s">
        <v>779</v>
      </c>
      <c r="B871">
        <v>4337712</v>
      </c>
      <c r="C871" t="s">
        <v>1672</v>
      </c>
      <c r="D871">
        <v>450</v>
      </c>
      <c r="E871" s="4"/>
      <c r="F871">
        <v>243</v>
      </c>
      <c r="G871">
        <v>11730</v>
      </c>
      <c r="H871" t="s">
        <v>7177</v>
      </c>
      <c r="I871" s="4">
        <f>MIN(Table16[[#This Row],[Medicare Outpatient Allowable Rate]:[WPPA Inc Outpatient Allowable Rate]])</f>
        <v>145.79999999999998</v>
      </c>
      <c r="J871" s="4">
        <f>MAX(Table16[[#This Row],[Medicare Outpatient Allowable Rate]:[WPPA Inc Outpatient Allowable Rate]])</f>
        <v>230.85</v>
      </c>
      <c r="K871" s="4">
        <v>190.94</v>
      </c>
      <c r="L871" s="4">
        <v>206.54999999999998</v>
      </c>
      <c r="M871" s="4">
        <v>188.81100000000001</v>
      </c>
      <c r="N871" s="4">
        <v>230.85</v>
      </c>
      <c r="O871" s="4">
        <v>194.4</v>
      </c>
      <c r="P871" s="4">
        <v>145.79999999999998</v>
      </c>
    </row>
    <row r="872" spans="1:16" x14ac:dyDescent="0.35">
      <c r="A872" t="s">
        <v>779</v>
      </c>
      <c r="B872">
        <v>4337664</v>
      </c>
      <c r="C872" t="s">
        <v>1673</v>
      </c>
      <c r="D872">
        <v>450</v>
      </c>
      <c r="E872" s="4"/>
      <c r="F872">
        <v>488</v>
      </c>
      <c r="G872">
        <v>12001</v>
      </c>
      <c r="H872" t="s">
        <v>7177</v>
      </c>
      <c r="I872" s="4">
        <f>MIN(Table16[[#This Row],[Medicare Outpatient Allowable Rate]:[WPPA Inc Outpatient Allowable Rate]])</f>
        <v>190.94</v>
      </c>
      <c r="J872" s="4">
        <f>MAX(Table16[[#This Row],[Medicare Outpatient Allowable Rate]:[WPPA Inc Outpatient Allowable Rate]])</f>
        <v>463.59999999999997</v>
      </c>
      <c r="K872" s="4">
        <v>190.94</v>
      </c>
      <c r="L872" s="4">
        <v>414.8</v>
      </c>
      <c r="M872" s="4">
        <v>379.17599999999999</v>
      </c>
      <c r="N872" s="4">
        <v>463.59999999999997</v>
      </c>
      <c r="O872" s="4">
        <v>390.40000000000003</v>
      </c>
      <c r="P872" s="4">
        <v>292.8</v>
      </c>
    </row>
    <row r="873" spans="1:16" x14ac:dyDescent="0.35">
      <c r="A873" t="s">
        <v>779</v>
      </c>
      <c r="B873">
        <v>4337715</v>
      </c>
      <c r="C873" t="s">
        <v>1674</v>
      </c>
      <c r="D873">
        <v>450</v>
      </c>
      <c r="E873" s="4"/>
      <c r="F873">
        <v>574</v>
      </c>
      <c r="G873">
        <v>12002</v>
      </c>
      <c r="H873" t="s">
        <v>7177</v>
      </c>
      <c r="I873" s="4">
        <f>MIN(Table16[[#This Row],[Medicare Outpatient Allowable Rate]:[WPPA Inc Outpatient Allowable Rate]])</f>
        <v>190.94</v>
      </c>
      <c r="J873" s="4">
        <f>MAX(Table16[[#This Row],[Medicare Outpatient Allowable Rate]:[WPPA Inc Outpatient Allowable Rate]])</f>
        <v>545.29999999999995</v>
      </c>
      <c r="K873" s="4">
        <v>190.94</v>
      </c>
      <c r="L873" s="4">
        <v>487.9</v>
      </c>
      <c r="M873" s="4">
        <v>445.99799999999999</v>
      </c>
      <c r="N873" s="4">
        <v>545.29999999999995</v>
      </c>
      <c r="O873" s="4">
        <v>459.20000000000005</v>
      </c>
      <c r="P873" s="4">
        <v>344.4</v>
      </c>
    </row>
    <row r="874" spans="1:16" x14ac:dyDescent="0.35">
      <c r="A874" t="s">
        <v>779</v>
      </c>
      <c r="B874">
        <v>4337716</v>
      </c>
      <c r="C874" t="s">
        <v>1675</v>
      </c>
      <c r="D874">
        <v>450</v>
      </c>
      <c r="E874" s="4"/>
      <c r="F874">
        <v>725</v>
      </c>
      <c r="G874">
        <v>12004</v>
      </c>
      <c r="H874" t="s">
        <v>7177</v>
      </c>
      <c r="I874" s="4">
        <f>MIN(Table16[[#This Row],[Medicare Outpatient Allowable Rate]:[WPPA Inc Outpatient Allowable Rate]])</f>
        <v>190.94</v>
      </c>
      <c r="J874" s="4">
        <f>MAX(Table16[[#This Row],[Medicare Outpatient Allowable Rate]:[WPPA Inc Outpatient Allowable Rate]])</f>
        <v>688.75</v>
      </c>
      <c r="K874" s="4">
        <v>190.94</v>
      </c>
      <c r="L874" s="4">
        <v>616.25</v>
      </c>
      <c r="M874" s="4">
        <v>563.32500000000005</v>
      </c>
      <c r="N874" s="4">
        <v>688.75</v>
      </c>
      <c r="O874" s="4">
        <v>580</v>
      </c>
      <c r="P874" s="4">
        <v>435</v>
      </c>
    </row>
    <row r="875" spans="1:16" x14ac:dyDescent="0.35">
      <c r="A875" t="s">
        <v>779</v>
      </c>
      <c r="B875">
        <v>4337717</v>
      </c>
      <c r="C875" t="s">
        <v>1676</v>
      </c>
      <c r="D875">
        <v>450</v>
      </c>
      <c r="E875" s="4"/>
      <c r="F875">
        <v>1500</v>
      </c>
      <c r="G875">
        <v>12005</v>
      </c>
      <c r="H875" t="s">
        <v>7177</v>
      </c>
      <c r="I875" s="4">
        <f>MIN(Table16[[#This Row],[Medicare Outpatient Allowable Rate]:[WPPA Inc Outpatient Allowable Rate]])</f>
        <v>380.32</v>
      </c>
      <c r="J875" s="4">
        <f>MAX(Table16[[#This Row],[Medicare Outpatient Allowable Rate]:[WPPA Inc Outpatient Allowable Rate]])</f>
        <v>1425</v>
      </c>
      <c r="K875" s="4">
        <v>380.32</v>
      </c>
      <c r="L875" s="4">
        <v>1275</v>
      </c>
      <c r="M875" s="4">
        <v>1165.5</v>
      </c>
      <c r="N875" s="4">
        <v>1425</v>
      </c>
      <c r="O875" s="4">
        <v>1200</v>
      </c>
      <c r="P875" s="4">
        <v>900</v>
      </c>
    </row>
    <row r="876" spans="1:16" x14ac:dyDescent="0.35">
      <c r="A876" t="s">
        <v>779</v>
      </c>
      <c r="B876">
        <v>4337718</v>
      </c>
      <c r="C876" t="s">
        <v>1677</v>
      </c>
      <c r="D876">
        <v>450</v>
      </c>
      <c r="E876" s="4"/>
      <c r="F876">
        <v>2020</v>
      </c>
      <c r="G876">
        <v>12006</v>
      </c>
      <c r="H876" t="s">
        <v>7177</v>
      </c>
      <c r="I876" s="4">
        <f>MIN(Table16[[#This Row],[Medicare Outpatient Allowable Rate]:[WPPA Inc Outpatient Allowable Rate]])</f>
        <v>380.32</v>
      </c>
      <c r="J876" s="4">
        <f>MAX(Table16[[#This Row],[Medicare Outpatient Allowable Rate]:[WPPA Inc Outpatient Allowable Rate]])</f>
        <v>1919</v>
      </c>
      <c r="K876" s="4">
        <v>380.32</v>
      </c>
      <c r="L876" s="4">
        <v>1717</v>
      </c>
      <c r="M876" s="4">
        <v>1569.54</v>
      </c>
      <c r="N876" s="4">
        <v>1919</v>
      </c>
      <c r="O876" s="4">
        <v>1616</v>
      </c>
      <c r="P876" s="4">
        <v>1212</v>
      </c>
    </row>
    <row r="877" spans="1:16" x14ac:dyDescent="0.35">
      <c r="A877" t="s">
        <v>779</v>
      </c>
      <c r="B877">
        <v>4337720</v>
      </c>
      <c r="C877" t="s">
        <v>1678</v>
      </c>
      <c r="D877">
        <v>450</v>
      </c>
      <c r="E877" s="4"/>
      <c r="F877">
        <v>597</v>
      </c>
      <c r="G877">
        <v>12011</v>
      </c>
      <c r="H877" t="s">
        <v>7177</v>
      </c>
      <c r="I877" s="4">
        <f>MIN(Table16[[#This Row],[Medicare Outpatient Allowable Rate]:[WPPA Inc Outpatient Allowable Rate]])</f>
        <v>190.94</v>
      </c>
      <c r="J877" s="4">
        <f>MAX(Table16[[#This Row],[Medicare Outpatient Allowable Rate]:[WPPA Inc Outpatient Allowable Rate]])</f>
        <v>567.15</v>
      </c>
      <c r="K877" s="4">
        <v>190.94</v>
      </c>
      <c r="L877" s="4">
        <v>507.45</v>
      </c>
      <c r="M877" s="4">
        <v>463.86900000000003</v>
      </c>
      <c r="N877" s="4">
        <v>567.15</v>
      </c>
      <c r="O877" s="4">
        <v>477.6</v>
      </c>
      <c r="P877" s="4">
        <v>358.2</v>
      </c>
    </row>
    <row r="878" spans="1:16" x14ac:dyDescent="0.35">
      <c r="A878" t="s">
        <v>779</v>
      </c>
      <c r="B878">
        <v>4337665</v>
      </c>
      <c r="C878" t="s">
        <v>1679</v>
      </c>
      <c r="D878">
        <v>450</v>
      </c>
      <c r="E878" s="4"/>
      <c r="F878">
        <v>597</v>
      </c>
      <c r="G878">
        <v>12013</v>
      </c>
      <c r="H878" t="s">
        <v>7177</v>
      </c>
      <c r="I878" s="4">
        <f>MIN(Table16[[#This Row],[Medicare Outpatient Allowable Rate]:[WPPA Inc Outpatient Allowable Rate]])</f>
        <v>190.94</v>
      </c>
      <c r="J878" s="4">
        <f>MAX(Table16[[#This Row],[Medicare Outpatient Allowable Rate]:[WPPA Inc Outpatient Allowable Rate]])</f>
        <v>567.15</v>
      </c>
      <c r="K878" s="4">
        <v>190.94</v>
      </c>
      <c r="L878" s="4">
        <v>507.45</v>
      </c>
      <c r="M878" s="4">
        <v>463.86900000000003</v>
      </c>
      <c r="N878" s="4">
        <v>567.15</v>
      </c>
      <c r="O878" s="4">
        <v>477.6</v>
      </c>
      <c r="P878" s="4">
        <v>358.2</v>
      </c>
    </row>
    <row r="879" spans="1:16" x14ac:dyDescent="0.35">
      <c r="A879" t="s">
        <v>779</v>
      </c>
      <c r="B879">
        <v>4337728</v>
      </c>
      <c r="C879" t="s">
        <v>1680</v>
      </c>
      <c r="D879">
        <v>450</v>
      </c>
      <c r="E879" s="4"/>
      <c r="F879">
        <v>1675</v>
      </c>
      <c r="G879">
        <v>12032</v>
      </c>
      <c r="H879" t="s">
        <v>7177</v>
      </c>
      <c r="I879" s="4">
        <f>MIN(Table16[[#This Row],[Medicare Outpatient Allowable Rate]:[WPPA Inc Outpatient Allowable Rate]])</f>
        <v>380.32</v>
      </c>
      <c r="J879" s="4">
        <f>MAX(Table16[[#This Row],[Medicare Outpatient Allowable Rate]:[WPPA Inc Outpatient Allowable Rate]])</f>
        <v>1591.25</v>
      </c>
      <c r="K879" s="4">
        <v>380.32</v>
      </c>
      <c r="L879" s="4">
        <v>1423.75</v>
      </c>
      <c r="M879" s="4">
        <v>1301.4750000000001</v>
      </c>
      <c r="N879" s="4">
        <v>1591.25</v>
      </c>
      <c r="O879" s="4">
        <v>1340</v>
      </c>
      <c r="P879" s="4">
        <v>1005</v>
      </c>
    </row>
    <row r="880" spans="1:16" x14ac:dyDescent="0.35">
      <c r="A880" t="s">
        <v>779</v>
      </c>
      <c r="B880">
        <v>4337730</v>
      </c>
      <c r="C880" t="s">
        <v>1681</v>
      </c>
      <c r="D880">
        <v>450</v>
      </c>
      <c r="E880" s="4"/>
      <c r="F880">
        <v>2300</v>
      </c>
      <c r="G880">
        <v>12035</v>
      </c>
      <c r="H880" t="s">
        <v>7177</v>
      </c>
      <c r="I880" s="4">
        <f>MIN(Table16[[#This Row],[Medicare Outpatient Allowable Rate]:[WPPA Inc Outpatient Allowable Rate]])</f>
        <v>380.32</v>
      </c>
      <c r="J880" s="4">
        <f>MAX(Table16[[#This Row],[Medicare Outpatient Allowable Rate]:[WPPA Inc Outpatient Allowable Rate]])</f>
        <v>2185</v>
      </c>
      <c r="K880" s="4">
        <v>380.32</v>
      </c>
      <c r="L880" s="4">
        <v>1955</v>
      </c>
      <c r="M880" s="4">
        <v>1787.1000000000001</v>
      </c>
      <c r="N880" s="4">
        <v>2185</v>
      </c>
      <c r="O880" s="4">
        <v>1840</v>
      </c>
      <c r="P880" s="4">
        <v>1380</v>
      </c>
    </row>
    <row r="881" spans="1:16" x14ac:dyDescent="0.35">
      <c r="A881" t="s">
        <v>779</v>
      </c>
      <c r="B881">
        <v>4337733</v>
      </c>
      <c r="C881" t="s">
        <v>1682</v>
      </c>
      <c r="D881">
        <v>450</v>
      </c>
      <c r="E881" s="4"/>
      <c r="F881">
        <v>2155</v>
      </c>
      <c r="G881">
        <v>12042</v>
      </c>
      <c r="H881" t="s">
        <v>7177</v>
      </c>
      <c r="I881" s="4">
        <f>MIN(Table16[[#This Row],[Medicare Outpatient Allowable Rate]:[WPPA Inc Outpatient Allowable Rate]])</f>
        <v>380.32</v>
      </c>
      <c r="J881" s="4">
        <f>MAX(Table16[[#This Row],[Medicare Outpatient Allowable Rate]:[WPPA Inc Outpatient Allowable Rate]])</f>
        <v>2047.25</v>
      </c>
      <c r="K881" s="4">
        <v>380.32</v>
      </c>
      <c r="L881" s="4">
        <v>1831.75</v>
      </c>
      <c r="M881" s="4">
        <v>1674.4349999999999</v>
      </c>
      <c r="N881" s="4">
        <v>2047.25</v>
      </c>
      <c r="O881" s="4">
        <v>1724</v>
      </c>
      <c r="P881" s="4">
        <v>1293</v>
      </c>
    </row>
    <row r="882" spans="1:16" x14ac:dyDescent="0.35">
      <c r="A882" t="s">
        <v>779</v>
      </c>
      <c r="B882">
        <v>4337737</v>
      </c>
      <c r="C882" t="s">
        <v>1683</v>
      </c>
      <c r="D882">
        <v>450</v>
      </c>
      <c r="E882" s="4"/>
      <c r="F882">
        <v>1225</v>
      </c>
      <c r="G882">
        <v>12053</v>
      </c>
      <c r="H882" t="s">
        <v>7177</v>
      </c>
      <c r="I882" s="4">
        <f>MIN(Table16[[#This Row],[Medicare Outpatient Allowable Rate]:[WPPA Inc Outpatient Allowable Rate]])</f>
        <v>380.32</v>
      </c>
      <c r="J882" s="4">
        <f>MAX(Table16[[#This Row],[Medicare Outpatient Allowable Rate]:[WPPA Inc Outpatient Allowable Rate]])</f>
        <v>1163.75</v>
      </c>
      <c r="K882" s="4">
        <v>380.32</v>
      </c>
      <c r="L882" s="4">
        <v>1041.25</v>
      </c>
      <c r="M882" s="4">
        <v>951.82500000000005</v>
      </c>
      <c r="N882" s="4">
        <v>1163.75</v>
      </c>
      <c r="O882" s="4">
        <v>980</v>
      </c>
      <c r="P882" s="4">
        <v>735</v>
      </c>
    </row>
    <row r="883" spans="1:16" x14ac:dyDescent="0.35">
      <c r="A883" t="s">
        <v>779</v>
      </c>
      <c r="B883">
        <v>4337741</v>
      </c>
      <c r="C883" t="s">
        <v>1684</v>
      </c>
      <c r="D883">
        <v>450</v>
      </c>
      <c r="E883" s="4"/>
      <c r="F883">
        <v>950</v>
      </c>
      <c r="G883">
        <v>13121</v>
      </c>
      <c r="H883" t="s">
        <v>7177</v>
      </c>
      <c r="I883" s="4">
        <f>MIN(Table16[[#This Row],[Medicare Outpatient Allowable Rate]:[WPPA Inc Outpatient Allowable Rate]])</f>
        <v>570</v>
      </c>
      <c r="J883" s="4">
        <f>MAX(Table16[[#This Row],[Medicare Outpatient Allowable Rate]:[WPPA Inc Outpatient Allowable Rate]])</f>
        <v>902.5</v>
      </c>
      <c r="K883" s="4">
        <v>599.02</v>
      </c>
      <c r="L883" s="4">
        <v>807.5</v>
      </c>
      <c r="M883" s="4">
        <v>738.15</v>
      </c>
      <c r="N883" s="4">
        <v>902.5</v>
      </c>
      <c r="O883" s="4">
        <v>760</v>
      </c>
      <c r="P883" s="4">
        <v>570</v>
      </c>
    </row>
    <row r="884" spans="1:16" x14ac:dyDescent="0.35">
      <c r="A884" t="s">
        <v>779</v>
      </c>
      <c r="B884">
        <v>4337670</v>
      </c>
      <c r="C884" t="s">
        <v>1685</v>
      </c>
      <c r="D884">
        <v>450</v>
      </c>
      <c r="E884" s="4"/>
      <c r="F884">
        <v>540</v>
      </c>
      <c r="G884">
        <v>16020</v>
      </c>
      <c r="H884" t="s">
        <v>7177</v>
      </c>
      <c r="I884" s="4">
        <f>MIN(Table16[[#This Row],[Medicare Outpatient Allowable Rate]:[WPPA Inc Outpatient Allowable Rate]])</f>
        <v>190.94</v>
      </c>
      <c r="J884" s="4">
        <f>MAX(Table16[[#This Row],[Medicare Outpatient Allowable Rate]:[WPPA Inc Outpatient Allowable Rate]])</f>
        <v>513</v>
      </c>
      <c r="K884" s="4">
        <v>190.94</v>
      </c>
      <c r="L884" s="4">
        <v>459</v>
      </c>
      <c r="M884" s="4">
        <v>419.58000000000004</v>
      </c>
      <c r="N884" s="4">
        <v>513</v>
      </c>
      <c r="O884" s="4">
        <v>432</v>
      </c>
      <c r="P884" s="4">
        <v>324</v>
      </c>
    </row>
    <row r="885" spans="1:16" x14ac:dyDescent="0.35">
      <c r="A885" t="s">
        <v>779</v>
      </c>
      <c r="B885">
        <v>4337761</v>
      </c>
      <c r="C885" t="s">
        <v>1686</v>
      </c>
      <c r="D885">
        <v>450</v>
      </c>
      <c r="E885" s="4"/>
      <c r="F885">
        <v>435</v>
      </c>
      <c r="G885">
        <v>20552</v>
      </c>
      <c r="H885" t="s">
        <v>7177</v>
      </c>
      <c r="I885" s="4">
        <f>MIN(Table16[[#This Row],[Medicare Outpatient Allowable Rate]:[WPPA Inc Outpatient Allowable Rate]])</f>
        <v>261</v>
      </c>
      <c r="J885" s="4">
        <f>MAX(Table16[[#This Row],[Medicare Outpatient Allowable Rate]:[WPPA Inc Outpatient Allowable Rate]])</f>
        <v>413.25</v>
      </c>
      <c r="K885" s="4">
        <v>282.49</v>
      </c>
      <c r="L885" s="4">
        <v>369.75</v>
      </c>
      <c r="M885" s="4">
        <v>337.995</v>
      </c>
      <c r="N885" s="4">
        <v>413.25</v>
      </c>
      <c r="O885" s="4">
        <v>348</v>
      </c>
      <c r="P885" s="4">
        <v>261</v>
      </c>
    </row>
    <row r="886" spans="1:16" x14ac:dyDescent="0.35">
      <c r="A886" t="s">
        <v>779</v>
      </c>
      <c r="B886">
        <v>4337765</v>
      </c>
      <c r="C886" t="s">
        <v>1687</v>
      </c>
      <c r="D886">
        <v>450</v>
      </c>
      <c r="E886" s="4"/>
      <c r="F886">
        <v>456</v>
      </c>
      <c r="G886">
        <v>20605</v>
      </c>
      <c r="H886" t="s">
        <v>7177</v>
      </c>
      <c r="I886" s="4">
        <f>MIN(Table16[[#This Row],[Medicare Outpatient Allowable Rate]:[WPPA Inc Outpatient Allowable Rate]])</f>
        <v>273.59999999999997</v>
      </c>
      <c r="J886" s="4">
        <f>MAX(Table16[[#This Row],[Medicare Outpatient Allowable Rate]:[WPPA Inc Outpatient Allowable Rate]])</f>
        <v>433.2</v>
      </c>
      <c r="K886" s="4">
        <v>282.49</v>
      </c>
      <c r="L886" s="4">
        <v>387.59999999999997</v>
      </c>
      <c r="M886" s="4">
        <v>354.31200000000001</v>
      </c>
      <c r="N886" s="4">
        <v>433.2</v>
      </c>
      <c r="O886" s="4">
        <v>364.8</v>
      </c>
      <c r="P886" s="4">
        <v>273.59999999999997</v>
      </c>
    </row>
    <row r="887" spans="1:16" x14ac:dyDescent="0.35">
      <c r="A887" t="s">
        <v>779</v>
      </c>
      <c r="B887">
        <v>4337668</v>
      </c>
      <c r="C887" t="s">
        <v>1688</v>
      </c>
      <c r="D887">
        <v>450</v>
      </c>
      <c r="E887" s="4"/>
      <c r="F887">
        <v>536</v>
      </c>
      <c r="G887">
        <v>20610</v>
      </c>
      <c r="H887" t="s">
        <v>7177</v>
      </c>
      <c r="I887" s="4">
        <f>MIN(Table16[[#This Row],[Medicare Outpatient Allowable Rate]:[WPPA Inc Outpatient Allowable Rate]])</f>
        <v>282.49</v>
      </c>
      <c r="J887" s="4">
        <f>MAX(Table16[[#This Row],[Medicare Outpatient Allowable Rate]:[WPPA Inc Outpatient Allowable Rate]])</f>
        <v>509.2</v>
      </c>
      <c r="K887" s="4">
        <v>282.49</v>
      </c>
      <c r="L887" s="4">
        <v>455.59999999999997</v>
      </c>
      <c r="M887" s="4">
        <v>416.47200000000004</v>
      </c>
      <c r="N887" s="4">
        <v>509.2</v>
      </c>
      <c r="O887" s="4">
        <v>428.8</v>
      </c>
      <c r="P887" s="4">
        <v>321.59999999999997</v>
      </c>
    </row>
    <row r="888" spans="1:16" x14ac:dyDescent="0.35">
      <c r="A888" t="s">
        <v>779</v>
      </c>
      <c r="B888">
        <v>4337676</v>
      </c>
      <c r="C888" t="s">
        <v>1689</v>
      </c>
      <c r="D888">
        <v>450</v>
      </c>
      <c r="E888" s="4"/>
      <c r="F888">
        <v>1409</v>
      </c>
      <c r="G888">
        <v>23650</v>
      </c>
      <c r="H888" t="s">
        <v>7177</v>
      </c>
      <c r="I888" s="4">
        <f>MIN(Table16[[#This Row],[Medicare Outpatient Allowable Rate]:[WPPA Inc Outpatient Allowable Rate]])</f>
        <v>224.92</v>
      </c>
      <c r="J888" s="4">
        <f>MAX(Table16[[#This Row],[Medicare Outpatient Allowable Rate]:[WPPA Inc Outpatient Allowable Rate]])</f>
        <v>1338.55</v>
      </c>
      <c r="K888" s="4">
        <v>224.92</v>
      </c>
      <c r="L888" s="4">
        <v>1197.6499999999999</v>
      </c>
      <c r="M888" s="4">
        <v>1094.7930000000001</v>
      </c>
      <c r="N888" s="4">
        <v>1338.55</v>
      </c>
      <c r="O888" s="4">
        <v>1127.2</v>
      </c>
      <c r="P888" s="4">
        <v>845.4</v>
      </c>
    </row>
    <row r="889" spans="1:16" x14ac:dyDescent="0.35">
      <c r="A889" t="s">
        <v>779</v>
      </c>
      <c r="B889">
        <v>4337679</v>
      </c>
      <c r="C889" t="s">
        <v>1690</v>
      </c>
      <c r="D889">
        <v>450</v>
      </c>
      <c r="E889" s="4"/>
      <c r="F889">
        <v>1271</v>
      </c>
      <c r="G889">
        <v>24640</v>
      </c>
      <c r="H889" t="s">
        <v>7177</v>
      </c>
      <c r="I889" s="4">
        <f>MIN(Table16[[#This Row],[Medicare Outpatient Allowable Rate]:[WPPA Inc Outpatient Allowable Rate]])</f>
        <v>224.92</v>
      </c>
      <c r="J889" s="4">
        <f>MAX(Table16[[#This Row],[Medicare Outpatient Allowable Rate]:[WPPA Inc Outpatient Allowable Rate]])</f>
        <v>1207.45</v>
      </c>
      <c r="K889" s="4">
        <v>224.92</v>
      </c>
      <c r="L889" s="4">
        <v>1080.3499999999999</v>
      </c>
      <c r="M889" s="4">
        <v>987.56700000000001</v>
      </c>
      <c r="N889" s="4">
        <v>1207.45</v>
      </c>
      <c r="O889" s="4">
        <v>1016.8000000000001</v>
      </c>
      <c r="P889" s="4">
        <v>762.6</v>
      </c>
    </row>
    <row r="890" spans="1:16" x14ac:dyDescent="0.35">
      <c r="A890" t="s">
        <v>779</v>
      </c>
      <c r="B890">
        <v>4661546</v>
      </c>
      <c r="C890" t="s">
        <v>1691</v>
      </c>
      <c r="D890">
        <v>450</v>
      </c>
      <c r="E890" s="4"/>
      <c r="F890">
        <v>2028</v>
      </c>
      <c r="G890">
        <v>25565</v>
      </c>
      <c r="H890" t="s">
        <v>7177</v>
      </c>
      <c r="I890" s="4">
        <f>MIN(Table16[[#This Row],[Medicare Outpatient Allowable Rate]:[WPPA Inc Outpatient Allowable Rate]])</f>
        <v>1216.8</v>
      </c>
      <c r="J890" s="4">
        <f>MAX(Table16[[#This Row],[Medicare Outpatient Allowable Rate]:[WPPA Inc Outpatient Allowable Rate]])</f>
        <v>1926.6</v>
      </c>
      <c r="K890" s="4">
        <v>1532.92</v>
      </c>
      <c r="L890" s="4">
        <v>1723.8</v>
      </c>
      <c r="M890" s="4">
        <v>1575.7560000000001</v>
      </c>
      <c r="N890" s="4">
        <v>1926.6</v>
      </c>
      <c r="O890" s="4">
        <v>1622.4</v>
      </c>
      <c r="P890" s="4">
        <v>1216.8</v>
      </c>
    </row>
    <row r="891" spans="1:16" x14ac:dyDescent="0.35">
      <c r="A891" t="s">
        <v>779</v>
      </c>
      <c r="B891">
        <v>4337788</v>
      </c>
      <c r="C891" t="s">
        <v>1692</v>
      </c>
      <c r="D891">
        <v>450</v>
      </c>
      <c r="E891" s="4"/>
      <c r="F891">
        <v>1799</v>
      </c>
      <c r="G891">
        <v>25605</v>
      </c>
      <c r="H891" t="s">
        <v>7177</v>
      </c>
      <c r="I891" s="4">
        <f>MIN(Table16[[#This Row],[Medicare Outpatient Allowable Rate]:[WPPA Inc Outpatient Allowable Rate]])</f>
        <v>1079.3999999999999</v>
      </c>
      <c r="J891" s="4">
        <f>MAX(Table16[[#This Row],[Medicare Outpatient Allowable Rate]:[WPPA Inc Outpatient Allowable Rate]])</f>
        <v>1709.05</v>
      </c>
      <c r="K891" s="4">
        <v>1532.92</v>
      </c>
      <c r="L891" s="4">
        <v>1529.1499999999999</v>
      </c>
      <c r="M891" s="4">
        <v>1397.8230000000001</v>
      </c>
      <c r="N891" s="4">
        <v>1709.05</v>
      </c>
      <c r="O891" s="4">
        <v>1439.2</v>
      </c>
      <c r="P891" s="4">
        <v>1079.3999999999999</v>
      </c>
    </row>
    <row r="892" spans="1:16" x14ac:dyDescent="0.35">
      <c r="A892" t="s">
        <v>779</v>
      </c>
      <c r="B892">
        <v>4337789</v>
      </c>
      <c r="C892" t="s">
        <v>1693</v>
      </c>
      <c r="D892">
        <v>450</v>
      </c>
      <c r="E892" s="4"/>
      <c r="F892">
        <v>1200</v>
      </c>
      <c r="G892">
        <v>25675</v>
      </c>
      <c r="H892" t="s">
        <v>7177</v>
      </c>
      <c r="I892" s="4">
        <f>MIN(Table16[[#This Row],[Medicare Outpatient Allowable Rate]:[WPPA Inc Outpatient Allowable Rate]])</f>
        <v>224.92</v>
      </c>
      <c r="J892" s="4">
        <f>MAX(Table16[[#This Row],[Medicare Outpatient Allowable Rate]:[WPPA Inc Outpatient Allowable Rate]])</f>
        <v>1140</v>
      </c>
      <c r="K892" s="4">
        <v>224.92</v>
      </c>
      <c r="L892" s="4">
        <v>1020</v>
      </c>
      <c r="M892" s="4">
        <v>932.4</v>
      </c>
      <c r="N892" s="4">
        <v>1140</v>
      </c>
      <c r="O892" s="4">
        <v>960</v>
      </c>
      <c r="P892" s="4">
        <v>720</v>
      </c>
    </row>
    <row r="893" spans="1:16" x14ac:dyDescent="0.35">
      <c r="A893" t="s">
        <v>779</v>
      </c>
      <c r="B893">
        <v>4337790</v>
      </c>
      <c r="C893" t="s">
        <v>1694</v>
      </c>
      <c r="D893">
        <v>450</v>
      </c>
      <c r="E893" s="4"/>
      <c r="F893">
        <v>402</v>
      </c>
      <c r="G893">
        <v>26010</v>
      </c>
      <c r="H893" t="s">
        <v>7177</v>
      </c>
      <c r="I893" s="4">
        <f>MIN(Table16[[#This Row],[Medicare Outpatient Allowable Rate]:[WPPA Inc Outpatient Allowable Rate]])</f>
        <v>190.94</v>
      </c>
      <c r="J893" s="4">
        <f>MAX(Table16[[#This Row],[Medicare Outpatient Allowable Rate]:[WPPA Inc Outpatient Allowable Rate]])</f>
        <v>381.9</v>
      </c>
      <c r="K893" s="4">
        <v>190.94</v>
      </c>
      <c r="L893" s="4">
        <v>341.7</v>
      </c>
      <c r="M893" s="4">
        <v>312.35399999999998</v>
      </c>
      <c r="N893" s="4">
        <v>381.9</v>
      </c>
      <c r="O893" s="4">
        <v>321.60000000000002</v>
      </c>
      <c r="P893" s="4">
        <v>241.2</v>
      </c>
    </row>
    <row r="894" spans="1:16" x14ac:dyDescent="0.35">
      <c r="A894" t="s">
        <v>779</v>
      </c>
      <c r="B894">
        <v>4337675</v>
      </c>
      <c r="C894" t="s">
        <v>1695</v>
      </c>
      <c r="D894">
        <v>450</v>
      </c>
      <c r="E894" s="4"/>
      <c r="F894">
        <v>1572</v>
      </c>
      <c r="G894">
        <v>26725</v>
      </c>
      <c r="H894" t="s">
        <v>7177</v>
      </c>
      <c r="I894" s="4">
        <f>MIN(Table16[[#This Row],[Medicare Outpatient Allowable Rate]:[WPPA Inc Outpatient Allowable Rate]])</f>
        <v>224.92</v>
      </c>
      <c r="J894" s="4">
        <f>MAX(Table16[[#This Row],[Medicare Outpatient Allowable Rate]:[WPPA Inc Outpatient Allowable Rate]])</f>
        <v>1493.3999999999999</v>
      </c>
      <c r="K894" s="4">
        <v>224.92</v>
      </c>
      <c r="L894" s="4">
        <v>1336.2</v>
      </c>
      <c r="M894" s="4">
        <v>1221.444</v>
      </c>
      <c r="N894" s="4">
        <v>1493.3999999999999</v>
      </c>
      <c r="O894" s="4">
        <v>1257.6000000000001</v>
      </c>
      <c r="P894" s="4">
        <v>943.19999999999993</v>
      </c>
    </row>
    <row r="895" spans="1:16" x14ac:dyDescent="0.35">
      <c r="A895" t="s">
        <v>779</v>
      </c>
      <c r="B895">
        <v>4337844</v>
      </c>
      <c r="C895" t="s">
        <v>1696</v>
      </c>
      <c r="D895">
        <v>450</v>
      </c>
      <c r="E895" s="4"/>
      <c r="F895">
        <v>1893</v>
      </c>
      <c r="G895">
        <v>27810</v>
      </c>
      <c r="H895" t="s">
        <v>7177</v>
      </c>
      <c r="I895" s="4">
        <f>MIN(Table16[[#This Row],[Medicare Outpatient Allowable Rate]:[WPPA Inc Outpatient Allowable Rate]])</f>
        <v>1135.8</v>
      </c>
      <c r="J895" s="4">
        <f>MAX(Table16[[#This Row],[Medicare Outpatient Allowable Rate]:[WPPA Inc Outpatient Allowable Rate]])</f>
        <v>1798.35</v>
      </c>
      <c r="K895" s="4">
        <v>1532.92</v>
      </c>
      <c r="L895" s="4">
        <v>1609.05</v>
      </c>
      <c r="M895" s="4">
        <v>1470.8610000000001</v>
      </c>
      <c r="N895" s="4">
        <v>1798.35</v>
      </c>
      <c r="O895" s="4">
        <v>1514.4</v>
      </c>
      <c r="P895" s="4">
        <v>1135.8</v>
      </c>
    </row>
    <row r="896" spans="1:16" x14ac:dyDescent="0.35">
      <c r="A896" t="s">
        <v>779</v>
      </c>
      <c r="B896">
        <v>4609033</v>
      </c>
      <c r="C896" t="s">
        <v>1697</v>
      </c>
      <c r="D896">
        <v>450</v>
      </c>
      <c r="E896" s="4"/>
      <c r="F896">
        <v>4320</v>
      </c>
      <c r="G896">
        <v>27825</v>
      </c>
      <c r="H896" t="s">
        <v>7177</v>
      </c>
      <c r="I896" s="4">
        <f>MIN(Table16[[#This Row],[Medicare Outpatient Allowable Rate]:[WPPA Inc Outpatient Allowable Rate]])</f>
        <v>1532.92</v>
      </c>
      <c r="J896" s="4">
        <f>MAX(Table16[[#This Row],[Medicare Outpatient Allowable Rate]:[WPPA Inc Outpatient Allowable Rate]])</f>
        <v>4104</v>
      </c>
      <c r="K896" s="4">
        <v>1532.92</v>
      </c>
      <c r="L896" s="4">
        <v>3672</v>
      </c>
      <c r="M896" s="4">
        <v>3356.6400000000003</v>
      </c>
      <c r="N896" s="4">
        <v>4104</v>
      </c>
      <c r="O896" s="4">
        <v>3456</v>
      </c>
      <c r="P896" s="4">
        <v>2592</v>
      </c>
    </row>
    <row r="897" spans="1:16" x14ac:dyDescent="0.35">
      <c r="A897" t="s">
        <v>779</v>
      </c>
      <c r="B897">
        <v>5513202</v>
      </c>
      <c r="C897" t="s">
        <v>1698</v>
      </c>
      <c r="D897">
        <v>450</v>
      </c>
      <c r="E897" s="4"/>
      <c r="F897">
        <v>1048</v>
      </c>
      <c r="G897">
        <v>27840</v>
      </c>
      <c r="H897" t="s">
        <v>7177</v>
      </c>
      <c r="I897" s="4">
        <f>MIN(Table16[[#This Row],[Medicare Outpatient Allowable Rate]:[WPPA Inc Outpatient Allowable Rate]])</f>
        <v>224.92</v>
      </c>
      <c r="J897" s="4">
        <f>MAX(Table16[[#This Row],[Medicare Outpatient Allowable Rate]:[WPPA Inc Outpatient Allowable Rate]])</f>
        <v>995.59999999999991</v>
      </c>
      <c r="K897" s="4">
        <v>224.92</v>
      </c>
      <c r="L897" s="4">
        <v>890.8</v>
      </c>
      <c r="M897" s="4">
        <v>814.29600000000005</v>
      </c>
      <c r="N897" s="4">
        <v>995.59999999999991</v>
      </c>
      <c r="O897" s="4">
        <v>838.40000000000009</v>
      </c>
      <c r="P897" s="4">
        <v>628.79999999999995</v>
      </c>
    </row>
    <row r="898" spans="1:16" x14ac:dyDescent="0.35">
      <c r="A898" t="s">
        <v>779</v>
      </c>
      <c r="B898">
        <v>4950260</v>
      </c>
      <c r="C898" t="s">
        <v>1699</v>
      </c>
      <c r="D898">
        <v>450</v>
      </c>
      <c r="E898" s="4"/>
      <c r="F898">
        <v>1400</v>
      </c>
      <c r="G898">
        <v>27842</v>
      </c>
      <c r="H898" t="s">
        <v>7177</v>
      </c>
      <c r="I898" s="4">
        <f>MIN(Table16[[#This Row],[Medicare Outpatient Allowable Rate]:[WPPA Inc Outpatient Allowable Rate]])</f>
        <v>840</v>
      </c>
      <c r="J898" s="4">
        <f>MAX(Table16[[#This Row],[Medicare Outpatient Allowable Rate]:[WPPA Inc Outpatient Allowable Rate]])</f>
        <v>1532.92</v>
      </c>
      <c r="K898" s="4">
        <v>1532.92</v>
      </c>
      <c r="L898" s="4">
        <v>1190</v>
      </c>
      <c r="M898" s="4">
        <v>1087.8</v>
      </c>
      <c r="N898" s="4">
        <v>1330</v>
      </c>
      <c r="O898" s="4">
        <v>1120</v>
      </c>
      <c r="P898" s="4">
        <v>840</v>
      </c>
    </row>
    <row r="899" spans="1:16" x14ac:dyDescent="0.35">
      <c r="A899" t="s">
        <v>779</v>
      </c>
      <c r="B899">
        <v>6327084</v>
      </c>
      <c r="C899" t="s">
        <v>1700</v>
      </c>
      <c r="D899">
        <v>450</v>
      </c>
      <c r="E899" s="4"/>
      <c r="F899">
        <v>1500</v>
      </c>
      <c r="G899">
        <v>28630</v>
      </c>
      <c r="H899" t="s">
        <v>7177</v>
      </c>
      <c r="I899" s="4">
        <f>MIN(Table16[[#This Row],[Medicare Outpatient Allowable Rate]:[WPPA Inc Outpatient Allowable Rate]])</f>
        <v>224.92</v>
      </c>
      <c r="J899" s="4">
        <f>MAX(Table16[[#This Row],[Medicare Outpatient Allowable Rate]:[WPPA Inc Outpatient Allowable Rate]])</f>
        <v>1425</v>
      </c>
      <c r="K899" s="4">
        <v>224.92</v>
      </c>
      <c r="L899" s="4">
        <v>1275</v>
      </c>
      <c r="M899" s="4">
        <v>1165.5</v>
      </c>
      <c r="N899" s="4">
        <v>1425</v>
      </c>
      <c r="O899" s="4">
        <v>1200</v>
      </c>
      <c r="P899" s="4">
        <v>900</v>
      </c>
    </row>
    <row r="900" spans="1:16" x14ac:dyDescent="0.35">
      <c r="A900" t="s">
        <v>779</v>
      </c>
      <c r="B900">
        <v>4337866</v>
      </c>
      <c r="C900" t="s">
        <v>1701</v>
      </c>
      <c r="D900">
        <v>450</v>
      </c>
      <c r="E900" s="4"/>
      <c r="F900">
        <v>337</v>
      </c>
      <c r="G900">
        <v>29105</v>
      </c>
      <c r="H900" t="s">
        <v>7177</v>
      </c>
      <c r="I900" s="4">
        <f>MIN(Table16[[#This Row],[Medicare Outpatient Allowable Rate]:[WPPA Inc Outpatient Allowable Rate]])</f>
        <v>150.29</v>
      </c>
      <c r="J900" s="4">
        <f>MAX(Table16[[#This Row],[Medicare Outpatient Allowable Rate]:[WPPA Inc Outpatient Allowable Rate]])</f>
        <v>320.14999999999998</v>
      </c>
      <c r="K900" s="4">
        <v>150.29</v>
      </c>
      <c r="L900" s="4">
        <v>286.45</v>
      </c>
      <c r="M900" s="4">
        <v>261.84899999999999</v>
      </c>
      <c r="N900" s="4">
        <v>320.14999999999998</v>
      </c>
      <c r="O900" s="4">
        <v>269.60000000000002</v>
      </c>
      <c r="P900" s="4">
        <v>202.2</v>
      </c>
    </row>
    <row r="901" spans="1:16" x14ac:dyDescent="0.35">
      <c r="A901" t="s">
        <v>779</v>
      </c>
      <c r="B901">
        <v>4337867</v>
      </c>
      <c r="C901" t="s">
        <v>1702</v>
      </c>
      <c r="D901">
        <v>450</v>
      </c>
      <c r="E901" s="4"/>
      <c r="F901">
        <v>325</v>
      </c>
      <c r="G901">
        <v>29125</v>
      </c>
      <c r="H901" t="s">
        <v>7177</v>
      </c>
      <c r="I901" s="4">
        <f>MIN(Table16[[#This Row],[Medicare Outpatient Allowable Rate]:[WPPA Inc Outpatient Allowable Rate]])</f>
        <v>121.84</v>
      </c>
      <c r="J901" s="4">
        <f>MAX(Table16[[#This Row],[Medicare Outpatient Allowable Rate]:[WPPA Inc Outpatient Allowable Rate]])</f>
        <v>308.75</v>
      </c>
      <c r="K901" s="4">
        <v>121.84</v>
      </c>
      <c r="L901" s="4">
        <v>276.25</v>
      </c>
      <c r="M901" s="4">
        <v>252.52500000000001</v>
      </c>
      <c r="N901" s="4">
        <v>308.75</v>
      </c>
      <c r="O901" s="4">
        <v>260</v>
      </c>
      <c r="P901" s="4">
        <v>195</v>
      </c>
    </row>
    <row r="902" spans="1:16" x14ac:dyDescent="0.35">
      <c r="A902" t="s">
        <v>779</v>
      </c>
      <c r="B902">
        <v>4337868</v>
      </c>
      <c r="C902" t="s">
        <v>1703</v>
      </c>
      <c r="D902">
        <v>450</v>
      </c>
      <c r="E902" s="4"/>
      <c r="F902">
        <v>323</v>
      </c>
      <c r="G902">
        <v>29126</v>
      </c>
      <c r="H902" t="s">
        <v>7177</v>
      </c>
      <c r="I902" s="4">
        <f>MIN(Table16[[#This Row],[Medicare Outpatient Allowable Rate]:[WPPA Inc Outpatient Allowable Rate]])</f>
        <v>121.84</v>
      </c>
      <c r="J902" s="4">
        <f>MAX(Table16[[#This Row],[Medicare Outpatient Allowable Rate]:[WPPA Inc Outpatient Allowable Rate]])</f>
        <v>306.84999999999997</v>
      </c>
      <c r="K902" s="4">
        <v>121.84</v>
      </c>
      <c r="L902" s="4">
        <v>274.55</v>
      </c>
      <c r="M902" s="4">
        <v>250.971</v>
      </c>
      <c r="N902" s="4">
        <v>306.84999999999997</v>
      </c>
      <c r="O902" s="4">
        <v>258.40000000000003</v>
      </c>
      <c r="P902" s="4">
        <v>193.79999999999998</v>
      </c>
    </row>
    <row r="903" spans="1:16" x14ac:dyDescent="0.35">
      <c r="A903" t="s">
        <v>779</v>
      </c>
      <c r="B903">
        <v>4337869</v>
      </c>
      <c r="C903" t="s">
        <v>1704</v>
      </c>
      <c r="D903">
        <v>450</v>
      </c>
      <c r="E903" s="4"/>
      <c r="F903">
        <v>323</v>
      </c>
      <c r="G903">
        <v>29130</v>
      </c>
      <c r="H903" t="s">
        <v>7177</v>
      </c>
      <c r="I903" s="4">
        <f>MIN(Table16[[#This Row],[Medicare Outpatient Allowable Rate]:[WPPA Inc Outpatient Allowable Rate]])</f>
        <v>121.84</v>
      </c>
      <c r="J903" s="4">
        <f>MAX(Table16[[#This Row],[Medicare Outpatient Allowable Rate]:[WPPA Inc Outpatient Allowable Rate]])</f>
        <v>306.84999999999997</v>
      </c>
      <c r="K903" s="4">
        <v>121.84</v>
      </c>
      <c r="L903" s="4">
        <v>274.55</v>
      </c>
      <c r="M903" s="4">
        <v>250.971</v>
      </c>
      <c r="N903" s="4">
        <v>306.84999999999997</v>
      </c>
      <c r="O903" s="4">
        <v>258.40000000000003</v>
      </c>
      <c r="P903" s="4">
        <v>193.79999999999998</v>
      </c>
    </row>
    <row r="904" spans="1:16" x14ac:dyDescent="0.35">
      <c r="A904" t="s">
        <v>779</v>
      </c>
      <c r="B904">
        <v>4337870</v>
      </c>
      <c r="C904" t="s">
        <v>1705</v>
      </c>
      <c r="D904">
        <v>450</v>
      </c>
      <c r="E904" s="4"/>
      <c r="F904">
        <v>323</v>
      </c>
      <c r="G904">
        <v>29131</v>
      </c>
      <c r="H904" t="s">
        <v>7177</v>
      </c>
      <c r="I904" s="4">
        <f>MIN(Table16[[#This Row],[Medicare Outpatient Allowable Rate]:[WPPA Inc Outpatient Allowable Rate]])</f>
        <v>58.34</v>
      </c>
      <c r="J904" s="4">
        <f>MAX(Table16[[#This Row],[Medicare Outpatient Allowable Rate]:[WPPA Inc Outpatient Allowable Rate]])</f>
        <v>306.84999999999997</v>
      </c>
      <c r="K904" s="4">
        <v>58.34</v>
      </c>
      <c r="L904" s="4">
        <v>274.55</v>
      </c>
      <c r="M904" s="4">
        <v>250.971</v>
      </c>
      <c r="N904" s="4">
        <v>306.84999999999997</v>
      </c>
      <c r="O904" s="4">
        <v>258.40000000000003</v>
      </c>
      <c r="P904" s="4">
        <v>193.79999999999998</v>
      </c>
    </row>
    <row r="905" spans="1:16" x14ac:dyDescent="0.35">
      <c r="A905" t="s">
        <v>779</v>
      </c>
      <c r="B905">
        <v>4337872</v>
      </c>
      <c r="C905" t="s">
        <v>1706</v>
      </c>
      <c r="D905">
        <v>450</v>
      </c>
      <c r="E905" s="4"/>
      <c r="F905">
        <v>425</v>
      </c>
      <c r="G905">
        <v>29240</v>
      </c>
      <c r="H905" t="s">
        <v>7177</v>
      </c>
      <c r="I905" s="4">
        <f>MIN(Table16[[#This Row],[Medicare Outpatient Allowable Rate]:[WPPA Inc Outpatient Allowable Rate]])</f>
        <v>121.84</v>
      </c>
      <c r="J905" s="4">
        <f>MAX(Table16[[#This Row],[Medicare Outpatient Allowable Rate]:[WPPA Inc Outpatient Allowable Rate]])</f>
        <v>403.75</v>
      </c>
      <c r="K905" s="4">
        <v>121.84</v>
      </c>
      <c r="L905" s="4">
        <v>361.25</v>
      </c>
      <c r="M905" s="4">
        <v>330.22500000000002</v>
      </c>
      <c r="N905" s="4">
        <v>403.75</v>
      </c>
      <c r="O905" s="4">
        <v>340</v>
      </c>
      <c r="P905" s="4">
        <v>255</v>
      </c>
    </row>
    <row r="906" spans="1:16" x14ac:dyDescent="0.35">
      <c r="A906" t="s">
        <v>779</v>
      </c>
      <c r="B906">
        <v>4337878</v>
      </c>
      <c r="C906" t="s">
        <v>1707</v>
      </c>
      <c r="D906">
        <v>450</v>
      </c>
      <c r="E906" s="4"/>
      <c r="F906">
        <v>391</v>
      </c>
      <c r="G906">
        <v>29505</v>
      </c>
      <c r="H906" t="s">
        <v>7177</v>
      </c>
      <c r="I906" s="4">
        <f>MIN(Table16[[#This Row],[Medicare Outpatient Allowable Rate]:[WPPA Inc Outpatient Allowable Rate]])</f>
        <v>150.29</v>
      </c>
      <c r="J906" s="4">
        <f>MAX(Table16[[#This Row],[Medicare Outpatient Allowable Rate]:[WPPA Inc Outpatient Allowable Rate]])</f>
        <v>371.45</v>
      </c>
      <c r="K906" s="4">
        <v>150.29</v>
      </c>
      <c r="L906" s="4">
        <v>332.34999999999997</v>
      </c>
      <c r="M906" s="4">
        <v>303.80700000000002</v>
      </c>
      <c r="N906" s="4">
        <v>371.45</v>
      </c>
      <c r="O906" s="4">
        <v>312.8</v>
      </c>
      <c r="P906" s="4">
        <v>234.6</v>
      </c>
    </row>
    <row r="907" spans="1:16" x14ac:dyDescent="0.35">
      <c r="A907" t="s">
        <v>779</v>
      </c>
      <c r="B907">
        <v>4337879</v>
      </c>
      <c r="C907" t="s">
        <v>1708</v>
      </c>
      <c r="D907">
        <v>450</v>
      </c>
      <c r="E907" s="4"/>
      <c r="F907">
        <v>348</v>
      </c>
      <c r="G907">
        <v>29515</v>
      </c>
      <c r="H907" t="s">
        <v>7177</v>
      </c>
      <c r="I907" s="4">
        <f>MIN(Table16[[#This Row],[Medicare Outpatient Allowable Rate]:[WPPA Inc Outpatient Allowable Rate]])</f>
        <v>150.29</v>
      </c>
      <c r="J907" s="4">
        <f>MAX(Table16[[#This Row],[Medicare Outpatient Allowable Rate]:[WPPA Inc Outpatient Allowable Rate]])</f>
        <v>330.59999999999997</v>
      </c>
      <c r="K907" s="4">
        <v>150.29</v>
      </c>
      <c r="L907" s="4">
        <v>295.8</v>
      </c>
      <c r="M907" s="4">
        <v>270.39600000000002</v>
      </c>
      <c r="N907" s="4">
        <v>330.59999999999997</v>
      </c>
      <c r="O907" s="4">
        <v>278.40000000000003</v>
      </c>
      <c r="P907" s="4">
        <v>208.79999999999998</v>
      </c>
    </row>
    <row r="908" spans="1:16" x14ac:dyDescent="0.35">
      <c r="A908" t="s">
        <v>779</v>
      </c>
      <c r="B908">
        <v>4337659</v>
      </c>
      <c r="C908" t="s">
        <v>1709</v>
      </c>
      <c r="D908">
        <v>450</v>
      </c>
      <c r="E908" s="4"/>
      <c r="F908">
        <v>615</v>
      </c>
      <c r="G908">
        <v>30901</v>
      </c>
      <c r="H908" t="s">
        <v>7177</v>
      </c>
      <c r="I908" s="4">
        <f>MIN(Table16[[#This Row],[Medicare Outpatient Allowable Rate]:[WPPA Inc Outpatient Allowable Rate]])</f>
        <v>121.84</v>
      </c>
      <c r="J908" s="4">
        <f>MAX(Table16[[#This Row],[Medicare Outpatient Allowable Rate]:[WPPA Inc Outpatient Allowable Rate]])</f>
        <v>584.25</v>
      </c>
      <c r="K908" s="4">
        <v>121.84</v>
      </c>
      <c r="L908" s="4">
        <v>522.75</v>
      </c>
      <c r="M908" s="4">
        <v>477.85500000000002</v>
      </c>
      <c r="N908" s="4">
        <v>584.25</v>
      </c>
      <c r="O908" s="4">
        <v>492</v>
      </c>
      <c r="P908" s="4">
        <v>369</v>
      </c>
    </row>
    <row r="909" spans="1:16" x14ac:dyDescent="0.35">
      <c r="A909" t="s">
        <v>779</v>
      </c>
      <c r="B909">
        <v>6412255</v>
      </c>
      <c r="C909" t="s">
        <v>1710</v>
      </c>
      <c r="D909">
        <v>450</v>
      </c>
      <c r="E909" s="4"/>
      <c r="F909">
        <v>320</v>
      </c>
      <c r="G909">
        <v>31231</v>
      </c>
      <c r="H909">
        <v>25</v>
      </c>
      <c r="I909" s="4">
        <f>MIN(Table16[[#This Row],[Medicare Outpatient Allowable Rate]:[WPPA Inc Outpatient Allowable Rate]])</f>
        <v>188.92</v>
      </c>
      <c r="J909" s="4">
        <f>MAX(Table16[[#This Row],[Medicare Outpatient Allowable Rate]:[WPPA Inc Outpatient Allowable Rate]])</f>
        <v>304</v>
      </c>
      <c r="K909" s="4">
        <v>188.92</v>
      </c>
      <c r="L909" s="4">
        <v>272</v>
      </c>
      <c r="M909" s="4">
        <v>248.64000000000001</v>
      </c>
      <c r="N909" s="4">
        <v>304</v>
      </c>
      <c r="O909" s="4">
        <v>256</v>
      </c>
      <c r="P909" s="4">
        <v>192</v>
      </c>
    </row>
    <row r="910" spans="1:16" x14ac:dyDescent="0.35">
      <c r="A910" t="s">
        <v>779</v>
      </c>
      <c r="B910">
        <v>4337663</v>
      </c>
      <c r="C910" t="s">
        <v>1711</v>
      </c>
      <c r="D910">
        <v>450</v>
      </c>
      <c r="E910" s="4"/>
      <c r="F910">
        <v>396</v>
      </c>
      <c r="G910">
        <v>31500</v>
      </c>
      <c r="H910">
        <v>25</v>
      </c>
      <c r="I910" s="4">
        <f>MIN(Table16[[#This Row],[Medicare Outpatient Allowable Rate]:[WPPA Inc Outpatient Allowable Rate]])</f>
        <v>232.98</v>
      </c>
      <c r="J910" s="4">
        <f>MAX(Table16[[#This Row],[Medicare Outpatient Allowable Rate]:[WPPA Inc Outpatient Allowable Rate]])</f>
        <v>376.2</v>
      </c>
      <c r="K910" s="4">
        <v>232.98</v>
      </c>
      <c r="L910" s="4">
        <v>336.59999999999997</v>
      </c>
      <c r="M910" s="4">
        <v>307.69200000000001</v>
      </c>
      <c r="N910" s="4">
        <v>376.2</v>
      </c>
      <c r="O910" s="4">
        <v>316.8</v>
      </c>
      <c r="P910" s="4">
        <v>237.6</v>
      </c>
    </row>
    <row r="911" spans="1:16" x14ac:dyDescent="0.35">
      <c r="A911" t="s">
        <v>779</v>
      </c>
      <c r="B911">
        <v>6324107</v>
      </c>
      <c r="C911" t="s">
        <v>1712</v>
      </c>
      <c r="D911">
        <v>450</v>
      </c>
      <c r="E911" s="4"/>
      <c r="F911">
        <v>2250</v>
      </c>
      <c r="G911">
        <v>31575</v>
      </c>
      <c r="H911">
        <v>25</v>
      </c>
      <c r="I911" s="4">
        <f>MIN(Table16[[#This Row],[Medicare Outpatient Allowable Rate]:[WPPA Inc Outpatient Allowable Rate]])</f>
        <v>188.92</v>
      </c>
      <c r="J911" s="4">
        <f>MAX(Table16[[#This Row],[Medicare Outpatient Allowable Rate]:[WPPA Inc Outpatient Allowable Rate]])</f>
        <v>2137.5</v>
      </c>
      <c r="K911" s="4">
        <v>188.92</v>
      </c>
      <c r="L911" s="4">
        <v>1912.5</v>
      </c>
      <c r="M911" s="4">
        <v>1748.25</v>
      </c>
      <c r="N911" s="4">
        <v>2137.5</v>
      </c>
      <c r="O911" s="4">
        <v>1800</v>
      </c>
      <c r="P911" s="4">
        <v>1350</v>
      </c>
    </row>
    <row r="912" spans="1:16" x14ac:dyDescent="0.35">
      <c r="A912" t="s">
        <v>779</v>
      </c>
      <c r="B912">
        <v>4337895</v>
      </c>
      <c r="C912" t="s">
        <v>1713</v>
      </c>
      <c r="D912">
        <v>450</v>
      </c>
      <c r="E912" s="4"/>
      <c r="F912">
        <v>1256</v>
      </c>
      <c r="G912">
        <v>32555</v>
      </c>
      <c r="H912">
        <v>25</v>
      </c>
      <c r="I912" s="4">
        <f>MIN(Table16[[#This Row],[Medicare Outpatient Allowable Rate]:[WPPA Inc Outpatient Allowable Rate]])</f>
        <v>599.16999999999996</v>
      </c>
      <c r="J912" s="4">
        <f>MAX(Table16[[#This Row],[Medicare Outpatient Allowable Rate]:[WPPA Inc Outpatient Allowable Rate]])</f>
        <v>1193.2</v>
      </c>
      <c r="K912" s="4">
        <v>599.16999999999996</v>
      </c>
      <c r="L912" s="4">
        <v>1067.5999999999999</v>
      </c>
      <c r="M912" s="4">
        <v>975.91200000000003</v>
      </c>
      <c r="N912" s="4">
        <v>1193.2</v>
      </c>
      <c r="O912" s="4">
        <v>1004.8000000000001</v>
      </c>
      <c r="P912" s="4">
        <v>753.6</v>
      </c>
    </row>
    <row r="913" spans="1:16" x14ac:dyDescent="0.35">
      <c r="A913" t="s">
        <v>779</v>
      </c>
      <c r="B913">
        <v>4337900</v>
      </c>
      <c r="C913" t="s">
        <v>1714</v>
      </c>
      <c r="D913">
        <v>450</v>
      </c>
      <c r="E913" s="4"/>
      <c r="F913">
        <v>668</v>
      </c>
      <c r="G913">
        <v>36430</v>
      </c>
      <c r="H913">
        <v>25</v>
      </c>
      <c r="I913" s="4">
        <f>MIN(Table16[[#This Row],[Medicare Outpatient Allowable Rate]:[WPPA Inc Outpatient Allowable Rate]])</f>
        <v>400.8</v>
      </c>
      <c r="J913" s="4">
        <f>MAX(Table16[[#This Row],[Medicare Outpatient Allowable Rate]:[WPPA Inc Outpatient Allowable Rate]])</f>
        <v>634.6</v>
      </c>
      <c r="K913" s="4">
        <v>414.04</v>
      </c>
      <c r="L913" s="4">
        <v>567.79999999999995</v>
      </c>
      <c r="M913" s="4">
        <v>519.03600000000006</v>
      </c>
      <c r="N913" s="4">
        <v>634.6</v>
      </c>
      <c r="O913" s="4">
        <v>534.4</v>
      </c>
      <c r="P913" s="4">
        <v>400.8</v>
      </c>
    </row>
    <row r="914" spans="1:16" x14ac:dyDescent="0.35">
      <c r="A914" t="s">
        <v>779</v>
      </c>
      <c r="B914">
        <v>4337901</v>
      </c>
      <c r="C914" t="s">
        <v>1715</v>
      </c>
      <c r="D914">
        <v>450</v>
      </c>
      <c r="E914" s="4"/>
      <c r="F914">
        <v>3400</v>
      </c>
      <c r="G914">
        <v>36556</v>
      </c>
      <c r="H914">
        <v>25</v>
      </c>
      <c r="I914" s="4">
        <f>MIN(Table16[[#This Row],[Medicare Outpatient Allowable Rate]:[WPPA Inc Outpatient Allowable Rate]])</f>
        <v>2040</v>
      </c>
      <c r="J914" s="4">
        <f>MAX(Table16[[#This Row],[Medicare Outpatient Allowable Rate]:[WPPA Inc Outpatient Allowable Rate]])</f>
        <v>3230</v>
      </c>
      <c r="K914" s="4">
        <v>3040.18</v>
      </c>
      <c r="L914" s="4">
        <v>2890</v>
      </c>
      <c r="M914" s="4">
        <v>2641.8</v>
      </c>
      <c r="N914" s="4">
        <v>3230</v>
      </c>
      <c r="O914" s="4">
        <v>2720</v>
      </c>
      <c r="P914" s="4">
        <v>2040</v>
      </c>
    </row>
    <row r="915" spans="1:16" x14ac:dyDescent="0.35">
      <c r="A915" t="s">
        <v>779</v>
      </c>
      <c r="B915">
        <v>4337905</v>
      </c>
      <c r="C915" t="s">
        <v>1716</v>
      </c>
      <c r="D915">
        <v>450</v>
      </c>
      <c r="E915" s="4"/>
      <c r="F915">
        <v>325</v>
      </c>
      <c r="G915">
        <v>37195</v>
      </c>
      <c r="H915">
        <v>25</v>
      </c>
      <c r="I915" s="4">
        <f>MIN(Table16[[#This Row],[Medicare Outpatient Allowable Rate]:[WPPA Inc Outpatient Allowable Rate]])</f>
        <v>195</v>
      </c>
      <c r="J915" s="4">
        <f>MAX(Table16[[#This Row],[Medicare Outpatient Allowable Rate]:[WPPA Inc Outpatient Allowable Rate]])</f>
        <v>323.02</v>
      </c>
      <c r="K915" s="4">
        <v>323.02</v>
      </c>
      <c r="L915" s="4">
        <v>276.25</v>
      </c>
      <c r="M915" s="4">
        <v>252.52500000000001</v>
      </c>
      <c r="N915" s="4">
        <v>308.75</v>
      </c>
      <c r="O915" s="4">
        <v>260</v>
      </c>
      <c r="P915" s="4">
        <v>195</v>
      </c>
    </row>
    <row r="916" spans="1:16" x14ac:dyDescent="0.35">
      <c r="A916" t="s">
        <v>779</v>
      </c>
      <c r="B916">
        <v>6281383</v>
      </c>
      <c r="C916" t="s">
        <v>1717</v>
      </c>
      <c r="D916">
        <v>450</v>
      </c>
      <c r="E916" s="4"/>
      <c r="F916">
        <v>544</v>
      </c>
      <c r="G916">
        <v>42700</v>
      </c>
      <c r="H916" t="s">
        <v>7178</v>
      </c>
      <c r="I916" s="4">
        <f>MIN(Table16[[#This Row],[Medicare Outpatient Allowable Rate]:[WPPA Inc Outpatient Allowable Rate]])</f>
        <v>232.98</v>
      </c>
      <c r="J916" s="4">
        <f>MAX(Table16[[#This Row],[Medicare Outpatient Allowable Rate]:[WPPA Inc Outpatient Allowable Rate]])</f>
        <v>516.79999999999995</v>
      </c>
      <c r="K916" s="4">
        <v>232.98</v>
      </c>
      <c r="L916" s="4">
        <v>462.4</v>
      </c>
      <c r="M916" s="4">
        <v>422.68799999999999</v>
      </c>
      <c r="N916" s="4">
        <v>516.79999999999995</v>
      </c>
      <c r="O916" s="4">
        <v>435.20000000000005</v>
      </c>
      <c r="P916" s="4">
        <v>326.39999999999998</v>
      </c>
    </row>
    <row r="917" spans="1:16" x14ac:dyDescent="0.35">
      <c r="A917" t="s">
        <v>779</v>
      </c>
      <c r="B917">
        <v>6323745</v>
      </c>
      <c r="C917" t="s">
        <v>1718</v>
      </c>
      <c r="D917">
        <v>450</v>
      </c>
      <c r="E917" s="4"/>
      <c r="F917">
        <v>5000</v>
      </c>
      <c r="G917">
        <v>42962</v>
      </c>
      <c r="H917" t="s">
        <v>7179</v>
      </c>
      <c r="I917" s="4">
        <f>MIN(Table16[[#This Row],[Medicare Outpatient Allowable Rate]:[WPPA Inc Outpatient Allowable Rate]])</f>
        <v>3000</v>
      </c>
      <c r="J917" s="4">
        <f>MAX(Table16[[#This Row],[Medicare Outpatient Allowable Rate]:[WPPA Inc Outpatient Allowable Rate]])</f>
        <v>4750</v>
      </c>
      <c r="K917" s="4">
        <v>3070.81</v>
      </c>
      <c r="L917" s="4">
        <v>4250</v>
      </c>
      <c r="M917" s="4">
        <v>3885</v>
      </c>
      <c r="N917" s="4">
        <v>4750</v>
      </c>
      <c r="O917" s="4">
        <v>4000</v>
      </c>
      <c r="P917" s="4">
        <v>3000</v>
      </c>
    </row>
    <row r="918" spans="1:16" x14ac:dyDescent="0.35">
      <c r="A918" t="s">
        <v>779</v>
      </c>
      <c r="B918">
        <v>6281384</v>
      </c>
      <c r="C918" t="s">
        <v>1719</v>
      </c>
      <c r="D918">
        <v>450</v>
      </c>
      <c r="E918" s="4"/>
      <c r="F918">
        <v>1854</v>
      </c>
      <c r="G918">
        <v>46050</v>
      </c>
      <c r="H918" t="s">
        <v>7179</v>
      </c>
      <c r="I918" s="4">
        <f>MIN(Table16[[#This Row],[Medicare Outpatient Allowable Rate]:[WPPA Inc Outpatient Allowable Rate]])</f>
        <v>871.71</v>
      </c>
      <c r="J918" s="4">
        <f>MAX(Table16[[#This Row],[Medicare Outpatient Allowable Rate]:[WPPA Inc Outpatient Allowable Rate]])</f>
        <v>1761.3</v>
      </c>
      <c r="K918" s="4">
        <v>871.71</v>
      </c>
      <c r="L918" s="4">
        <v>1575.8999999999999</v>
      </c>
      <c r="M918" s="4">
        <v>1440.558</v>
      </c>
      <c r="N918" s="4">
        <v>1761.3</v>
      </c>
      <c r="O918" s="4">
        <v>1483.2</v>
      </c>
      <c r="P918" s="4">
        <v>1112.3999999999999</v>
      </c>
    </row>
    <row r="919" spans="1:16" x14ac:dyDescent="0.35">
      <c r="A919" t="s">
        <v>779</v>
      </c>
      <c r="B919">
        <v>6281385</v>
      </c>
      <c r="C919" t="s">
        <v>1720</v>
      </c>
      <c r="D919">
        <v>450</v>
      </c>
      <c r="E919" s="4"/>
      <c r="F919">
        <v>3100</v>
      </c>
      <c r="G919">
        <v>46060</v>
      </c>
      <c r="H919" t="s">
        <v>7179</v>
      </c>
      <c r="I919" s="4">
        <f>MIN(Table16[[#This Row],[Medicare Outpatient Allowable Rate]:[WPPA Inc Outpatient Allowable Rate]])</f>
        <v>1860</v>
      </c>
      <c r="J919" s="4">
        <f>MAX(Table16[[#This Row],[Medicare Outpatient Allowable Rate]:[WPPA Inc Outpatient Allowable Rate]])</f>
        <v>2945</v>
      </c>
      <c r="K919" s="4">
        <v>2678.02</v>
      </c>
      <c r="L919" s="4">
        <v>2635</v>
      </c>
      <c r="M919" s="4">
        <v>2408.7000000000003</v>
      </c>
      <c r="N919" s="4">
        <v>2945</v>
      </c>
      <c r="O919" s="4">
        <v>2480</v>
      </c>
      <c r="P919" s="4">
        <v>1860</v>
      </c>
    </row>
    <row r="920" spans="1:16" x14ac:dyDescent="0.35">
      <c r="A920" t="s">
        <v>779</v>
      </c>
      <c r="B920">
        <v>5448539</v>
      </c>
      <c r="C920" t="s">
        <v>1721</v>
      </c>
      <c r="D920">
        <v>450</v>
      </c>
      <c r="E920" s="4"/>
      <c r="F920">
        <v>1600</v>
      </c>
      <c r="G920">
        <v>49083</v>
      </c>
      <c r="H920" t="s">
        <v>7179</v>
      </c>
      <c r="I920" s="4">
        <f>MIN(Table16[[#This Row],[Medicare Outpatient Allowable Rate]:[WPPA Inc Outpatient Allowable Rate]])</f>
        <v>864.59</v>
      </c>
      <c r="J920" s="4">
        <f>MAX(Table16[[#This Row],[Medicare Outpatient Allowable Rate]:[WPPA Inc Outpatient Allowable Rate]])</f>
        <v>1520</v>
      </c>
      <c r="K920" s="4">
        <v>864.59</v>
      </c>
      <c r="L920" s="4">
        <v>1360</v>
      </c>
      <c r="M920" s="4">
        <v>1243.2</v>
      </c>
      <c r="N920" s="4">
        <v>1520</v>
      </c>
      <c r="O920" s="4">
        <v>1280</v>
      </c>
      <c r="P920" s="4">
        <v>960</v>
      </c>
    </row>
    <row r="921" spans="1:16" x14ac:dyDescent="0.35">
      <c r="A921" t="s">
        <v>779</v>
      </c>
      <c r="B921">
        <v>4626131</v>
      </c>
      <c r="C921" t="s">
        <v>1722</v>
      </c>
      <c r="D921">
        <v>450</v>
      </c>
      <c r="E921" s="4"/>
      <c r="F921">
        <v>261.77</v>
      </c>
      <c r="G921">
        <v>51701</v>
      </c>
      <c r="H921" t="s">
        <v>7179</v>
      </c>
      <c r="I921" s="4">
        <f>MIN(Table16[[#This Row],[Medicare Outpatient Allowable Rate]:[WPPA Inc Outpatient Allowable Rate]])</f>
        <v>121.84</v>
      </c>
      <c r="J921" s="4">
        <f>MAX(Table16[[#This Row],[Medicare Outpatient Allowable Rate]:[WPPA Inc Outpatient Allowable Rate]])</f>
        <v>248.68149999999997</v>
      </c>
      <c r="K921" s="4">
        <v>121.84</v>
      </c>
      <c r="L921" s="4">
        <v>222.50449999999998</v>
      </c>
      <c r="M921" s="4">
        <v>203.39528999999999</v>
      </c>
      <c r="N921" s="4">
        <v>248.68149999999997</v>
      </c>
      <c r="O921" s="4">
        <v>209.416</v>
      </c>
      <c r="P921" s="4">
        <v>157.06199999999998</v>
      </c>
    </row>
    <row r="922" spans="1:16" x14ac:dyDescent="0.35">
      <c r="A922" t="s">
        <v>779</v>
      </c>
      <c r="B922">
        <v>4337657</v>
      </c>
      <c r="C922" t="s">
        <v>1723</v>
      </c>
      <c r="D922">
        <v>450</v>
      </c>
      <c r="E922" s="4"/>
      <c r="F922">
        <v>261.77</v>
      </c>
      <c r="G922">
        <v>51702</v>
      </c>
      <c r="H922" t="s">
        <v>7179</v>
      </c>
      <c r="I922" s="4">
        <f>MIN(Table16[[#This Row],[Medicare Outpatient Allowable Rate]:[WPPA Inc Outpatient Allowable Rate]])</f>
        <v>121.84</v>
      </c>
      <c r="J922" s="4">
        <f>MAX(Table16[[#This Row],[Medicare Outpatient Allowable Rate]:[WPPA Inc Outpatient Allowable Rate]])</f>
        <v>248.68149999999997</v>
      </c>
      <c r="K922" s="4">
        <v>121.84</v>
      </c>
      <c r="L922" s="4">
        <v>222.50449999999998</v>
      </c>
      <c r="M922" s="4">
        <v>203.39528999999999</v>
      </c>
      <c r="N922" s="4">
        <v>248.68149999999997</v>
      </c>
      <c r="O922" s="4">
        <v>209.416</v>
      </c>
      <c r="P922" s="4">
        <v>157.06199999999998</v>
      </c>
    </row>
    <row r="923" spans="1:16" x14ac:dyDescent="0.35">
      <c r="A923" t="s">
        <v>779</v>
      </c>
      <c r="B923">
        <v>5320889</v>
      </c>
      <c r="C923" t="s">
        <v>1724</v>
      </c>
      <c r="D923">
        <v>450</v>
      </c>
      <c r="E923" s="4"/>
      <c r="F923">
        <v>252</v>
      </c>
      <c r="G923">
        <v>56420</v>
      </c>
      <c r="H923" t="s">
        <v>7179</v>
      </c>
      <c r="I923" s="4">
        <f>MIN(Table16[[#This Row],[Medicare Outpatient Allowable Rate]:[WPPA Inc Outpatient Allowable Rate]])</f>
        <v>151.19999999999999</v>
      </c>
      <c r="J923" s="4">
        <f>MAX(Table16[[#This Row],[Medicare Outpatient Allowable Rate]:[WPPA Inc Outpatient Allowable Rate]])</f>
        <v>239.39999999999998</v>
      </c>
      <c r="K923" s="4">
        <v>190.06</v>
      </c>
      <c r="L923" s="4">
        <v>214.2</v>
      </c>
      <c r="M923" s="4">
        <v>195.804</v>
      </c>
      <c r="N923" s="4">
        <v>239.39999999999998</v>
      </c>
      <c r="O923" s="4">
        <v>201.60000000000002</v>
      </c>
      <c r="P923" s="4">
        <v>151.19999999999999</v>
      </c>
    </row>
    <row r="924" spans="1:16" x14ac:dyDescent="0.35">
      <c r="A924" t="s">
        <v>779</v>
      </c>
      <c r="B924">
        <v>4337674</v>
      </c>
      <c r="C924" t="s">
        <v>1725</v>
      </c>
      <c r="D924">
        <v>450</v>
      </c>
      <c r="E924" s="4"/>
      <c r="F924">
        <v>911</v>
      </c>
      <c r="G924">
        <v>62270</v>
      </c>
      <c r="H924" t="s">
        <v>7179</v>
      </c>
      <c r="I924" s="4">
        <f>MIN(Table16[[#This Row],[Medicare Outpatient Allowable Rate]:[WPPA Inc Outpatient Allowable Rate]])</f>
        <v>546.6</v>
      </c>
      <c r="J924" s="4">
        <f>MAX(Table16[[#This Row],[Medicare Outpatient Allowable Rate]:[WPPA Inc Outpatient Allowable Rate]])</f>
        <v>865.44999999999993</v>
      </c>
      <c r="K924" s="4">
        <v>659.58</v>
      </c>
      <c r="L924" s="4">
        <v>774.35</v>
      </c>
      <c r="M924" s="4">
        <v>707.84699999999998</v>
      </c>
      <c r="N924" s="4">
        <v>865.44999999999993</v>
      </c>
      <c r="O924" s="4">
        <v>728.80000000000007</v>
      </c>
      <c r="P924" s="4">
        <v>546.6</v>
      </c>
    </row>
    <row r="925" spans="1:16" x14ac:dyDescent="0.35">
      <c r="A925" t="s">
        <v>779</v>
      </c>
      <c r="B925">
        <v>5688954</v>
      </c>
      <c r="C925" t="s">
        <v>1726</v>
      </c>
      <c r="D925">
        <v>450</v>
      </c>
      <c r="E925" s="4"/>
      <c r="F925">
        <v>587</v>
      </c>
      <c r="G925">
        <v>64405</v>
      </c>
      <c r="H925" t="s">
        <v>7179</v>
      </c>
      <c r="I925" s="4">
        <f>MIN(Table16[[#This Row],[Medicare Outpatient Allowable Rate]:[WPPA Inc Outpatient Allowable Rate]])</f>
        <v>282.49</v>
      </c>
      <c r="J925" s="4">
        <f>MAX(Table16[[#This Row],[Medicare Outpatient Allowable Rate]:[WPPA Inc Outpatient Allowable Rate]])</f>
        <v>557.65</v>
      </c>
      <c r="K925" s="4">
        <v>282.49</v>
      </c>
      <c r="L925" s="4">
        <v>498.95</v>
      </c>
      <c r="M925" s="4">
        <v>456.09899999999999</v>
      </c>
      <c r="N925" s="4">
        <v>557.65</v>
      </c>
      <c r="O925" s="4">
        <v>469.6</v>
      </c>
      <c r="P925" s="4">
        <v>352.2</v>
      </c>
    </row>
    <row r="926" spans="1:16" x14ac:dyDescent="0.35">
      <c r="A926" t="s">
        <v>779</v>
      </c>
      <c r="B926">
        <v>6342015</v>
      </c>
      <c r="C926" t="s">
        <v>1727</v>
      </c>
      <c r="D926">
        <v>450</v>
      </c>
      <c r="E926" s="4"/>
      <c r="F926">
        <v>450</v>
      </c>
      <c r="G926">
        <v>64417</v>
      </c>
      <c r="H926" t="s">
        <v>7179</v>
      </c>
      <c r="I926" s="4">
        <f>MIN(Table16[[#This Row],[Medicare Outpatient Allowable Rate]:[WPPA Inc Outpatient Allowable Rate]])</f>
        <v>270</v>
      </c>
      <c r="J926" s="4">
        <f>MAX(Table16[[#This Row],[Medicare Outpatient Allowable Rate]:[WPPA Inc Outpatient Allowable Rate]])</f>
        <v>869.35</v>
      </c>
      <c r="K926" s="4">
        <v>869.35</v>
      </c>
      <c r="L926" s="4">
        <v>382.5</v>
      </c>
      <c r="M926" s="4">
        <v>349.65000000000003</v>
      </c>
      <c r="N926" s="4">
        <v>427.5</v>
      </c>
      <c r="O926" s="4">
        <v>360</v>
      </c>
      <c r="P926" s="4">
        <v>270</v>
      </c>
    </row>
    <row r="927" spans="1:16" x14ac:dyDescent="0.35">
      <c r="A927" t="s">
        <v>779</v>
      </c>
      <c r="B927">
        <v>4337942</v>
      </c>
      <c r="C927" t="s">
        <v>1728</v>
      </c>
      <c r="D927">
        <v>450</v>
      </c>
      <c r="E927" s="4"/>
      <c r="F927">
        <v>1080</v>
      </c>
      <c r="G927">
        <v>64450</v>
      </c>
      <c r="H927" t="s">
        <v>7179</v>
      </c>
      <c r="I927" s="4">
        <f>MIN(Table16[[#This Row],[Medicare Outpatient Allowable Rate]:[WPPA Inc Outpatient Allowable Rate]])</f>
        <v>648</v>
      </c>
      <c r="J927" s="4">
        <f>MAX(Table16[[#This Row],[Medicare Outpatient Allowable Rate]:[WPPA Inc Outpatient Allowable Rate]])</f>
        <v>1026</v>
      </c>
      <c r="K927" s="4">
        <v>659.58</v>
      </c>
      <c r="L927" s="4">
        <v>918</v>
      </c>
      <c r="M927" s="4">
        <v>839.16000000000008</v>
      </c>
      <c r="N927" s="4">
        <v>1026</v>
      </c>
      <c r="O927" s="4">
        <v>864</v>
      </c>
      <c r="P927" s="4">
        <v>648</v>
      </c>
    </row>
    <row r="928" spans="1:16" x14ac:dyDescent="0.35">
      <c r="A928" t="s">
        <v>779</v>
      </c>
      <c r="B928">
        <v>6351776</v>
      </c>
      <c r="C928" t="s">
        <v>1729</v>
      </c>
      <c r="D928">
        <v>450</v>
      </c>
      <c r="E928" s="4"/>
      <c r="F928">
        <v>1400</v>
      </c>
      <c r="G928">
        <v>64505</v>
      </c>
      <c r="H928" t="s">
        <v>7179</v>
      </c>
      <c r="I928" s="4">
        <f>MIN(Table16[[#This Row],[Medicare Outpatient Allowable Rate]:[WPPA Inc Outpatient Allowable Rate]])</f>
        <v>282.49</v>
      </c>
      <c r="J928" s="4">
        <f>MAX(Table16[[#This Row],[Medicare Outpatient Allowable Rate]:[WPPA Inc Outpatient Allowable Rate]])</f>
        <v>1330</v>
      </c>
      <c r="K928" s="4">
        <v>282.49</v>
      </c>
      <c r="L928" s="4">
        <v>1190</v>
      </c>
      <c r="M928" s="4">
        <v>1087.8</v>
      </c>
      <c r="N928" s="4">
        <v>1330</v>
      </c>
      <c r="O928" s="4">
        <v>1120</v>
      </c>
      <c r="P928" s="4">
        <v>840</v>
      </c>
    </row>
    <row r="929" spans="1:16" x14ac:dyDescent="0.35">
      <c r="A929" t="s">
        <v>779</v>
      </c>
      <c r="B929">
        <v>4337669</v>
      </c>
      <c r="C929" t="s">
        <v>1730</v>
      </c>
      <c r="D929">
        <v>450</v>
      </c>
      <c r="E929" s="4"/>
      <c r="F929">
        <v>434</v>
      </c>
      <c r="G929">
        <v>65205</v>
      </c>
      <c r="H929" t="s">
        <v>7179</v>
      </c>
      <c r="I929" s="4">
        <f>MIN(Table16[[#This Row],[Medicare Outpatient Allowable Rate]:[WPPA Inc Outpatient Allowable Rate]])</f>
        <v>121.84</v>
      </c>
      <c r="J929" s="4">
        <f>MAX(Table16[[#This Row],[Medicare Outpatient Allowable Rate]:[WPPA Inc Outpatient Allowable Rate]])</f>
        <v>412.29999999999995</v>
      </c>
      <c r="K929" s="4">
        <v>121.84</v>
      </c>
      <c r="L929" s="4">
        <v>368.9</v>
      </c>
      <c r="M929" s="4">
        <v>337.21800000000002</v>
      </c>
      <c r="N929" s="4">
        <v>412.29999999999995</v>
      </c>
      <c r="O929" s="4">
        <v>347.20000000000005</v>
      </c>
      <c r="P929" s="4">
        <v>260.39999999999998</v>
      </c>
    </row>
    <row r="930" spans="1:16" x14ac:dyDescent="0.35">
      <c r="A930" t="s">
        <v>779</v>
      </c>
      <c r="B930">
        <v>4337945</v>
      </c>
      <c r="C930" t="s">
        <v>1731</v>
      </c>
      <c r="D930">
        <v>450</v>
      </c>
      <c r="E930" s="4"/>
      <c r="F930">
        <v>757</v>
      </c>
      <c r="G930">
        <v>65220</v>
      </c>
      <c r="H930" t="s">
        <v>7179</v>
      </c>
      <c r="I930" s="4">
        <f>MIN(Table16[[#This Row],[Medicare Outpatient Allowable Rate]:[WPPA Inc Outpatient Allowable Rate]])</f>
        <v>380.02</v>
      </c>
      <c r="J930" s="4">
        <f>MAX(Table16[[#This Row],[Medicare Outpatient Allowable Rate]:[WPPA Inc Outpatient Allowable Rate]])</f>
        <v>719.15</v>
      </c>
      <c r="K930" s="4">
        <v>380.02</v>
      </c>
      <c r="L930" s="4">
        <v>643.44999999999993</v>
      </c>
      <c r="M930" s="4">
        <v>588.18899999999996</v>
      </c>
      <c r="N930" s="4">
        <v>719.15</v>
      </c>
      <c r="O930" s="4">
        <v>605.6</v>
      </c>
      <c r="P930" s="4">
        <v>454.2</v>
      </c>
    </row>
    <row r="931" spans="1:16" x14ac:dyDescent="0.35">
      <c r="A931" t="s">
        <v>779</v>
      </c>
      <c r="B931">
        <v>4603759</v>
      </c>
      <c r="C931" t="s">
        <v>1732</v>
      </c>
      <c r="D931">
        <v>450</v>
      </c>
      <c r="E931" s="4"/>
      <c r="F931">
        <v>640</v>
      </c>
      <c r="G931">
        <v>69209</v>
      </c>
      <c r="H931" t="s">
        <v>7179</v>
      </c>
      <c r="I931" s="4">
        <f>MIN(Table16[[#This Row],[Medicare Outpatient Allowable Rate]:[WPPA Inc Outpatient Allowable Rate]])</f>
        <v>58.34</v>
      </c>
      <c r="J931" s="4">
        <f>MAX(Table16[[#This Row],[Medicare Outpatient Allowable Rate]:[WPPA Inc Outpatient Allowable Rate]])</f>
        <v>608</v>
      </c>
      <c r="K931" s="4">
        <v>58.34</v>
      </c>
      <c r="L931" s="4">
        <v>544</v>
      </c>
      <c r="M931" s="4">
        <v>497.28000000000003</v>
      </c>
      <c r="N931" s="4">
        <v>608</v>
      </c>
      <c r="O931" s="4">
        <v>512</v>
      </c>
      <c r="P931" s="4">
        <v>384</v>
      </c>
    </row>
    <row r="932" spans="1:16" x14ac:dyDescent="0.35">
      <c r="A932" t="s">
        <v>779</v>
      </c>
      <c r="B932">
        <v>4337950</v>
      </c>
      <c r="C932" t="s">
        <v>1733</v>
      </c>
      <c r="D932">
        <v>450</v>
      </c>
      <c r="E932" s="4"/>
      <c r="F932">
        <v>583</v>
      </c>
      <c r="G932">
        <v>69210</v>
      </c>
      <c r="H932" t="s">
        <v>7179</v>
      </c>
      <c r="I932" s="4">
        <f>MIN(Table16[[#This Row],[Medicare Outpatient Allowable Rate]:[WPPA Inc Outpatient Allowable Rate]])</f>
        <v>58.34</v>
      </c>
      <c r="J932" s="4">
        <f>MAX(Table16[[#This Row],[Medicare Outpatient Allowable Rate]:[WPPA Inc Outpatient Allowable Rate]])</f>
        <v>553.85</v>
      </c>
      <c r="K932" s="4">
        <v>58.34</v>
      </c>
      <c r="L932" s="4">
        <v>495.55</v>
      </c>
      <c r="M932" s="4">
        <v>452.99100000000004</v>
      </c>
      <c r="N932" s="4">
        <v>553.85</v>
      </c>
      <c r="O932" s="4">
        <v>466.40000000000003</v>
      </c>
      <c r="P932" s="4">
        <v>349.8</v>
      </c>
    </row>
    <row r="933" spans="1:16" x14ac:dyDescent="0.35">
      <c r="A933" t="s">
        <v>779</v>
      </c>
      <c r="B933">
        <v>4337651</v>
      </c>
      <c r="C933" t="s">
        <v>1734</v>
      </c>
      <c r="D933">
        <v>450</v>
      </c>
      <c r="E933" s="4"/>
      <c r="F933">
        <v>261.77</v>
      </c>
      <c r="G933">
        <v>90471</v>
      </c>
      <c r="H933" t="s">
        <v>7179</v>
      </c>
      <c r="I933" s="4">
        <f>MIN(Table16[[#This Row],[Medicare Outpatient Allowable Rate]:[WPPA Inc Outpatient Allowable Rate]])</f>
        <v>67.19</v>
      </c>
      <c r="J933" s="4">
        <f>MAX(Table16[[#This Row],[Medicare Outpatient Allowable Rate]:[WPPA Inc Outpatient Allowable Rate]])</f>
        <v>248.68149999999997</v>
      </c>
      <c r="K933" s="4">
        <v>67.19</v>
      </c>
      <c r="L933" s="4">
        <v>222.50449999999998</v>
      </c>
      <c r="M933" s="4">
        <v>203.39528999999999</v>
      </c>
      <c r="N933" s="4">
        <v>248.68149999999997</v>
      </c>
      <c r="O933" s="4">
        <v>209.416</v>
      </c>
      <c r="P933" s="4">
        <v>157.06199999999998</v>
      </c>
    </row>
    <row r="934" spans="1:16" x14ac:dyDescent="0.35">
      <c r="A934" t="s">
        <v>779</v>
      </c>
      <c r="B934">
        <v>4337955</v>
      </c>
      <c r="C934" t="s">
        <v>1735</v>
      </c>
      <c r="D934">
        <v>450</v>
      </c>
      <c r="E934" s="4"/>
      <c r="F934">
        <v>20</v>
      </c>
      <c r="G934">
        <v>90472</v>
      </c>
      <c r="H934" t="s">
        <v>7179</v>
      </c>
      <c r="I934" s="4">
        <f>MIN(Table16[[#This Row],[Medicare Outpatient Allowable Rate]:[WPPA Inc Outpatient Allowable Rate]])</f>
        <v>0</v>
      </c>
      <c r="J934" s="4">
        <f>MAX(Table16[[#This Row],[Medicare Outpatient Allowable Rate]:[WPPA Inc Outpatient Allowable Rate]])</f>
        <v>19</v>
      </c>
      <c r="K934" s="4">
        <v>0</v>
      </c>
      <c r="L934" s="4">
        <v>17</v>
      </c>
      <c r="M934" s="4">
        <v>15.540000000000001</v>
      </c>
      <c r="N934" s="4">
        <v>19</v>
      </c>
      <c r="O934" s="4">
        <v>16</v>
      </c>
      <c r="P934" s="4">
        <v>12</v>
      </c>
    </row>
    <row r="935" spans="1:16" x14ac:dyDescent="0.35">
      <c r="A935" t="s">
        <v>779</v>
      </c>
      <c r="B935">
        <v>4626134</v>
      </c>
      <c r="C935" t="s">
        <v>1736</v>
      </c>
      <c r="D935">
        <v>450</v>
      </c>
      <c r="E935" s="4"/>
      <c r="F935">
        <v>542</v>
      </c>
      <c r="G935">
        <v>92950</v>
      </c>
      <c r="H935" t="s">
        <v>7179</v>
      </c>
      <c r="I935" s="4">
        <f>MIN(Table16[[#This Row],[Medicare Outpatient Allowable Rate]:[WPPA Inc Outpatient Allowable Rate]])</f>
        <v>299.37</v>
      </c>
      <c r="J935" s="4">
        <f>MAX(Table16[[#This Row],[Medicare Outpatient Allowable Rate]:[WPPA Inc Outpatient Allowable Rate]])</f>
        <v>514.9</v>
      </c>
      <c r="K935" s="4">
        <v>299.37</v>
      </c>
      <c r="L935" s="4">
        <v>460.7</v>
      </c>
      <c r="M935" s="4">
        <v>421.13400000000001</v>
      </c>
      <c r="N935" s="4">
        <v>514.9</v>
      </c>
      <c r="O935" s="4">
        <v>433.6</v>
      </c>
      <c r="P935" s="4">
        <v>325.2</v>
      </c>
    </row>
    <row r="936" spans="1:16" x14ac:dyDescent="0.35">
      <c r="A936" t="s">
        <v>779</v>
      </c>
      <c r="B936">
        <v>4603778</v>
      </c>
      <c r="C936" t="s">
        <v>1737</v>
      </c>
      <c r="D936">
        <v>450</v>
      </c>
      <c r="E936" s="4"/>
      <c r="F936">
        <v>945</v>
      </c>
      <c r="G936">
        <v>92977</v>
      </c>
      <c r="H936" t="s">
        <v>7179</v>
      </c>
      <c r="I936" s="4">
        <f>MIN(Table16[[#This Row],[Medicare Outpatient Allowable Rate]:[WPPA Inc Outpatient Allowable Rate]])</f>
        <v>323.02</v>
      </c>
      <c r="J936" s="4">
        <f>MAX(Table16[[#This Row],[Medicare Outpatient Allowable Rate]:[WPPA Inc Outpatient Allowable Rate]])</f>
        <v>897.75</v>
      </c>
      <c r="K936" s="4">
        <v>323.02</v>
      </c>
      <c r="L936" s="4">
        <v>803.25</v>
      </c>
      <c r="M936" s="4">
        <v>734.26499999999999</v>
      </c>
      <c r="N936" s="4">
        <v>897.75</v>
      </c>
      <c r="O936" s="4">
        <v>756</v>
      </c>
      <c r="P936" s="4">
        <v>567</v>
      </c>
    </row>
    <row r="937" spans="1:16" x14ac:dyDescent="0.35">
      <c r="A937" t="s">
        <v>779</v>
      </c>
      <c r="B937">
        <v>4633405</v>
      </c>
      <c r="C937" t="s">
        <v>1737</v>
      </c>
      <c r="D937">
        <v>450</v>
      </c>
      <c r="E937" s="4"/>
      <c r="F937">
        <v>945</v>
      </c>
      <c r="G937">
        <v>92977</v>
      </c>
      <c r="H937" t="s">
        <v>7179</v>
      </c>
      <c r="I937" s="4">
        <f>MIN(Table16[[#This Row],[Medicare Outpatient Allowable Rate]:[WPPA Inc Outpatient Allowable Rate]])</f>
        <v>323.02</v>
      </c>
      <c r="J937" s="4">
        <f>MAX(Table16[[#This Row],[Medicare Outpatient Allowable Rate]:[WPPA Inc Outpatient Allowable Rate]])</f>
        <v>897.75</v>
      </c>
      <c r="K937" s="4">
        <v>323.02</v>
      </c>
      <c r="L937" s="4">
        <v>803.25</v>
      </c>
      <c r="M937" s="4">
        <v>734.26499999999999</v>
      </c>
      <c r="N937" s="4">
        <v>897.75</v>
      </c>
      <c r="O937" s="4">
        <v>756</v>
      </c>
      <c r="P937" s="4">
        <v>567</v>
      </c>
    </row>
    <row r="938" spans="1:16" x14ac:dyDescent="0.35">
      <c r="A938" t="s">
        <v>779</v>
      </c>
      <c r="B938">
        <v>4626136</v>
      </c>
      <c r="C938" t="s">
        <v>1738</v>
      </c>
      <c r="D938">
        <v>450</v>
      </c>
      <c r="E938" s="4"/>
      <c r="F938">
        <v>261.77</v>
      </c>
      <c r="G938">
        <v>94640</v>
      </c>
      <c r="H938" t="s">
        <v>7179</v>
      </c>
      <c r="I938" s="4">
        <f>MIN(Table16[[#This Row],[Medicare Outpatient Allowable Rate]:[WPPA Inc Outpatient Allowable Rate]])</f>
        <v>157.06199999999998</v>
      </c>
      <c r="J938" s="4">
        <f>MAX(Table16[[#This Row],[Medicare Outpatient Allowable Rate]:[WPPA Inc Outpatient Allowable Rate]])</f>
        <v>248.68149999999997</v>
      </c>
      <c r="K938" s="4">
        <v>203.43</v>
      </c>
      <c r="L938" s="4">
        <v>222.50449999999998</v>
      </c>
      <c r="M938" s="4">
        <v>203.39528999999999</v>
      </c>
      <c r="N938" s="4">
        <v>248.68149999999997</v>
      </c>
      <c r="O938" s="4">
        <v>209.416</v>
      </c>
      <c r="P938" s="4">
        <v>157.06199999999998</v>
      </c>
    </row>
    <row r="939" spans="1:16" x14ac:dyDescent="0.35">
      <c r="A939" t="s">
        <v>779</v>
      </c>
      <c r="B939">
        <v>6321049</v>
      </c>
      <c r="C939" t="s">
        <v>1739</v>
      </c>
      <c r="D939">
        <v>450</v>
      </c>
      <c r="E939" s="4"/>
      <c r="F939">
        <v>56</v>
      </c>
      <c r="G939">
        <v>95992</v>
      </c>
      <c r="H939" t="s">
        <v>7179</v>
      </c>
      <c r="I939" s="4">
        <f>MIN(Table16[[#This Row],[Medicare Outpatient Allowable Rate]:[WPPA Inc Outpatient Allowable Rate]])</f>
        <v>0</v>
      </c>
      <c r="J939" s="4">
        <f>MAX(Table16[[#This Row],[Medicare Outpatient Allowable Rate]:[WPPA Inc Outpatient Allowable Rate]])</f>
        <v>53.199999999999996</v>
      </c>
      <c r="K939" s="4">
        <v>0</v>
      </c>
      <c r="L939" s="4">
        <v>47.6</v>
      </c>
      <c r="M939" s="4">
        <v>43.512</v>
      </c>
      <c r="N939" s="4">
        <v>53.199999999999996</v>
      </c>
      <c r="O939" s="4">
        <v>44.800000000000004</v>
      </c>
      <c r="P939" s="4">
        <v>33.6</v>
      </c>
    </row>
    <row r="940" spans="1:16" x14ac:dyDescent="0.35">
      <c r="A940" t="s">
        <v>779</v>
      </c>
      <c r="B940">
        <v>6284938</v>
      </c>
      <c r="C940" t="s">
        <v>1740</v>
      </c>
      <c r="E940" s="4"/>
      <c r="H940" t="s">
        <v>7179</v>
      </c>
      <c r="I940" s="4">
        <f>MIN(Table16[[#This Row],[Medicare Outpatient Allowable Rate]:[WPPA Inc Outpatient Allowable Rate]])</f>
        <v>0</v>
      </c>
      <c r="J940" s="4">
        <f>MAX(Table16[[#This Row],[Medicare Outpatient Allowable Rate]:[WPPA Inc Outpatient Allowable Rate]])</f>
        <v>0</v>
      </c>
      <c r="K940" s="4">
        <v>0</v>
      </c>
      <c r="L940" s="4">
        <v>0</v>
      </c>
      <c r="M940" s="4">
        <v>0</v>
      </c>
      <c r="N940" s="4">
        <v>0</v>
      </c>
      <c r="O940" s="4">
        <v>0</v>
      </c>
      <c r="P940" s="4">
        <v>0</v>
      </c>
    </row>
    <row r="941" spans="1:16" x14ac:dyDescent="0.35">
      <c r="A941" t="s">
        <v>780</v>
      </c>
      <c r="B941">
        <v>4318479</v>
      </c>
      <c r="C941" t="s">
        <v>1741</v>
      </c>
      <c r="E941" s="4"/>
      <c r="G941">
        <v>59425</v>
      </c>
      <c r="H941" t="s">
        <v>7179</v>
      </c>
      <c r="I941" s="4">
        <f>MIN(Table16[[#This Row],[Medicare Outpatient Allowable Rate]:[WPPA Inc Outpatient Allowable Rate]])</f>
        <v>0</v>
      </c>
      <c r="J941" s="4">
        <f>MAX(Table16[[#This Row],[Medicare Outpatient Allowable Rate]:[WPPA Inc Outpatient Allowable Rate]])</f>
        <v>0</v>
      </c>
      <c r="K941" s="4">
        <v>0</v>
      </c>
      <c r="L941" s="4">
        <v>0</v>
      </c>
      <c r="M941" s="4">
        <v>0</v>
      </c>
      <c r="N941" s="4">
        <v>0</v>
      </c>
      <c r="O941" s="4">
        <v>0</v>
      </c>
      <c r="P941" s="4">
        <v>0</v>
      </c>
    </row>
    <row r="942" spans="1:16" x14ac:dyDescent="0.35">
      <c r="A942" t="s">
        <v>780</v>
      </c>
      <c r="B942">
        <v>4318480</v>
      </c>
      <c r="C942" t="s">
        <v>1742</v>
      </c>
      <c r="E942" s="4"/>
      <c r="G942">
        <v>59426</v>
      </c>
      <c r="H942" t="s">
        <v>7179</v>
      </c>
      <c r="I942" s="4">
        <f>MIN(Table16[[#This Row],[Medicare Outpatient Allowable Rate]:[WPPA Inc Outpatient Allowable Rate]])</f>
        <v>0</v>
      </c>
      <c r="J942" s="4">
        <f>MAX(Table16[[#This Row],[Medicare Outpatient Allowable Rate]:[WPPA Inc Outpatient Allowable Rate]])</f>
        <v>0</v>
      </c>
      <c r="K942" s="4">
        <v>0</v>
      </c>
      <c r="L942" s="4">
        <v>0</v>
      </c>
      <c r="M942" s="4">
        <v>0</v>
      </c>
      <c r="N942" s="4">
        <v>0</v>
      </c>
      <c r="O942" s="4">
        <v>0</v>
      </c>
      <c r="P942" s="4">
        <v>0</v>
      </c>
    </row>
    <row r="943" spans="1:16" x14ac:dyDescent="0.35">
      <c r="A943" t="s">
        <v>780</v>
      </c>
      <c r="B943">
        <v>4318481</v>
      </c>
      <c r="C943" t="s">
        <v>1743</v>
      </c>
      <c r="E943" s="4"/>
      <c r="G943">
        <v>59430</v>
      </c>
      <c r="H943" t="s">
        <v>7179</v>
      </c>
      <c r="I943" s="4">
        <f>MIN(Table16[[#This Row],[Medicare Outpatient Allowable Rate]:[WPPA Inc Outpatient Allowable Rate]])</f>
        <v>0</v>
      </c>
      <c r="J943" s="4">
        <f>MAX(Table16[[#This Row],[Medicare Outpatient Allowable Rate]:[WPPA Inc Outpatient Allowable Rate]])</f>
        <v>0</v>
      </c>
      <c r="K943" s="4">
        <v>0</v>
      </c>
      <c r="L943" s="4">
        <v>0</v>
      </c>
      <c r="M943" s="4">
        <v>0</v>
      </c>
      <c r="N943" s="4">
        <v>0</v>
      </c>
      <c r="O943" s="4">
        <v>0</v>
      </c>
      <c r="P943" s="4">
        <v>0</v>
      </c>
    </row>
    <row r="944" spans="1:16" x14ac:dyDescent="0.35">
      <c r="A944" t="s">
        <v>780</v>
      </c>
      <c r="B944">
        <v>4887230</v>
      </c>
      <c r="C944" t="s">
        <v>1744</v>
      </c>
      <c r="E944" s="4"/>
      <c r="G944">
        <v>96110</v>
      </c>
      <c r="H944" t="s">
        <v>7179</v>
      </c>
      <c r="I944" s="4">
        <f>MIN(Table16[[#This Row],[Medicare Outpatient Allowable Rate]:[WPPA Inc Outpatient Allowable Rate]])</f>
        <v>0</v>
      </c>
      <c r="J944" s="4">
        <f>MAX(Table16[[#This Row],[Medicare Outpatient Allowable Rate]:[WPPA Inc Outpatient Allowable Rate]])</f>
        <v>0</v>
      </c>
      <c r="K944" s="4">
        <v>0</v>
      </c>
      <c r="L944" s="4">
        <v>0</v>
      </c>
      <c r="M944" s="4">
        <v>0</v>
      </c>
      <c r="N944" s="4">
        <v>0</v>
      </c>
      <c r="O944" s="4">
        <v>0</v>
      </c>
      <c r="P944" s="4">
        <v>0</v>
      </c>
    </row>
    <row r="945" spans="1:16" x14ac:dyDescent="0.35">
      <c r="A945" t="s">
        <v>780</v>
      </c>
      <c r="B945">
        <v>4661560</v>
      </c>
      <c r="C945" t="s">
        <v>1745</v>
      </c>
      <c r="E945" s="4"/>
      <c r="G945">
        <v>96127</v>
      </c>
      <c r="H945" t="s">
        <v>7179</v>
      </c>
      <c r="I945" s="4">
        <f>MIN(Table16[[#This Row],[Medicare Outpatient Allowable Rate]:[WPPA Inc Outpatient Allowable Rate]])</f>
        <v>0</v>
      </c>
      <c r="J945" s="4">
        <f>MAX(Table16[[#This Row],[Medicare Outpatient Allowable Rate]:[WPPA Inc Outpatient Allowable Rate]])</f>
        <v>38.26</v>
      </c>
      <c r="K945" s="4">
        <v>38.26</v>
      </c>
      <c r="L945" s="4">
        <v>0</v>
      </c>
      <c r="M945" s="4">
        <v>0</v>
      </c>
      <c r="N945" s="4">
        <v>0</v>
      </c>
      <c r="O945" s="4">
        <v>0</v>
      </c>
      <c r="P945" s="4">
        <v>0</v>
      </c>
    </row>
    <row r="946" spans="1:16" x14ac:dyDescent="0.35">
      <c r="A946" t="s">
        <v>780</v>
      </c>
      <c r="B946">
        <v>5679719</v>
      </c>
      <c r="C946" t="s">
        <v>1746</v>
      </c>
      <c r="E946" s="4"/>
      <c r="G946">
        <v>99024</v>
      </c>
      <c r="H946" t="s">
        <v>7179</v>
      </c>
      <c r="I946" s="4">
        <f>MIN(Table16[[#This Row],[Medicare Outpatient Allowable Rate]:[WPPA Inc Outpatient Allowable Rate]])</f>
        <v>0</v>
      </c>
      <c r="J946" s="4">
        <f>MAX(Table16[[#This Row],[Medicare Outpatient Allowable Rate]:[WPPA Inc Outpatient Allowable Rate]])</f>
        <v>0</v>
      </c>
      <c r="K946" s="4">
        <v>0</v>
      </c>
      <c r="L946" s="4">
        <v>0</v>
      </c>
      <c r="M946" s="4">
        <v>0</v>
      </c>
      <c r="N946" s="4">
        <v>0</v>
      </c>
      <c r="O946" s="4">
        <v>0</v>
      </c>
      <c r="P946" s="4">
        <v>0</v>
      </c>
    </row>
    <row r="947" spans="1:16" x14ac:dyDescent="0.35">
      <c r="A947" t="s">
        <v>780</v>
      </c>
      <c r="B947">
        <v>5920231</v>
      </c>
      <c r="C947" t="s">
        <v>1747</v>
      </c>
      <c r="E947" s="4"/>
      <c r="G947">
        <v>99202</v>
      </c>
      <c r="H947" t="s">
        <v>7179</v>
      </c>
      <c r="I947" s="4">
        <f>MIN(Table16[[#This Row],[Medicare Outpatient Allowable Rate]:[WPPA Inc Outpatient Allowable Rate]])</f>
        <v>0</v>
      </c>
      <c r="J947" s="4">
        <f>MAX(Table16[[#This Row],[Medicare Outpatient Allowable Rate]:[WPPA Inc Outpatient Allowable Rate]])</f>
        <v>0</v>
      </c>
      <c r="K947" s="4">
        <v>0</v>
      </c>
      <c r="L947" s="4">
        <v>0</v>
      </c>
      <c r="M947" s="4">
        <v>0</v>
      </c>
      <c r="N947" s="4">
        <v>0</v>
      </c>
      <c r="O947" s="4">
        <v>0</v>
      </c>
      <c r="P947" s="4">
        <v>0</v>
      </c>
    </row>
    <row r="948" spans="1:16" x14ac:dyDescent="0.35">
      <c r="A948" t="s">
        <v>780</v>
      </c>
      <c r="B948">
        <v>5920232</v>
      </c>
      <c r="C948" t="s">
        <v>1748</v>
      </c>
      <c r="E948" s="4"/>
      <c r="G948">
        <v>99203</v>
      </c>
      <c r="H948" t="s">
        <v>7179</v>
      </c>
      <c r="I948" s="4">
        <f>MIN(Table16[[#This Row],[Medicare Outpatient Allowable Rate]:[WPPA Inc Outpatient Allowable Rate]])</f>
        <v>0</v>
      </c>
      <c r="J948" s="4">
        <f>MAX(Table16[[#This Row],[Medicare Outpatient Allowable Rate]:[WPPA Inc Outpatient Allowable Rate]])</f>
        <v>0</v>
      </c>
      <c r="K948" s="4">
        <v>0</v>
      </c>
      <c r="L948" s="4">
        <v>0</v>
      </c>
      <c r="M948" s="4">
        <v>0</v>
      </c>
      <c r="N948" s="4">
        <v>0</v>
      </c>
      <c r="O948" s="4">
        <v>0</v>
      </c>
      <c r="P948" s="4">
        <v>0</v>
      </c>
    </row>
    <row r="949" spans="1:16" x14ac:dyDescent="0.35">
      <c r="A949" t="s">
        <v>780</v>
      </c>
      <c r="B949">
        <v>5920233</v>
      </c>
      <c r="C949" t="s">
        <v>1749</v>
      </c>
      <c r="E949" s="4"/>
      <c r="G949">
        <v>99204</v>
      </c>
      <c r="H949" t="s">
        <v>7179</v>
      </c>
      <c r="I949" s="4">
        <f>MIN(Table16[[#This Row],[Medicare Outpatient Allowable Rate]:[WPPA Inc Outpatient Allowable Rate]])</f>
        <v>0</v>
      </c>
      <c r="J949" s="4">
        <f>MAX(Table16[[#This Row],[Medicare Outpatient Allowable Rate]:[WPPA Inc Outpatient Allowable Rate]])</f>
        <v>0</v>
      </c>
      <c r="K949" s="4">
        <v>0</v>
      </c>
      <c r="L949" s="4">
        <v>0</v>
      </c>
      <c r="M949" s="4">
        <v>0</v>
      </c>
      <c r="N949" s="4">
        <v>0</v>
      </c>
      <c r="O949" s="4">
        <v>0</v>
      </c>
      <c r="P949" s="4">
        <v>0</v>
      </c>
    </row>
    <row r="950" spans="1:16" x14ac:dyDescent="0.35">
      <c r="A950" t="s">
        <v>780</v>
      </c>
      <c r="B950">
        <v>5920234</v>
      </c>
      <c r="C950" t="s">
        <v>1750</v>
      </c>
      <c r="E950" s="4"/>
      <c r="G950">
        <v>99205</v>
      </c>
      <c r="H950" t="s">
        <v>7179</v>
      </c>
      <c r="I950" s="4">
        <f>MIN(Table16[[#This Row],[Medicare Outpatient Allowable Rate]:[WPPA Inc Outpatient Allowable Rate]])</f>
        <v>0</v>
      </c>
      <c r="J950" s="4">
        <f>MAX(Table16[[#This Row],[Medicare Outpatient Allowable Rate]:[WPPA Inc Outpatient Allowable Rate]])</f>
        <v>0</v>
      </c>
      <c r="K950" s="4">
        <v>0</v>
      </c>
      <c r="L950" s="4">
        <v>0</v>
      </c>
      <c r="M950" s="4">
        <v>0</v>
      </c>
      <c r="N950" s="4">
        <v>0</v>
      </c>
      <c r="O950" s="4">
        <v>0</v>
      </c>
      <c r="P950" s="4">
        <v>0</v>
      </c>
    </row>
    <row r="951" spans="1:16" x14ac:dyDescent="0.35">
      <c r="A951" t="s">
        <v>780</v>
      </c>
      <c r="B951">
        <v>5932999</v>
      </c>
      <c r="C951" t="s">
        <v>1751</v>
      </c>
      <c r="E951" s="4"/>
      <c r="G951">
        <v>99211</v>
      </c>
      <c r="H951" t="s">
        <v>7179</v>
      </c>
      <c r="I951" s="4">
        <f>MIN(Table16[[#This Row],[Medicare Outpatient Allowable Rate]:[WPPA Inc Outpatient Allowable Rate]])</f>
        <v>0</v>
      </c>
      <c r="J951" s="4">
        <f>MAX(Table16[[#This Row],[Medicare Outpatient Allowable Rate]:[WPPA Inc Outpatient Allowable Rate]])</f>
        <v>0</v>
      </c>
      <c r="K951" s="4">
        <v>0</v>
      </c>
      <c r="L951" s="4">
        <v>0</v>
      </c>
      <c r="M951" s="4">
        <v>0</v>
      </c>
      <c r="N951" s="4">
        <v>0</v>
      </c>
      <c r="O951" s="4">
        <v>0</v>
      </c>
      <c r="P951" s="4">
        <v>0</v>
      </c>
    </row>
    <row r="952" spans="1:16" x14ac:dyDescent="0.35">
      <c r="A952" t="s">
        <v>780</v>
      </c>
      <c r="B952">
        <v>4441903</v>
      </c>
      <c r="C952" t="s">
        <v>1752</v>
      </c>
      <c r="E952" s="4"/>
      <c r="G952" t="s">
        <v>7161</v>
      </c>
      <c r="H952" t="s">
        <v>7179</v>
      </c>
      <c r="I952" s="4">
        <f>MIN(Table16[[#This Row],[Medicare Outpatient Allowable Rate]:[WPPA Inc Outpatient Allowable Rate]])</f>
        <v>0</v>
      </c>
      <c r="J952" s="4">
        <f>MAX(Table16[[#This Row],[Medicare Outpatient Allowable Rate]:[WPPA Inc Outpatient Allowable Rate]])</f>
        <v>0</v>
      </c>
      <c r="K952" s="4">
        <v>0</v>
      </c>
      <c r="L952" s="4">
        <v>0</v>
      </c>
      <c r="M952" s="4">
        <v>0</v>
      </c>
      <c r="N952" s="4">
        <v>0</v>
      </c>
      <c r="O952" s="4">
        <v>0</v>
      </c>
      <c r="P952" s="4">
        <v>0</v>
      </c>
    </row>
    <row r="953" spans="1:16" x14ac:dyDescent="0.35">
      <c r="A953" t="s">
        <v>780</v>
      </c>
      <c r="B953">
        <v>5920236</v>
      </c>
      <c r="C953" t="s">
        <v>1753</v>
      </c>
      <c r="E953" s="4"/>
      <c r="G953">
        <v>99212</v>
      </c>
      <c r="H953" t="s">
        <v>7179</v>
      </c>
      <c r="I953" s="4">
        <f>MIN(Table16[[#This Row],[Medicare Outpatient Allowable Rate]:[WPPA Inc Outpatient Allowable Rate]])</f>
        <v>0</v>
      </c>
      <c r="J953" s="4">
        <f>MAX(Table16[[#This Row],[Medicare Outpatient Allowable Rate]:[WPPA Inc Outpatient Allowable Rate]])</f>
        <v>0</v>
      </c>
      <c r="K953" s="4">
        <v>0</v>
      </c>
      <c r="L953" s="4">
        <v>0</v>
      </c>
      <c r="M953" s="4">
        <v>0</v>
      </c>
      <c r="N953" s="4">
        <v>0</v>
      </c>
      <c r="O953" s="4">
        <v>0</v>
      </c>
      <c r="P953" s="4">
        <v>0</v>
      </c>
    </row>
    <row r="954" spans="1:16" x14ac:dyDescent="0.35">
      <c r="A954" t="s">
        <v>780</v>
      </c>
      <c r="B954">
        <v>5920237</v>
      </c>
      <c r="C954" t="s">
        <v>1754</v>
      </c>
      <c r="E954" s="4"/>
      <c r="G954">
        <v>99213</v>
      </c>
      <c r="H954" t="s">
        <v>7179</v>
      </c>
      <c r="I954" s="4">
        <f>MIN(Table16[[#This Row],[Medicare Outpatient Allowable Rate]:[WPPA Inc Outpatient Allowable Rate]])</f>
        <v>0</v>
      </c>
      <c r="J954" s="4">
        <f>MAX(Table16[[#This Row],[Medicare Outpatient Allowable Rate]:[WPPA Inc Outpatient Allowable Rate]])</f>
        <v>0</v>
      </c>
      <c r="K954" s="4">
        <v>0</v>
      </c>
      <c r="L954" s="4">
        <v>0</v>
      </c>
      <c r="M954" s="4">
        <v>0</v>
      </c>
      <c r="N954" s="4">
        <v>0</v>
      </c>
      <c r="O954" s="4">
        <v>0</v>
      </c>
      <c r="P954" s="4">
        <v>0</v>
      </c>
    </row>
    <row r="955" spans="1:16" x14ac:dyDescent="0.35">
      <c r="A955" t="s">
        <v>780</v>
      </c>
      <c r="B955">
        <v>5920238</v>
      </c>
      <c r="C955" t="s">
        <v>1755</v>
      </c>
      <c r="E955" s="4"/>
      <c r="G955">
        <v>99214</v>
      </c>
      <c r="H955" t="s">
        <v>7179</v>
      </c>
      <c r="I955" s="4">
        <f>MIN(Table16[[#This Row],[Medicare Outpatient Allowable Rate]:[WPPA Inc Outpatient Allowable Rate]])</f>
        <v>0</v>
      </c>
      <c r="J955" s="4">
        <f>MAX(Table16[[#This Row],[Medicare Outpatient Allowable Rate]:[WPPA Inc Outpatient Allowable Rate]])</f>
        <v>0</v>
      </c>
      <c r="K955" s="4">
        <v>0</v>
      </c>
      <c r="L955" s="4">
        <v>0</v>
      </c>
      <c r="M955" s="4">
        <v>0</v>
      </c>
      <c r="N955" s="4">
        <v>0</v>
      </c>
      <c r="O955" s="4">
        <v>0</v>
      </c>
      <c r="P955" s="4">
        <v>0</v>
      </c>
    </row>
    <row r="956" spans="1:16" x14ac:dyDescent="0.35">
      <c r="A956" t="s">
        <v>780</v>
      </c>
      <c r="B956">
        <v>5920239</v>
      </c>
      <c r="C956" t="s">
        <v>1756</v>
      </c>
      <c r="E956" s="4"/>
      <c r="G956">
        <v>99215</v>
      </c>
      <c r="H956" t="s">
        <v>7179</v>
      </c>
      <c r="I956" s="4">
        <f>MIN(Table16[[#This Row],[Medicare Outpatient Allowable Rate]:[WPPA Inc Outpatient Allowable Rate]])</f>
        <v>0</v>
      </c>
      <c r="J956" s="4">
        <f>MAX(Table16[[#This Row],[Medicare Outpatient Allowable Rate]:[WPPA Inc Outpatient Allowable Rate]])</f>
        <v>0</v>
      </c>
      <c r="K956" s="4">
        <v>0</v>
      </c>
      <c r="L956" s="4">
        <v>0</v>
      </c>
      <c r="M956" s="4">
        <v>0</v>
      </c>
      <c r="N956" s="4">
        <v>0</v>
      </c>
      <c r="O956" s="4">
        <v>0</v>
      </c>
      <c r="P956" s="4">
        <v>0</v>
      </c>
    </row>
    <row r="957" spans="1:16" x14ac:dyDescent="0.35">
      <c r="A957" t="s">
        <v>780</v>
      </c>
      <c r="B957">
        <v>6203823</v>
      </c>
      <c r="C957" t="s">
        <v>1757</v>
      </c>
      <c r="E957" s="4"/>
      <c r="G957">
        <v>99221</v>
      </c>
      <c r="H957" t="s">
        <v>7179</v>
      </c>
      <c r="I957" s="4">
        <f>MIN(Table16[[#This Row],[Medicare Outpatient Allowable Rate]:[WPPA Inc Outpatient Allowable Rate]])</f>
        <v>0</v>
      </c>
      <c r="J957" s="4">
        <f>MAX(Table16[[#This Row],[Medicare Outpatient Allowable Rate]:[WPPA Inc Outpatient Allowable Rate]])</f>
        <v>0</v>
      </c>
      <c r="K957" s="4">
        <v>0</v>
      </c>
      <c r="L957" s="4">
        <v>0</v>
      </c>
      <c r="M957" s="4">
        <v>0</v>
      </c>
      <c r="N957" s="4">
        <v>0</v>
      </c>
      <c r="O957" s="4">
        <v>0</v>
      </c>
      <c r="P957" s="4">
        <v>0</v>
      </c>
    </row>
    <row r="958" spans="1:16" x14ac:dyDescent="0.35">
      <c r="A958" t="s">
        <v>780</v>
      </c>
      <c r="B958">
        <v>6203824</v>
      </c>
      <c r="C958" t="s">
        <v>1758</v>
      </c>
      <c r="E958" s="4"/>
      <c r="G958">
        <v>99222</v>
      </c>
      <c r="H958" t="s">
        <v>7179</v>
      </c>
      <c r="I958" s="4">
        <f>MIN(Table16[[#This Row],[Medicare Outpatient Allowable Rate]:[WPPA Inc Outpatient Allowable Rate]])</f>
        <v>0</v>
      </c>
      <c r="J958" s="4">
        <f>MAX(Table16[[#This Row],[Medicare Outpatient Allowable Rate]:[WPPA Inc Outpatient Allowable Rate]])</f>
        <v>0</v>
      </c>
      <c r="K958" s="4">
        <v>0</v>
      </c>
      <c r="L958" s="4">
        <v>0</v>
      </c>
      <c r="M958" s="4">
        <v>0</v>
      </c>
      <c r="N958" s="4">
        <v>0</v>
      </c>
      <c r="O958" s="4">
        <v>0</v>
      </c>
      <c r="P958" s="4">
        <v>0</v>
      </c>
    </row>
    <row r="959" spans="1:16" x14ac:dyDescent="0.35">
      <c r="A959" t="s">
        <v>780</v>
      </c>
      <c r="B959">
        <v>6203825</v>
      </c>
      <c r="C959" t="s">
        <v>1759</v>
      </c>
      <c r="E959" s="4"/>
      <c r="G959">
        <v>99223</v>
      </c>
      <c r="H959" t="s">
        <v>7179</v>
      </c>
      <c r="I959" s="4">
        <f>MIN(Table16[[#This Row],[Medicare Outpatient Allowable Rate]:[WPPA Inc Outpatient Allowable Rate]])</f>
        <v>0</v>
      </c>
      <c r="J959" s="4">
        <f>MAX(Table16[[#This Row],[Medicare Outpatient Allowable Rate]:[WPPA Inc Outpatient Allowable Rate]])</f>
        <v>0</v>
      </c>
      <c r="K959" s="4">
        <v>0</v>
      </c>
      <c r="L959" s="4">
        <v>0</v>
      </c>
      <c r="M959" s="4">
        <v>0</v>
      </c>
      <c r="N959" s="4">
        <v>0</v>
      </c>
      <c r="O959" s="4">
        <v>0</v>
      </c>
      <c r="P959" s="4">
        <v>0</v>
      </c>
    </row>
    <row r="960" spans="1:16" x14ac:dyDescent="0.35">
      <c r="A960" t="s">
        <v>780</v>
      </c>
      <c r="B960">
        <v>6203826</v>
      </c>
      <c r="C960" t="s">
        <v>1760</v>
      </c>
      <c r="E960" s="4"/>
      <c r="G960">
        <v>99231</v>
      </c>
      <c r="H960" t="s">
        <v>7179</v>
      </c>
      <c r="I960" s="4">
        <f>MIN(Table16[[#This Row],[Medicare Outpatient Allowable Rate]:[WPPA Inc Outpatient Allowable Rate]])</f>
        <v>0</v>
      </c>
      <c r="J960" s="4">
        <f>MAX(Table16[[#This Row],[Medicare Outpatient Allowable Rate]:[WPPA Inc Outpatient Allowable Rate]])</f>
        <v>0</v>
      </c>
      <c r="K960" s="4">
        <v>0</v>
      </c>
      <c r="L960" s="4">
        <v>0</v>
      </c>
      <c r="M960" s="4">
        <v>0</v>
      </c>
      <c r="N960" s="4">
        <v>0</v>
      </c>
      <c r="O960" s="4">
        <v>0</v>
      </c>
      <c r="P960" s="4">
        <v>0</v>
      </c>
    </row>
    <row r="961" spans="1:16" x14ac:dyDescent="0.35">
      <c r="A961" t="s">
        <v>780</v>
      </c>
      <c r="B961">
        <v>6203827</v>
      </c>
      <c r="C961" t="s">
        <v>1761</v>
      </c>
      <c r="E961" s="4"/>
      <c r="G961">
        <v>99232</v>
      </c>
      <c r="H961" t="s">
        <v>7179</v>
      </c>
      <c r="I961" s="4">
        <f>MIN(Table16[[#This Row],[Medicare Outpatient Allowable Rate]:[WPPA Inc Outpatient Allowable Rate]])</f>
        <v>0</v>
      </c>
      <c r="J961" s="4">
        <f>MAX(Table16[[#This Row],[Medicare Outpatient Allowable Rate]:[WPPA Inc Outpatient Allowable Rate]])</f>
        <v>0</v>
      </c>
      <c r="K961" s="4">
        <v>0</v>
      </c>
      <c r="L961" s="4">
        <v>0</v>
      </c>
      <c r="M961" s="4">
        <v>0</v>
      </c>
      <c r="N961" s="4">
        <v>0</v>
      </c>
      <c r="O961" s="4">
        <v>0</v>
      </c>
      <c r="P961" s="4">
        <v>0</v>
      </c>
    </row>
    <row r="962" spans="1:16" x14ac:dyDescent="0.35">
      <c r="A962" t="s">
        <v>780</v>
      </c>
      <c r="B962">
        <v>6203829</v>
      </c>
      <c r="C962" t="s">
        <v>1762</v>
      </c>
      <c r="E962" s="4"/>
      <c r="G962">
        <v>99233</v>
      </c>
      <c r="H962" t="s">
        <v>7179</v>
      </c>
      <c r="I962" s="4">
        <f>MIN(Table16[[#This Row],[Medicare Outpatient Allowable Rate]:[WPPA Inc Outpatient Allowable Rate]])</f>
        <v>0</v>
      </c>
      <c r="J962" s="4">
        <f>MAX(Table16[[#This Row],[Medicare Outpatient Allowable Rate]:[WPPA Inc Outpatient Allowable Rate]])</f>
        <v>0</v>
      </c>
      <c r="K962" s="4">
        <v>0</v>
      </c>
      <c r="L962" s="4">
        <v>0</v>
      </c>
      <c r="M962" s="4">
        <v>0</v>
      </c>
      <c r="N962" s="4">
        <v>0</v>
      </c>
      <c r="O962" s="4">
        <v>0</v>
      </c>
      <c r="P962" s="4">
        <v>0</v>
      </c>
    </row>
    <row r="963" spans="1:16" x14ac:dyDescent="0.35">
      <c r="A963" t="s">
        <v>780</v>
      </c>
      <c r="B963">
        <v>6203923</v>
      </c>
      <c r="C963" t="s">
        <v>1763</v>
      </c>
      <c r="E963" s="4"/>
      <c r="G963">
        <v>99234</v>
      </c>
      <c r="H963" t="s">
        <v>7179</v>
      </c>
      <c r="I963" s="4">
        <f>MIN(Table16[[#This Row],[Medicare Outpatient Allowable Rate]:[WPPA Inc Outpatient Allowable Rate]])</f>
        <v>0</v>
      </c>
      <c r="J963" s="4">
        <f>MAX(Table16[[#This Row],[Medicare Outpatient Allowable Rate]:[WPPA Inc Outpatient Allowable Rate]])</f>
        <v>0</v>
      </c>
      <c r="K963" s="4">
        <v>0</v>
      </c>
      <c r="L963" s="4">
        <v>0</v>
      </c>
      <c r="M963" s="4">
        <v>0</v>
      </c>
      <c r="N963" s="4">
        <v>0</v>
      </c>
      <c r="O963" s="4">
        <v>0</v>
      </c>
      <c r="P963" s="4">
        <v>0</v>
      </c>
    </row>
    <row r="964" spans="1:16" x14ac:dyDescent="0.35">
      <c r="A964" t="s">
        <v>780</v>
      </c>
      <c r="B964">
        <v>6203924</v>
      </c>
      <c r="C964" t="s">
        <v>1764</v>
      </c>
      <c r="E964" s="4"/>
      <c r="G964">
        <v>99235</v>
      </c>
      <c r="H964" t="s">
        <v>7179</v>
      </c>
      <c r="I964" s="4">
        <f>MIN(Table16[[#This Row],[Medicare Outpatient Allowable Rate]:[WPPA Inc Outpatient Allowable Rate]])</f>
        <v>0</v>
      </c>
      <c r="J964" s="4">
        <f>MAX(Table16[[#This Row],[Medicare Outpatient Allowable Rate]:[WPPA Inc Outpatient Allowable Rate]])</f>
        <v>0</v>
      </c>
      <c r="K964" s="4">
        <v>0</v>
      </c>
      <c r="L964" s="4">
        <v>0</v>
      </c>
      <c r="M964" s="4">
        <v>0</v>
      </c>
      <c r="N964" s="4">
        <v>0</v>
      </c>
      <c r="O964" s="4">
        <v>0</v>
      </c>
      <c r="P964" s="4">
        <v>0</v>
      </c>
    </row>
    <row r="965" spans="1:16" x14ac:dyDescent="0.35">
      <c r="A965" t="s">
        <v>780</v>
      </c>
      <c r="B965">
        <v>6203928</v>
      </c>
      <c r="C965" t="s">
        <v>1765</v>
      </c>
      <c r="E965" s="4"/>
      <c r="G965">
        <v>99236</v>
      </c>
      <c r="H965" t="s">
        <v>7179</v>
      </c>
      <c r="I965" s="4">
        <f>MIN(Table16[[#This Row],[Medicare Outpatient Allowable Rate]:[WPPA Inc Outpatient Allowable Rate]])</f>
        <v>0</v>
      </c>
      <c r="J965" s="4">
        <f>MAX(Table16[[#This Row],[Medicare Outpatient Allowable Rate]:[WPPA Inc Outpatient Allowable Rate]])</f>
        <v>0</v>
      </c>
      <c r="K965" s="4">
        <v>0</v>
      </c>
      <c r="L965" s="4">
        <v>0</v>
      </c>
      <c r="M965" s="4">
        <v>0</v>
      </c>
      <c r="N965" s="4">
        <v>0</v>
      </c>
      <c r="O965" s="4">
        <v>0</v>
      </c>
      <c r="P965" s="4">
        <v>0</v>
      </c>
    </row>
    <row r="966" spans="1:16" x14ac:dyDescent="0.35">
      <c r="A966" t="s">
        <v>780</v>
      </c>
      <c r="B966">
        <v>6203821</v>
      </c>
      <c r="C966" t="s">
        <v>1766</v>
      </c>
      <c r="E966" s="4"/>
      <c r="G966">
        <v>99238</v>
      </c>
      <c r="H966" t="s">
        <v>7179</v>
      </c>
      <c r="I966" s="4">
        <f>MIN(Table16[[#This Row],[Medicare Outpatient Allowable Rate]:[WPPA Inc Outpatient Allowable Rate]])</f>
        <v>0</v>
      </c>
      <c r="J966" s="4">
        <f>MAX(Table16[[#This Row],[Medicare Outpatient Allowable Rate]:[WPPA Inc Outpatient Allowable Rate]])</f>
        <v>0</v>
      </c>
      <c r="K966" s="4">
        <v>0</v>
      </c>
      <c r="L966" s="4">
        <v>0</v>
      </c>
      <c r="M966" s="4">
        <v>0</v>
      </c>
      <c r="N966" s="4">
        <v>0</v>
      </c>
      <c r="O966" s="4">
        <v>0</v>
      </c>
      <c r="P966" s="4">
        <v>0</v>
      </c>
    </row>
    <row r="967" spans="1:16" x14ac:dyDescent="0.35">
      <c r="A967" t="s">
        <v>780</v>
      </c>
      <c r="B967">
        <v>4999266</v>
      </c>
      <c r="C967" t="s">
        <v>1767</v>
      </c>
      <c r="E967" s="4"/>
      <c r="G967">
        <v>99238</v>
      </c>
      <c r="H967" t="s">
        <v>7179</v>
      </c>
      <c r="I967" s="4">
        <f>MIN(Table16[[#This Row],[Medicare Outpatient Allowable Rate]:[WPPA Inc Outpatient Allowable Rate]])</f>
        <v>0</v>
      </c>
      <c r="J967" s="4">
        <f>MAX(Table16[[#This Row],[Medicare Outpatient Allowable Rate]:[WPPA Inc Outpatient Allowable Rate]])</f>
        <v>0</v>
      </c>
      <c r="K967" s="4">
        <v>0</v>
      </c>
      <c r="L967" s="4">
        <v>0</v>
      </c>
      <c r="M967" s="4">
        <v>0</v>
      </c>
      <c r="N967" s="4">
        <v>0</v>
      </c>
      <c r="O967" s="4">
        <v>0</v>
      </c>
      <c r="P967" s="4">
        <v>0</v>
      </c>
    </row>
    <row r="968" spans="1:16" x14ac:dyDescent="0.35">
      <c r="A968" t="s">
        <v>780</v>
      </c>
      <c r="B968">
        <v>6203822</v>
      </c>
      <c r="C968" t="s">
        <v>1768</v>
      </c>
      <c r="E968" s="4"/>
      <c r="G968">
        <v>99239</v>
      </c>
      <c r="H968" t="s">
        <v>7179</v>
      </c>
      <c r="I968" s="4">
        <f>MIN(Table16[[#This Row],[Medicare Outpatient Allowable Rate]:[WPPA Inc Outpatient Allowable Rate]])</f>
        <v>0</v>
      </c>
      <c r="J968" s="4">
        <f>MAX(Table16[[#This Row],[Medicare Outpatient Allowable Rate]:[WPPA Inc Outpatient Allowable Rate]])</f>
        <v>0</v>
      </c>
      <c r="K968" s="4">
        <v>0</v>
      </c>
      <c r="L968" s="4">
        <v>0</v>
      </c>
      <c r="M968" s="4">
        <v>0</v>
      </c>
      <c r="N968" s="4">
        <v>0</v>
      </c>
      <c r="O968" s="4">
        <v>0</v>
      </c>
      <c r="P968" s="4">
        <v>0</v>
      </c>
    </row>
    <row r="969" spans="1:16" x14ac:dyDescent="0.35">
      <c r="A969" t="s">
        <v>780</v>
      </c>
      <c r="B969">
        <v>6203832</v>
      </c>
      <c r="C969" t="s">
        <v>1769</v>
      </c>
      <c r="E969" s="4"/>
      <c r="G969">
        <v>99242</v>
      </c>
      <c r="H969" t="s">
        <v>7179</v>
      </c>
      <c r="I969" s="4">
        <f>MIN(Table16[[#This Row],[Medicare Outpatient Allowable Rate]:[WPPA Inc Outpatient Allowable Rate]])</f>
        <v>0</v>
      </c>
      <c r="J969" s="4">
        <f>MAX(Table16[[#This Row],[Medicare Outpatient Allowable Rate]:[WPPA Inc Outpatient Allowable Rate]])</f>
        <v>0</v>
      </c>
      <c r="K969" s="4">
        <v>0</v>
      </c>
      <c r="L969" s="4">
        <v>0</v>
      </c>
      <c r="M969" s="4">
        <v>0</v>
      </c>
      <c r="N969" s="4">
        <v>0</v>
      </c>
      <c r="O969" s="4">
        <v>0</v>
      </c>
      <c r="P969" s="4">
        <v>0</v>
      </c>
    </row>
    <row r="970" spans="1:16" x14ac:dyDescent="0.35">
      <c r="A970" t="s">
        <v>780</v>
      </c>
      <c r="B970">
        <v>4319564</v>
      </c>
      <c r="C970" t="s">
        <v>1770</v>
      </c>
      <c r="E970" s="4"/>
      <c r="G970">
        <v>99243</v>
      </c>
      <c r="H970" t="s">
        <v>7179</v>
      </c>
      <c r="I970" s="4">
        <f>MIN(Table16[[#This Row],[Medicare Outpatient Allowable Rate]:[WPPA Inc Outpatient Allowable Rate]])</f>
        <v>0</v>
      </c>
      <c r="J970" s="4">
        <f>MAX(Table16[[#This Row],[Medicare Outpatient Allowable Rate]:[WPPA Inc Outpatient Allowable Rate]])</f>
        <v>0</v>
      </c>
      <c r="K970" s="4">
        <v>0</v>
      </c>
      <c r="L970" s="4">
        <v>0</v>
      </c>
      <c r="M970" s="4">
        <v>0</v>
      </c>
      <c r="N970" s="4">
        <v>0</v>
      </c>
      <c r="O970" s="4">
        <v>0</v>
      </c>
      <c r="P970" s="4">
        <v>0</v>
      </c>
    </row>
    <row r="971" spans="1:16" x14ac:dyDescent="0.35">
      <c r="A971" t="s">
        <v>780</v>
      </c>
      <c r="B971">
        <v>6203952</v>
      </c>
      <c r="C971" t="s">
        <v>1771</v>
      </c>
      <c r="E971" s="4"/>
      <c r="G971">
        <v>99244</v>
      </c>
      <c r="H971" t="s">
        <v>7179</v>
      </c>
      <c r="I971" s="4">
        <f>MIN(Table16[[#This Row],[Medicare Outpatient Allowable Rate]:[WPPA Inc Outpatient Allowable Rate]])</f>
        <v>0</v>
      </c>
      <c r="J971" s="4">
        <f>MAX(Table16[[#This Row],[Medicare Outpatient Allowable Rate]:[WPPA Inc Outpatient Allowable Rate]])</f>
        <v>0</v>
      </c>
      <c r="K971" s="4">
        <v>0</v>
      </c>
      <c r="L971" s="4">
        <v>0</v>
      </c>
      <c r="M971" s="4">
        <v>0</v>
      </c>
      <c r="N971" s="4">
        <v>0</v>
      </c>
      <c r="O971" s="4">
        <v>0</v>
      </c>
      <c r="P971" s="4">
        <v>0</v>
      </c>
    </row>
    <row r="972" spans="1:16" x14ac:dyDescent="0.35">
      <c r="A972" t="s">
        <v>780</v>
      </c>
      <c r="B972">
        <v>6203953</v>
      </c>
      <c r="C972" t="s">
        <v>1772</v>
      </c>
      <c r="E972" s="4"/>
      <c r="G972">
        <v>99245</v>
      </c>
      <c r="H972" t="s">
        <v>7179</v>
      </c>
      <c r="I972" s="4">
        <f>MIN(Table16[[#This Row],[Medicare Outpatient Allowable Rate]:[WPPA Inc Outpatient Allowable Rate]])</f>
        <v>0</v>
      </c>
      <c r="J972" s="4">
        <f>MAX(Table16[[#This Row],[Medicare Outpatient Allowable Rate]:[WPPA Inc Outpatient Allowable Rate]])</f>
        <v>0</v>
      </c>
      <c r="K972" s="4">
        <v>0</v>
      </c>
      <c r="L972" s="4">
        <v>0</v>
      </c>
      <c r="M972" s="4">
        <v>0</v>
      </c>
      <c r="N972" s="4">
        <v>0</v>
      </c>
      <c r="O972" s="4">
        <v>0</v>
      </c>
      <c r="P972" s="4">
        <v>0</v>
      </c>
    </row>
    <row r="973" spans="1:16" x14ac:dyDescent="0.35">
      <c r="A973" t="s">
        <v>780</v>
      </c>
      <c r="B973">
        <v>6203837</v>
      </c>
      <c r="C973" t="s">
        <v>1773</v>
      </c>
      <c r="E973" s="4"/>
      <c r="G973">
        <v>99252</v>
      </c>
      <c r="H973" t="s">
        <v>7179</v>
      </c>
      <c r="I973" s="4">
        <f>MIN(Table16[[#This Row],[Medicare Outpatient Allowable Rate]:[WPPA Inc Outpatient Allowable Rate]])</f>
        <v>0</v>
      </c>
      <c r="J973" s="4">
        <f>MAX(Table16[[#This Row],[Medicare Outpatient Allowable Rate]:[WPPA Inc Outpatient Allowable Rate]])</f>
        <v>0</v>
      </c>
      <c r="K973" s="4">
        <v>0</v>
      </c>
      <c r="L973" s="4">
        <v>0</v>
      </c>
      <c r="M973" s="4">
        <v>0</v>
      </c>
      <c r="N973" s="4">
        <v>0</v>
      </c>
      <c r="O973" s="4">
        <v>0</v>
      </c>
      <c r="P973" s="4">
        <v>0</v>
      </c>
    </row>
    <row r="974" spans="1:16" x14ac:dyDescent="0.35">
      <c r="A974" t="s">
        <v>780</v>
      </c>
      <c r="B974">
        <v>6203956</v>
      </c>
      <c r="C974" t="s">
        <v>1774</v>
      </c>
      <c r="E974" s="4"/>
      <c r="G974">
        <v>99281</v>
      </c>
      <c r="H974" t="s">
        <v>7179</v>
      </c>
      <c r="I974" s="4">
        <f>MIN(Table16[[#This Row],[Medicare Outpatient Allowable Rate]:[WPPA Inc Outpatient Allowable Rate]])</f>
        <v>0</v>
      </c>
      <c r="J974" s="4">
        <f>MAX(Table16[[#This Row],[Medicare Outpatient Allowable Rate]:[WPPA Inc Outpatient Allowable Rate]])</f>
        <v>84.68</v>
      </c>
      <c r="K974" s="4">
        <v>84.68</v>
      </c>
      <c r="L974" s="4">
        <v>0</v>
      </c>
      <c r="M974" s="4">
        <v>0</v>
      </c>
      <c r="N974" s="4">
        <v>0</v>
      </c>
      <c r="O974" s="4">
        <v>0</v>
      </c>
      <c r="P974" s="4">
        <v>0</v>
      </c>
    </row>
    <row r="975" spans="1:16" x14ac:dyDescent="0.35">
      <c r="A975" t="s">
        <v>780</v>
      </c>
      <c r="B975">
        <v>6203957</v>
      </c>
      <c r="C975" t="s">
        <v>1775</v>
      </c>
      <c r="E975" s="4"/>
      <c r="G975">
        <v>99282</v>
      </c>
      <c r="H975" t="s">
        <v>7179</v>
      </c>
      <c r="I975" s="4">
        <f>MIN(Table16[[#This Row],[Medicare Outpatient Allowable Rate]:[WPPA Inc Outpatient Allowable Rate]])</f>
        <v>0</v>
      </c>
      <c r="J975" s="4">
        <f>MAX(Table16[[#This Row],[Medicare Outpatient Allowable Rate]:[WPPA Inc Outpatient Allowable Rate]])</f>
        <v>155.99</v>
      </c>
      <c r="K975" s="4">
        <v>155.99</v>
      </c>
      <c r="L975" s="4">
        <v>0</v>
      </c>
      <c r="M975" s="4">
        <v>0</v>
      </c>
      <c r="N975" s="4">
        <v>0</v>
      </c>
      <c r="O975" s="4">
        <v>0</v>
      </c>
      <c r="P975" s="4">
        <v>0</v>
      </c>
    </row>
    <row r="976" spans="1:16" x14ac:dyDescent="0.35">
      <c r="A976" t="s">
        <v>780</v>
      </c>
      <c r="B976">
        <v>6203958</v>
      </c>
      <c r="C976" t="s">
        <v>1776</v>
      </c>
      <c r="E976" s="4"/>
      <c r="G976">
        <v>99283</v>
      </c>
      <c r="H976" t="s">
        <v>7179</v>
      </c>
      <c r="I976" s="4">
        <f>MIN(Table16[[#This Row],[Medicare Outpatient Allowable Rate]:[WPPA Inc Outpatient Allowable Rate]])</f>
        <v>0</v>
      </c>
      <c r="J976" s="4">
        <f>MAX(Table16[[#This Row],[Medicare Outpatient Allowable Rate]:[WPPA Inc Outpatient Allowable Rate]])</f>
        <v>272.14</v>
      </c>
      <c r="K976" s="4">
        <v>272.14</v>
      </c>
      <c r="L976" s="4">
        <v>0</v>
      </c>
      <c r="M976" s="4">
        <v>0</v>
      </c>
      <c r="N976" s="4">
        <v>0</v>
      </c>
      <c r="O976" s="4">
        <v>0</v>
      </c>
      <c r="P976" s="4">
        <v>0</v>
      </c>
    </row>
    <row r="977" spans="1:16" x14ac:dyDescent="0.35">
      <c r="A977" t="s">
        <v>780</v>
      </c>
      <c r="B977">
        <v>6203959</v>
      </c>
      <c r="C977" t="s">
        <v>1777</v>
      </c>
      <c r="E977" s="4"/>
      <c r="G977">
        <v>99284</v>
      </c>
      <c r="H977" t="s">
        <v>7179</v>
      </c>
      <c r="I977" s="4">
        <f>MIN(Table16[[#This Row],[Medicare Outpatient Allowable Rate]:[WPPA Inc Outpatient Allowable Rate]])</f>
        <v>0</v>
      </c>
      <c r="J977" s="4">
        <f>MAX(Table16[[#This Row],[Medicare Outpatient Allowable Rate]:[WPPA Inc Outpatient Allowable Rate]])</f>
        <v>422.44</v>
      </c>
      <c r="K977" s="4">
        <v>422.44</v>
      </c>
      <c r="L977" s="4">
        <v>0</v>
      </c>
      <c r="M977" s="4">
        <v>0</v>
      </c>
      <c r="N977" s="4">
        <v>0</v>
      </c>
      <c r="O977" s="4">
        <v>0</v>
      </c>
      <c r="P977" s="4">
        <v>0</v>
      </c>
    </row>
    <row r="978" spans="1:16" x14ac:dyDescent="0.35">
      <c r="A978" t="s">
        <v>780</v>
      </c>
      <c r="B978">
        <v>6203961</v>
      </c>
      <c r="C978" t="s">
        <v>1778</v>
      </c>
      <c r="E978" s="4"/>
      <c r="G978">
        <v>99285</v>
      </c>
      <c r="H978" t="s">
        <v>7179</v>
      </c>
      <c r="I978" s="4">
        <f>MIN(Table16[[#This Row],[Medicare Outpatient Allowable Rate]:[WPPA Inc Outpatient Allowable Rate]])</f>
        <v>0</v>
      </c>
      <c r="J978" s="4">
        <f>MAX(Table16[[#This Row],[Medicare Outpatient Allowable Rate]:[WPPA Inc Outpatient Allowable Rate]])</f>
        <v>612.63</v>
      </c>
      <c r="K978" s="4">
        <v>612.63</v>
      </c>
      <c r="L978" s="4">
        <v>0</v>
      </c>
      <c r="M978" s="4">
        <v>0</v>
      </c>
      <c r="N978" s="4">
        <v>0</v>
      </c>
      <c r="O978" s="4">
        <v>0</v>
      </c>
      <c r="P978" s="4">
        <v>0</v>
      </c>
    </row>
    <row r="979" spans="1:16" x14ac:dyDescent="0.35">
      <c r="A979" t="s">
        <v>780</v>
      </c>
      <c r="B979">
        <v>4318510</v>
      </c>
      <c r="C979" t="s">
        <v>1779</v>
      </c>
      <c r="E979" s="4"/>
      <c r="G979">
        <v>99291</v>
      </c>
      <c r="H979" t="s">
        <v>7179</v>
      </c>
      <c r="I979" s="4">
        <f>MIN(Table16[[#This Row],[Medicare Outpatient Allowable Rate]:[WPPA Inc Outpatient Allowable Rate]])</f>
        <v>0</v>
      </c>
      <c r="J979" s="4">
        <f>MAX(Table16[[#This Row],[Medicare Outpatient Allowable Rate]:[WPPA Inc Outpatient Allowable Rate]])</f>
        <v>846.36</v>
      </c>
      <c r="K979" s="4">
        <v>846.36</v>
      </c>
      <c r="L979" s="4">
        <v>0</v>
      </c>
      <c r="M979" s="4">
        <v>0</v>
      </c>
      <c r="N979" s="4">
        <v>0</v>
      </c>
      <c r="O979" s="4">
        <v>0</v>
      </c>
      <c r="P979" s="4">
        <v>0</v>
      </c>
    </row>
    <row r="980" spans="1:16" x14ac:dyDescent="0.35">
      <c r="A980" t="s">
        <v>780</v>
      </c>
      <c r="B980">
        <v>4318511</v>
      </c>
      <c r="C980" t="s">
        <v>1780</v>
      </c>
      <c r="E980" s="4"/>
      <c r="G980">
        <v>99292</v>
      </c>
      <c r="H980" t="s">
        <v>7179</v>
      </c>
      <c r="I980" s="4">
        <f>MIN(Table16[[#This Row],[Medicare Outpatient Allowable Rate]:[WPPA Inc Outpatient Allowable Rate]])</f>
        <v>0</v>
      </c>
      <c r="J980" s="4">
        <f>MAX(Table16[[#This Row],[Medicare Outpatient Allowable Rate]:[WPPA Inc Outpatient Allowable Rate]])</f>
        <v>0</v>
      </c>
      <c r="K980" s="4">
        <v>0</v>
      </c>
      <c r="L980" s="4">
        <v>0</v>
      </c>
      <c r="M980" s="4">
        <v>0</v>
      </c>
      <c r="N980" s="4">
        <v>0</v>
      </c>
      <c r="O980" s="4">
        <v>0</v>
      </c>
      <c r="P980" s="4">
        <v>0</v>
      </c>
    </row>
    <row r="981" spans="1:16" x14ac:dyDescent="0.35">
      <c r="A981" t="s">
        <v>780</v>
      </c>
      <c r="B981">
        <v>6203945</v>
      </c>
      <c r="C981" t="s">
        <v>1781</v>
      </c>
      <c r="E981" s="4"/>
      <c r="G981">
        <v>99304</v>
      </c>
      <c r="H981" t="s">
        <v>7179</v>
      </c>
      <c r="I981" s="4">
        <f>MIN(Table16[[#This Row],[Medicare Outpatient Allowable Rate]:[WPPA Inc Outpatient Allowable Rate]])</f>
        <v>0</v>
      </c>
      <c r="J981" s="4">
        <f>MAX(Table16[[#This Row],[Medicare Outpatient Allowable Rate]:[WPPA Inc Outpatient Allowable Rate]])</f>
        <v>0</v>
      </c>
      <c r="K981" s="4">
        <v>0</v>
      </c>
      <c r="L981" s="4">
        <v>0</v>
      </c>
      <c r="M981" s="4">
        <v>0</v>
      </c>
      <c r="N981" s="4">
        <v>0</v>
      </c>
      <c r="O981" s="4">
        <v>0</v>
      </c>
      <c r="P981" s="4">
        <v>0</v>
      </c>
    </row>
    <row r="982" spans="1:16" x14ac:dyDescent="0.35">
      <c r="A982" t="s">
        <v>780</v>
      </c>
      <c r="B982">
        <v>6203946</v>
      </c>
      <c r="C982" t="s">
        <v>1782</v>
      </c>
      <c r="E982" s="4"/>
      <c r="G982">
        <v>99305</v>
      </c>
      <c r="H982" t="s">
        <v>7179</v>
      </c>
      <c r="I982" s="4">
        <f>MIN(Table16[[#This Row],[Medicare Outpatient Allowable Rate]:[WPPA Inc Outpatient Allowable Rate]])</f>
        <v>0</v>
      </c>
      <c r="J982" s="4">
        <f>MAX(Table16[[#This Row],[Medicare Outpatient Allowable Rate]:[WPPA Inc Outpatient Allowable Rate]])</f>
        <v>0</v>
      </c>
      <c r="K982" s="4">
        <v>0</v>
      </c>
      <c r="L982" s="4">
        <v>0</v>
      </c>
      <c r="M982" s="4">
        <v>0</v>
      </c>
      <c r="N982" s="4">
        <v>0</v>
      </c>
      <c r="O982" s="4">
        <v>0</v>
      </c>
      <c r="P982" s="4">
        <v>0</v>
      </c>
    </row>
    <row r="983" spans="1:16" x14ac:dyDescent="0.35">
      <c r="A983" t="s">
        <v>780</v>
      </c>
      <c r="B983">
        <v>6203947</v>
      </c>
      <c r="C983" t="s">
        <v>1783</v>
      </c>
      <c r="E983" s="4"/>
      <c r="G983">
        <v>99306</v>
      </c>
      <c r="H983" t="s">
        <v>7179</v>
      </c>
      <c r="I983" s="4">
        <f>MIN(Table16[[#This Row],[Medicare Outpatient Allowable Rate]:[WPPA Inc Outpatient Allowable Rate]])</f>
        <v>0</v>
      </c>
      <c r="J983" s="4">
        <f>MAX(Table16[[#This Row],[Medicare Outpatient Allowable Rate]:[WPPA Inc Outpatient Allowable Rate]])</f>
        <v>0</v>
      </c>
      <c r="K983" s="4">
        <v>0</v>
      </c>
      <c r="L983" s="4">
        <v>0</v>
      </c>
      <c r="M983" s="4">
        <v>0</v>
      </c>
      <c r="N983" s="4">
        <v>0</v>
      </c>
      <c r="O983" s="4">
        <v>0</v>
      </c>
      <c r="P983" s="4">
        <v>0</v>
      </c>
    </row>
    <row r="984" spans="1:16" x14ac:dyDescent="0.35">
      <c r="A984" t="s">
        <v>780</v>
      </c>
      <c r="B984">
        <v>6351911</v>
      </c>
      <c r="C984" t="s">
        <v>1784</v>
      </c>
      <c r="E984" s="4"/>
      <c r="G984">
        <v>99306</v>
      </c>
      <c r="H984" t="s">
        <v>7179</v>
      </c>
      <c r="I984" s="4">
        <f>MIN(Table16[[#This Row],[Medicare Outpatient Allowable Rate]:[WPPA Inc Outpatient Allowable Rate]])</f>
        <v>0</v>
      </c>
      <c r="J984" s="4">
        <f>MAX(Table16[[#This Row],[Medicare Outpatient Allowable Rate]:[WPPA Inc Outpatient Allowable Rate]])</f>
        <v>0</v>
      </c>
      <c r="K984" s="4">
        <v>0</v>
      </c>
      <c r="L984" s="4">
        <v>0</v>
      </c>
      <c r="M984" s="4">
        <v>0</v>
      </c>
      <c r="N984" s="4">
        <v>0</v>
      </c>
      <c r="O984" s="4">
        <v>0</v>
      </c>
      <c r="P984" s="4">
        <v>0</v>
      </c>
    </row>
    <row r="985" spans="1:16" x14ac:dyDescent="0.35">
      <c r="A985" t="s">
        <v>780</v>
      </c>
      <c r="B985">
        <v>6203838</v>
      </c>
      <c r="C985" t="s">
        <v>1785</v>
      </c>
      <c r="E985" s="4"/>
      <c r="G985">
        <v>99307</v>
      </c>
      <c r="H985" t="s">
        <v>7179</v>
      </c>
      <c r="I985" s="4">
        <f>MIN(Table16[[#This Row],[Medicare Outpatient Allowable Rate]:[WPPA Inc Outpatient Allowable Rate]])</f>
        <v>0</v>
      </c>
      <c r="J985" s="4">
        <f>MAX(Table16[[#This Row],[Medicare Outpatient Allowable Rate]:[WPPA Inc Outpatient Allowable Rate]])</f>
        <v>0</v>
      </c>
      <c r="K985" s="4">
        <v>0</v>
      </c>
      <c r="L985" s="4">
        <v>0</v>
      </c>
      <c r="M985" s="4">
        <v>0</v>
      </c>
      <c r="N985" s="4">
        <v>0</v>
      </c>
      <c r="O985" s="4">
        <v>0</v>
      </c>
      <c r="P985" s="4">
        <v>0</v>
      </c>
    </row>
    <row r="986" spans="1:16" x14ac:dyDescent="0.35">
      <c r="A986" t="s">
        <v>780</v>
      </c>
      <c r="B986">
        <v>6203839</v>
      </c>
      <c r="C986" t="s">
        <v>1786</v>
      </c>
      <c r="E986" s="4"/>
      <c r="G986">
        <v>99308</v>
      </c>
      <c r="H986" t="s">
        <v>7179</v>
      </c>
      <c r="I986" s="4">
        <f>MIN(Table16[[#This Row],[Medicare Outpatient Allowable Rate]:[WPPA Inc Outpatient Allowable Rate]])</f>
        <v>0</v>
      </c>
      <c r="J986" s="4">
        <f>MAX(Table16[[#This Row],[Medicare Outpatient Allowable Rate]:[WPPA Inc Outpatient Allowable Rate]])</f>
        <v>0</v>
      </c>
      <c r="K986" s="4">
        <v>0</v>
      </c>
      <c r="L986" s="4">
        <v>0</v>
      </c>
      <c r="M986" s="4">
        <v>0</v>
      </c>
      <c r="N986" s="4">
        <v>0</v>
      </c>
      <c r="O986" s="4">
        <v>0</v>
      </c>
      <c r="P986" s="4">
        <v>0</v>
      </c>
    </row>
    <row r="987" spans="1:16" x14ac:dyDescent="0.35">
      <c r="A987" t="s">
        <v>780</v>
      </c>
      <c r="B987">
        <v>6351915</v>
      </c>
      <c r="C987" t="s">
        <v>1787</v>
      </c>
      <c r="E987" s="4"/>
      <c r="G987">
        <v>99308</v>
      </c>
      <c r="H987" t="s">
        <v>7179</v>
      </c>
      <c r="I987" s="4">
        <f>MIN(Table16[[#This Row],[Medicare Outpatient Allowable Rate]:[WPPA Inc Outpatient Allowable Rate]])</f>
        <v>0</v>
      </c>
      <c r="J987" s="4">
        <f>MAX(Table16[[#This Row],[Medicare Outpatient Allowable Rate]:[WPPA Inc Outpatient Allowable Rate]])</f>
        <v>0</v>
      </c>
      <c r="K987" s="4">
        <v>0</v>
      </c>
      <c r="L987" s="4">
        <v>0</v>
      </c>
      <c r="M987" s="4">
        <v>0</v>
      </c>
      <c r="N987" s="4">
        <v>0</v>
      </c>
      <c r="O987" s="4">
        <v>0</v>
      </c>
      <c r="P987" s="4">
        <v>0</v>
      </c>
    </row>
    <row r="988" spans="1:16" x14ac:dyDescent="0.35">
      <c r="A988" t="s">
        <v>780</v>
      </c>
      <c r="B988">
        <v>6203840</v>
      </c>
      <c r="C988" t="s">
        <v>1788</v>
      </c>
      <c r="E988" s="4"/>
      <c r="G988">
        <v>99309</v>
      </c>
      <c r="H988" t="s">
        <v>7179</v>
      </c>
      <c r="I988" s="4">
        <f>MIN(Table16[[#This Row],[Medicare Outpatient Allowable Rate]:[WPPA Inc Outpatient Allowable Rate]])</f>
        <v>0</v>
      </c>
      <c r="J988" s="4">
        <f>MAX(Table16[[#This Row],[Medicare Outpatient Allowable Rate]:[WPPA Inc Outpatient Allowable Rate]])</f>
        <v>0</v>
      </c>
      <c r="K988" s="4">
        <v>0</v>
      </c>
      <c r="L988" s="4">
        <v>0</v>
      </c>
      <c r="M988" s="4">
        <v>0</v>
      </c>
      <c r="N988" s="4">
        <v>0</v>
      </c>
      <c r="O988" s="4">
        <v>0</v>
      </c>
      <c r="P988" s="4">
        <v>0</v>
      </c>
    </row>
    <row r="989" spans="1:16" x14ac:dyDescent="0.35">
      <c r="A989" t="s">
        <v>780</v>
      </c>
      <c r="B989">
        <v>6203841</v>
      </c>
      <c r="C989" t="s">
        <v>1789</v>
      </c>
      <c r="E989" s="4"/>
      <c r="G989">
        <v>99310</v>
      </c>
      <c r="H989" t="s">
        <v>7179</v>
      </c>
      <c r="I989" s="4">
        <f>MIN(Table16[[#This Row],[Medicare Outpatient Allowable Rate]:[WPPA Inc Outpatient Allowable Rate]])</f>
        <v>0</v>
      </c>
      <c r="J989" s="4">
        <f>MAX(Table16[[#This Row],[Medicare Outpatient Allowable Rate]:[WPPA Inc Outpatient Allowable Rate]])</f>
        <v>0</v>
      </c>
      <c r="K989" s="4">
        <v>0</v>
      </c>
      <c r="L989" s="4">
        <v>0</v>
      </c>
      <c r="M989" s="4">
        <v>0</v>
      </c>
      <c r="N989" s="4">
        <v>0</v>
      </c>
      <c r="O989" s="4">
        <v>0</v>
      </c>
      <c r="P989" s="4">
        <v>0</v>
      </c>
    </row>
    <row r="990" spans="1:16" x14ac:dyDescent="0.35">
      <c r="A990" t="s">
        <v>780</v>
      </c>
      <c r="B990">
        <v>6203954</v>
      </c>
      <c r="C990" t="s">
        <v>1790</v>
      </c>
      <c r="E990" s="4"/>
      <c r="G990">
        <v>99315</v>
      </c>
      <c r="H990" t="s">
        <v>7179</v>
      </c>
      <c r="I990" s="4">
        <f>MIN(Table16[[#This Row],[Medicare Outpatient Allowable Rate]:[WPPA Inc Outpatient Allowable Rate]])</f>
        <v>0</v>
      </c>
      <c r="J990" s="4">
        <f>MAX(Table16[[#This Row],[Medicare Outpatient Allowable Rate]:[WPPA Inc Outpatient Allowable Rate]])</f>
        <v>0</v>
      </c>
      <c r="K990" s="4">
        <v>0</v>
      </c>
      <c r="L990" s="4">
        <v>0</v>
      </c>
      <c r="M990" s="4">
        <v>0</v>
      </c>
      <c r="N990" s="4">
        <v>0</v>
      </c>
      <c r="O990" s="4">
        <v>0</v>
      </c>
      <c r="P990" s="4">
        <v>0</v>
      </c>
    </row>
    <row r="991" spans="1:16" x14ac:dyDescent="0.35">
      <c r="A991" t="s">
        <v>780</v>
      </c>
      <c r="B991">
        <v>6203955</v>
      </c>
      <c r="C991" t="s">
        <v>1791</v>
      </c>
      <c r="E991" s="4"/>
      <c r="G991">
        <v>99316</v>
      </c>
      <c r="H991" t="s">
        <v>7179</v>
      </c>
      <c r="I991" s="4">
        <f>MIN(Table16[[#This Row],[Medicare Outpatient Allowable Rate]:[WPPA Inc Outpatient Allowable Rate]])</f>
        <v>0</v>
      </c>
      <c r="J991" s="4">
        <f>MAX(Table16[[#This Row],[Medicare Outpatient Allowable Rate]:[WPPA Inc Outpatient Allowable Rate]])</f>
        <v>0</v>
      </c>
      <c r="K991" s="4">
        <v>0</v>
      </c>
      <c r="L991" s="4">
        <v>0</v>
      </c>
      <c r="M991" s="4">
        <v>0</v>
      </c>
      <c r="N991" s="4">
        <v>0</v>
      </c>
      <c r="O991" s="4">
        <v>0</v>
      </c>
      <c r="P991" s="4">
        <v>0</v>
      </c>
    </row>
    <row r="992" spans="1:16" x14ac:dyDescent="0.35">
      <c r="A992" t="s">
        <v>780</v>
      </c>
      <c r="B992">
        <v>6203848</v>
      </c>
      <c r="C992" t="s">
        <v>1792</v>
      </c>
      <c r="E992" s="4"/>
      <c r="G992">
        <v>99349</v>
      </c>
      <c r="H992" t="s">
        <v>7179</v>
      </c>
      <c r="I992" s="4">
        <f>MIN(Table16[[#This Row],[Medicare Outpatient Allowable Rate]:[WPPA Inc Outpatient Allowable Rate]])</f>
        <v>0</v>
      </c>
      <c r="J992" s="4">
        <f>MAX(Table16[[#This Row],[Medicare Outpatient Allowable Rate]:[WPPA Inc Outpatient Allowable Rate]])</f>
        <v>0</v>
      </c>
      <c r="K992" s="4">
        <v>0</v>
      </c>
      <c r="L992" s="4">
        <v>0</v>
      </c>
      <c r="M992" s="4">
        <v>0</v>
      </c>
      <c r="N992" s="4">
        <v>0</v>
      </c>
      <c r="O992" s="4">
        <v>0</v>
      </c>
      <c r="P992" s="4">
        <v>0</v>
      </c>
    </row>
    <row r="993" spans="1:16" x14ac:dyDescent="0.35">
      <c r="A993" t="s">
        <v>780</v>
      </c>
      <c r="B993">
        <v>4318390</v>
      </c>
      <c r="C993" t="s">
        <v>1793</v>
      </c>
      <c r="E993" s="4"/>
      <c r="G993">
        <v>99381</v>
      </c>
      <c r="H993" t="s">
        <v>7179</v>
      </c>
      <c r="I993" s="4">
        <f>MIN(Table16[[#This Row],[Medicare Outpatient Allowable Rate]:[WPPA Inc Outpatient Allowable Rate]])</f>
        <v>0</v>
      </c>
      <c r="J993" s="4">
        <f>MAX(Table16[[#This Row],[Medicare Outpatient Allowable Rate]:[WPPA Inc Outpatient Allowable Rate]])</f>
        <v>0</v>
      </c>
      <c r="K993" s="4">
        <v>0</v>
      </c>
      <c r="L993" s="4">
        <v>0</v>
      </c>
      <c r="M993" s="4">
        <v>0</v>
      </c>
      <c r="N993" s="4">
        <v>0</v>
      </c>
      <c r="O993" s="4">
        <v>0</v>
      </c>
      <c r="P993" s="4">
        <v>0</v>
      </c>
    </row>
    <row r="994" spans="1:16" x14ac:dyDescent="0.35">
      <c r="A994" t="s">
        <v>780</v>
      </c>
      <c r="B994">
        <v>4318391</v>
      </c>
      <c r="C994" t="s">
        <v>1794</v>
      </c>
      <c r="E994" s="4"/>
      <c r="G994">
        <v>99382</v>
      </c>
      <c r="H994" t="s">
        <v>7179</v>
      </c>
      <c r="I994" s="4">
        <f>MIN(Table16[[#This Row],[Medicare Outpatient Allowable Rate]:[WPPA Inc Outpatient Allowable Rate]])</f>
        <v>0</v>
      </c>
      <c r="J994" s="4">
        <f>MAX(Table16[[#This Row],[Medicare Outpatient Allowable Rate]:[WPPA Inc Outpatient Allowable Rate]])</f>
        <v>0</v>
      </c>
      <c r="K994" s="4">
        <v>0</v>
      </c>
      <c r="L994" s="4">
        <v>0</v>
      </c>
      <c r="M994" s="4">
        <v>0</v>
      </c>
      <c r="N994" s="4">
        <v>0</v>
      </c>
      <c r="O994" s="4">
        <v>0</v>
      </c>
      <c r="P994" s="4">
        <v>0</v>
      </c>
    </row>
    <row r="995" spans="1:16" x14ac:dyDescent="0.35">
      <c r="A995" t="s">
        <v>780</v>
      </c>
      <c r="B995">
        <v>4318392</v>
      </c>
      <c r="C995" t="s">
        <v>1795</v>
      </c>
      <c r="E995" s="4"/>
      <c r="G995">
        <v>99383</v>
      </c>
      <c r="H995" t="s">
        <v>7179</v>
      </c>
      <c r="I995" s="4">
        <f>MIN(Table16[[#This Row],[Medicare Outpatient Allowable Rate]:[WPPA Inc Outpatient Allowable Rate]])</f>
        <v>0</v>
      </c>
      <c r="J995" s="4">
        <f>MAX(Table16[[#This Row],[Medicare Outpatient Allowable Rate]:[WPPA Inc Outpatient Allowable Rate]])</f>
        <v>0</v>
      </c>
      <c r="K995" s="4">
        <v>0</v>
      </c>
      <c r="L995" s="4">
        <v>0</v>
      </c>
      <c r="M995" s="4">
        <v>0</v>
      </c>
      <c r="N995" s="4">
        <v>0</v>
      </c>
      <c r="O995" s="4">
        <v>0</v>
      </c>
      <c r="P995" s="4">
        <v>0</v>
      </c>
    </row>
    <row r="996" spans="1:16" x14ac:dyDescent="0.35">
      <c r="A996" t="s">
        <v>780</v>
      </c>
      <c r="B996">
        <v>4318393</v>
      </c>
      <c r="C996" t="s">
        <v>1796</v>
      </c>
      <c r="E996" s="4"/>
      <c r="G996">
        <v>99384</v>
      </c>
      <c r="H996" t="s">
        <v>7179</v>
      </c>
      <c r="I996" s="4">
        <f>MIN(Table16[[#This Row],[Medicare Outpatient Allowable Rate]:[WPPA Inc Outpatient Allowable Rate]])</f>
        <v>0</v>
      </c>
      <c r="J996" s="4">
        <f>MAX(Table16[[#This Row],[Medicare Outpatient Allowable Rate]:[WPPA Inc Outpatient Allowable Rate]])</f>
        <v>0</v>
      </c>
      <c r="K996" s="4">
        <v>0</v>
      </c>
      <c r="L996" s="4">
        <v>0</v>
      </c>
      <c r="M996" s="4">
        <v>0</v>
      </c>
      <c r="N996" s="4">
        <v>0</v>
      </c>
      <c r="O996" s="4">
        <v>0</v>
      </c>
      <c r="P996" s="4">
        <v>0</v>
      </c>
    </row>
    <row r="997" spans="1:16" x14ac:dyDescent="0.35">
      <c r="A997" t="s">
        <v>780</v>
      </c>
      <c r="B997">
        <v>4318394</v>
      </c>
      <c r="C997" t="s">
        <v>1797</v>
      </c>
      <c r="E997" s="4"/>
      <c r="G997">
        <v>99385</v>
      </c>
      <c r="H997" t="s">
        <v>7179</v>
      </c>
      <c r="I997" s="4">
        <f>MIN(Table16[[#This Row],[Medicare Outpatient Allowable Rate]:[WPPA Inc Outpatient Allowable Rate]])</f>
        <v>0</v>
      </c>
      <c r="J997" s="4">
        <f>MAX(Table16[[#This Row],[Medicare Outpatient Allowable Rate]:[WPPA Inc Outpatient Allowable Rate]])</f>
        <v>0</v>
      </c>
      <c r="K997" s="4">
        <v>0</v>
      </c>
      <c r="L997" s="4">
        <v>0</v>
      </c>
      <c r="M997" s="4">
        <v>0</v>
      </c>
      <c r="N997" s="4">
        <v>0</v>
      </c>
      <c r="O997" s="4">
        <v>0</v>
      </c>
      <c r="P997" s="4">
        <v>0</v>
      </c>
    </row>
    <row r="998" spans="1:16" x14ac:dyDescent="0.35">
      <c r="A998" t="s">
        <v>780</v>
      </c>
      <c r="B998">
        <v>4318395</v>
      </c>
      <c r="C998" t="s">
        <v>1798</v>
      </c>
      <c r="E998" s="4"/>
      <c r="G998">
        <v>99386</v>
      </c>
      <c r="H998" t="s">
        <v>7179</v>
      </c>
      <c r="I998" s="4">
        <f>MIN(Table16[[#This Row],[Medicare Outpatient Allowable Rate]:[WPPA Inc Outpatient Allowable Rate]])</f>
        <v>0</v>
      </c>
      <c r="J998" s="4">
        <f>MAX(Table16[[#This Row],[Medicare Outpatient Allowable Rate]:[WPPA Inc Outpatient Allowable Rate]])</f>
        <v>0</v>
      </c>
      <c r="K998" s="4">
        <v>0</v>
      </c>
      <c r="L998" s="4">
        <v>0</v>
      </c>
      <c r="M998" s="4">
        <v>0</v>
      </c>
      <c r="N998" s="4">
        <v>0</v>
      </c>
      <c r="O998" s="4">
        <v>0</v>
      </c>
      <c r="P998" s="4">
        <v>0</v>
      </c>
    </row>
    <row r="999" spans="1:16" x14ac:dyDescent="0.35">
      <c r="A999" t="s">
        <v>780</v>
      </c>
      <c r="B999">
        <v>4318667</v>
      </c>
      <c r="C999" t="s">
        <v>1799</v>
      </c>
      <c r="E999" s="4"/>
      <c r="G999">
        <v>99387</v>
      </c>
      <c r="H999" t="s">
        <v>7179</v>
      </c>
      <c r="I999" s="4">
        <f>MIN(Table16[[#This Row],[Medicare Outpatient Allowable Rate]:[WPPA Inc Outpatient Allowable Rate]])</f>
        <v>0</v>
      </c>
      <c r="J999" s="4">
        <f>MAX(Table16[[#This Row],[Medicare Outpatient Allowable Rate]:[WPPA Inc Outpatient Allowable Rate]])</f>
        <v>0</v>
      </c>
      <c r="K999" s="4">
        <v>0</v>
      </c>
      <c r="L999" s="4">
        <v>0</v>
      </c>
      <c r="M999" s="4">
        <v>0</v>
      </c>
      <c r="N999" s="4">
        <v>0</v>
      </c>
      <c r="O999" s="4">
        <v>0</v>
      </c>
      <c r="P999" s="4">
        <v>0</v>
      </c>
    </row>
    <row r="1000" spans="1:16" x14ac:dyDescent="0.35">
      <c r="A1000" t="s">
        <v>780</v>
      </c>
      <c r="B1000">
        <v>4318396</v>
      </c>
      <c r="C1000" t="s">
        <v>1800</v>
      </c>
      <c r="E1000" s="4"/>
      <c r="G1000">
        <v>99391</v>
      </c>
      <c r="H1000" t="s">
        <v>7179</v>
      </c>
      <c r="I1000" s="4">
        <f>MIN(Table16[[#This Row],[Medicare Outpatient Allowable Rate]:[WPPA Inc Outpatient Allowable Rate]])</f>
        <v>0</v>
      </c>
      <c r="J1000" s="4">
        <f>MAX(Table16[[#This Row],[Medicare Outpatient Allowable Rate]:[WPPA Inc Outpatient Allowable Rate]])</f>
        <v>0</v>
      </c>
      <c r="K1000" s="4">
        <v>0</v>
      </c>
      <c r="L1000" s="4">
        <v>0</v>
      </c>
      <c r="M1000" s="4">
        <v>0</v>
      </c>
      <c r="N1000" s="4">
        <v>0</v>
      </c>
      <c r="O1000" s="4">
        <v>0</v>
      </c>
      <c r="P1000" s="4">
        <v>0</v>
      </c>
    </row>
    <row r="1001" spans="1:16" x14ac:dyDescent="0.35">
      <c r="A1001" t="s">
        <v>780</v>
      </c>
      <c r="B1001">
        <v>4318397</v>
      </c>
      <c r="C1001" t="s">
        <v>1801</v>
      </c>
      <c r="E1001" s="4"/>
      <c r="G1001">
        <v>99392</v>
      </c>
      <c r="H1001" t="s">
        <v>7179</v>
      </c>
      <c r="I1001" s="4">
        <f>MIN(Table16[[#This Row],[Medicare Outpatient Allowable Rate]:[WPPA Inc Outpatient Allowable Rate]])</f>
        <v>0</v>
      </c>
      <c r="J1001" s="4">
        <f>MAX(Table16[[#This Row],[Medicare Outpatient Allowable Rate]:[WPPA Inc Outpatient Allowable Rate]])</f>
        <v>0</v>
      </c>
      <c r="K1001" s="4">
        <v>0</v>
      </c>
      <c r="L1001" s="4">
        <v>0</v>
      </c>
      <c r="M1001" s="4">
        <v>0</v>
      </c>
      <c r="N1001" s="4">
        <v>0</v>
      </c>
      <c r="O1001" s="4">
        <v>0</v>
      </c>
      <c r="P1001" s="4">
        <v>0</v>
      </c>
    </row>
    <row r="1002" spans="1:16" x14ac:dyDescent="0.35">
      <c r="A1002" t="s">
        <v>780</v>
      </c>
      <c r="B1002">
        <v>4318398</v>
      </c>
      <c r="C1002" t="s">
        <v>1802</v>
      </c>
      <c r="E1002" s="4"/>
      <c r="G1002">
        <v>99393</v>
      </c>
      <c r="H1002" t="s">
        <v>7179</v>
      </c>
      <c r="I1002" s="4">
        <f>MIN(Table16[[#This Row],[Medicare Outpatient Allowable Rate]:[WPPA Inc Outpatient Allowable Rate]])</f>
        <v>0</v>
      </c>
      <c r="J1002" s="4">
        <f>MAX(Table16[[#This Row],[Medicare Outpatient Allowable Rate]:[WPPA Inc Outpatient Allowable Rate]])</f>
        <v>0</v>
      </c>
      <c r="K1002" s="4">
        <v>0</v>
      </c>
      <c r="L1002" s="4">
        <v>0</v>
      </c>
      <c r="M1002" s="4">
        <v>0</v>
      </c>
      <c r="N1002" s="4">
        <v>0</v>
      </c>
      <c r="O1002" s="4">
        <v>0</v>
      </c>
      <c r="P1002" s="4">
        <v>0</v>
      </c>
    </row>
    <row r="1003" spans="1:16" x14ac:dyDescent="0.35">
      <c r="A1003" t="s">
        <v>780</v>
      </c>
      <c r="B1003">
        <v>4318399</v>
      </c>
      <c r="C1003" t="s">
        <v>1803</v>
      </c>
      <c r="E1003" s="4"/>
      <c r="G1003">
        <v>99394</v>
      </c>
      <c r="H1003" t="s">
        <v>7179</v>
      </c>
      <c r="I1003" s="4">
        <f>MIN(Table16[[#This Row],[Medicare Outpatient Allowable Rate]:[WPPA Inc Outpatient Allowable Rate]])</f>
        <v>0</v>
      </c>
      <c r="J1003" s="4">
        <f>MAX(Table16[[#This Row],[Medicare Outpatient Allowable Rate]:[WPPA Inc Outpatient Allowable Rate]])</f>
        <v>0</v>
      </c>
      <c r="K1003" s="4">
        <v>0</v>
      </c>
      <c r="L1003" s="4">
        <v>0</v>
      </c>
      <c r="M1003" s="4">
        <v>0</v>
      </c>
      <c r="N1003" s="4">
        <v>0</v>
      </c>
      <c r="O1003" s="4">
        <v>0</v>
      </c>
      <c r="P1003" s="4">
        <v>0</v>
      </c>
    </row>
    <row r="1004" spans="1:16" x14ac:dyDescent="0.35">
      <c r="A1004" t="s">
        <v>780</v>
      </c>
      <c r="B1004">
        <v>4318401</v>
      </c>
      <c r="C1004" t="s">
        <v>1804</v>
      </c>
      <c r="E1004" s="4"/>
      <c r="G1004">
        <v>99395</v>
      </c>
      <c r="H1004" t="s">
        <v>7179</v>
      </c>
      <c r="I1004" s="4">
        <f>MIN(Table16[[#This Row],[Medicare Outpatient Allowable Rate]:[WPPA Inc Outpatient Allowable Rate]])</f>
        <v>0</v>
      </c>
      <c r="J1004" s="4">
        <f>MAX(Table16[[#This Row],[Medicare Outpatient Allowable Rate]:[WPPA Inc Outpatient Allowable Rate]])</f>
        <v>0</v>
      </c>
      <c r="K1004" s="4">
        <v>0</v>
      </c>
      <c r="L1004" s="4">
        <v>0</v>
      </c>
      <c r="M1004" s="4">
        <v>0</v>
      </c>
      <c r="N1004" s="4">
        <v>0</v>
      </c>
      <c r="O1004" s="4">
        <v>0</v>
      </c>
      <c r="P1004" s="4">
        <v>0</v>
      </c>
    </row>
    <row r="1005" spans="1:16" x14ac:dyDescent="0.35">
      <c r="A1005" t="s">
        <v>780</v>
      </c>
      <c r="B1005">
        <v>4318402</v>
      </c>
      <c r="C1005" t="s">
        <v>1805</v>
      </c>
      <c r="E1005" s="4"/>
      <c r="G1005">
        <v>99396</v>
      </c>
      <c r="H1005" t="s">
        <v>7179</v>
      </c>
      <c r="I1005" s="4">
        <f>MIN(Table16[[#This Row],[Medicare Outpatient Allowable Rate]:[WPPA Inc Outpatient Allowable Rate]])</f>
        <v>0</v>
      </c>
      <c r="J1005" s="4">
        <f>MAX(Table16[[#This Row],[Medicare Outpatient Allowable Rate]:[WPPA Inc Outpatient Allowable Rate]])</f>
        <v>0</v>
      </c>
      <c r="K1005" s="4">
        <v>0</v>
      </c>
      <c r="L1005" s="4">
        <v>0</v>
      </c>
      <c r="M1005" s="4">
        <v>0</v>
      </c>
      <c r="N1005" s="4">
        <v>0</v>
      </c>
      <c r="O1005" s="4">
        <v>0</v>
      </c>
      <c r="P1005" s="4">
        <v>0</v>
      </c>
    </row>
    <row r="1006" spans="1:16" x14ac:dyDescent="0.35">
      <c r="A1006" t="s">
        <v>780</v>
      </c>
      <c r="B1006">
        <v>4318403</v>
      </c>
      <c r="C1006" t="s">
        <v>1806</v>
      </c>
      <c r="E1006" s="4"/>
      <c r="G1006">
        <v>99397</v>
      </c>
      <c r="H1006" t="s">
        <v>7179</v>
      </c>
      <c r="I1006" s="4">
        <f>MIN(Table16[[#This Row],[Medicare Outpatient Allowable Rate]:[WPPA Inc Outpatient Allowable Rate]])</f>
        <v>0</v>
      </c>
      <c r="J1006" s="4">
        <f>MAX(Table16[[#This Row],[Medicare Outpatient Allowable Rate]:[WPPA Inc Outpatient Allowable Rate]])</f>
        <v>0</v>
      </c>
      <c r="K1006" s="4">
        <v>0</v>
      </c>
      <c r="L1006" s="4">
        <v>0</v>
      </c>
      <c r="M1006" s="4">
        <v>0</v>
      </c>
      <c r="N1006" s="4">
        <v>0</v>
      </c>
      <c r="O1006" s="4">
        <v>0</v>
      </c>
      <c r="P1006" s="4">
        <v>0</v>
      </c>
    </row>
    <row r="1007" spans="1:16" x14ac:dyDescent="0.35">
      <c r="A1007" t="s">
        <v>780</v>
      </c>
      <c r="B1007">
        <v>4320779</v>
      </c>
      <c r="C1007" t="s">
        <v>1807</v>
      </c>
      <c r="E1007" s="4"/>
      <c r="G1007">
        <v>99406</v>
      </c>
      <c r="H1007" t="s">
        <v>7179</v>
      </c>
      <c r="I1007" s="4">
        <f>MIN(Table16[[#This Row],[Medicare Outpatient Allowable Rate]:[WPPA Inc Outpatient Allowable Rate]])</f>
        <v>0</v>
      </c>
      <c r="J1007" s="4">
        <f>MAX(Table16[[#This Row],[Medicare Outpatient Allowable Rate]:[WPPA Inc Outpatient Allowable Rate]])</f>
        <v>27.38</v>
      </c>
      <c r="K1007" s="4">
        <v>27.38</v>
      </c>
      <c r="L1007" s="4">
        <v>0</v>
      </c>
      <c r="M1007" s="4">
        <v>0</v>
      </c>
      <c r="N1007" s="4">
        <v>0</v>
      </c>
      <c r="O1007" s="4">
        <v>0</v>
      </c>
      <c r="P1007" s="4">
        <v>0</v>
      </c>
    </row>
    <row r="1008" spans="1:16" x14ac:dyDescent="0.35">
      <c r="A1008" t="s">
        <v>780</v>
      </c>
      <c r="B1008">
        <v>4320780</v>
      </c>
      <c r="C1008" t="s">
        <v>1808</v>
      </c>
      <c r="E1008" s="4"/>
      <c r="G1008">
        <v>99407</v>
      </c>
      <c r="H1008" t="s">
        <v>7179</v>
      </c>
      <c r="I1008" s="4">
        <f>MIN(Table16[[#This Row],[Medicare Outpatient Allowable Rate]:[WPPA Inc Outpatient Allowable Rate]])</f>
        <v>0</v>
      </c>
      <c r="J1008" s="4">
        <f>MAX(Table16[[#This Row],[Medicare Outpatient Allowable Rate]:[WPPA Inc Outpatient Allowable Rate]])</f>
        <v>27.38</v>
      </c>
      <c r="K1008" s="4">
        <v>27.38</v>
      </c>
      <c r="L1008" s="4">
        <v>0</v>
      </c>
      <c r="M1008" s="4">
        <v>0</v>
      </c>
      <c r="N1008" s="4">
        <v>0</v>
      </c>
      <c r="O1008" s="4">
        <v>0</v>
      </c>
      <c r="P1008" s="4">
        <v>0</v>
      </c>
    </row>
    <row r="1009" spans="1:16" x14ac:dyDescent="0.35">
      <c r="A1009" t="s">
        <v>780</v>
      </c>
      <c r="B1009">
        <v>5773656</v>
      </c>
      <c r="C1009" t="s">
        <v>1809</v>
      </c>
      <c r="E1009" s="4"/>
      <c r="G1009">
        <v>99421</v>
      </c>
      <c r="H1009" t="s">
        <v>7179</v>
      </c>
      <c r="I1009" s="4">
        <f>MIN(Table16[[#This Row],[Medicare Outpatient Allowable Rate]:[WPPA Inc Outpatient Allowable Rate]])</f>
        <v>0</v>
      </c>
      <c r="J1009" s="4">
        <f>MAX(Table16[[#This Row],[Medicare Outpatient Allowable Rate]:[WPPA Inc Outpatient Allowable Rate]])</f>
        <v>0</v>
      </c>
      <c r="K1009" s="4">
        <v>0</v>
      </c>
      <c r="L1009" s="4">
        <v>0</v>
      </c>
      <c r="M1009" s="4">
        <v>0</v>
      </c>
      <c r="N1009" s="4">
        <v>0</v>
      </c>
      <c r="O1009" s="4">
        <v>0</v>
      </c>
      <c r="P1009" s="4">
        <v>0</v>
      </c>
    </row>
    <row r="1010" spans="1:16" x14ac:dyDescent="0.35">
      <c r="A1010" t="s">
        <v>780</v>
      </c>
      <c r="B1010">
        <v>5773657</v>
      </c>
      <c r="C1010" t="s">
        <v>1810</v>
      </c>
      <c r="E1010" s="4"/>
      <c r="G1010">
        <v>99422</v>
      </c>
      <c r="H1010" t="s">
        <v>7179</v>
      </c>
      <c r="I1010" s="4">
        <f>MIN(Table16[[#This Row],[Medicare Outpatient Allowable Rate]:[WPPA Inc Outpatient Allowable Rate]])</f>
        <v>0</v>
      </c>
      <c r="J1010" s="4">
        <f>MAX(Table16[[#This Row],[Medicare Outpatient Allowable Rate]:[WPPA Inc Outpatient Allowable Rate]])</f>
        <v>0</v>
      </c>
      <c r="K1010" s="4">
        <v>0</v>
      </c>
      <c r="L1010" s="4">
        <v>0</v>
      </c>
      <c r="M1010" s="4">
        <v>0</v>
      </c>
      <c r="N1010" s="4">
        <v>0</v>
      </c>
      <c r="O1010" s="4">
        <v>0</v>
      </c>
      <c r="P1010" s="4">
        <v>0</v>
      </c>
    </row>
    <row r="1011" spans="1:16" x14ac:dyDescent="0.35">
      <c r="A1011" t="s">
        <v>780</v>
      </c>
      <c r="B1011">
        <v>5773658</v>
      </c>
      <c r="C1011" t="s">
        <v>1811</v>
      </c>
      <c r="E1011" s="4"/>
      <c r="G1011">
        <v>99423</v>
      </c>
      <c r="H1011" t="s">
        <v>7179</v>
      </c>
      <c r="I1011" s="4">
        <f>MIN(Table16[[#This Row],[Medicare Outpatient Allowable Rate]:[WPPA Inc Outpatient Allowable Rate]])</f>
        <v>0</v>
      </c>
      <c r="J1011" s="4">
        <f>MAX(Table16[[#This Row],[Medicare Outpatient Allowable Rate]:[WPPA Inc Outpatient Allowable Rate]])</f>
        <v>0</v>
      </c>
      <c r="K1011" s="4">
        <v>0</v>
      </c>
      <c r="L1011" s="4">
        <v>0</v>
      </c>
      <c r="M1011" s="4">
        <v>0</v>
      </c>
      <c r="N1011" s="4">
        <v>0</v>
      </c>
      <c r="O1011" s="4">
        <v>0</v>
      </c>
      <c r="P1011" s="4">
        <v>0</v>
      </c>
    </row>
    <row r="1012" spans="1:16" x14ac:dyDescent="0.35">
      <c r="A1012" t="s">
        <v>780</v>
      </c>
      <c r="B1012">
        <v>4442160</v>
      </c>
      <c r="C1012" t="s">
        <v>1812</v>
      </c>
      <c r="E1012" s="4"/>
      <c r="G1012">
        <v>99441</v>
      </c>
      <c r="H1012" t="s">
        <v>7179</v>
      </c>
      <c r="I1012" s="4">
        <f>MIN(Table16[[#This Row],[Medicare Outpatient Allowable Rate]:[WPPA Inc Outpatient Allowable Rate]])</f>
        <v>0</v>
      </c>
      <c r="J1012" s="4">
        <f>MAX(Table16[[#This Row],[Medicare Outpatient Allowable Rate]:[WPPA Inc Outpatient Allowable Rate]])</f>
        <v>0</v>
      </c>
      <c r="K1012" s="4">
        <v>0</v>
      </c>
      <c r="L1012" s="4">
        <v>0</v>
      </c>
      <c r="M1012" s="4">
        <v>0</v>
      </c>
      <c r="N1012" s="4">
        <v>0</v>
      </c>
      <c r="O1012" s="4">
        <v>0</v>
      </c>
      <c r="P1012" s="4">
        <v>0</v>
      </c>
    </row>
    <row r="1013" spans="1:16" x14ac:dyDescent="0.35">
      <c r="A1013" t="s">
        <v>780</v>
      </c>
      <c r="B1013">
        <v>4609030</v>
      </c>
      <c r="C1013" t="s">
        <v>1813</v>
      </c>
      <c r="E1013" s="4"/>
      <c r="G1013">
        <v>99443</v>
      </c>
      <c r="H1013" t="s">
        <v>7179</v>
      </c>
      <c r="I1013" s="4">
        <f>MIN(Table16[[#This Row],[Medicare Outpatient Allowable Rate]:[WPPA Inc Outpatient Allowable Rate]])</f>
        <v>0</v>
      </c>
      <c r="J1013" s="4">
        <f>MAX(Table16[[#This Row],[Medicare Outpatient Allowable Rate]:[WPPA Inc Outpatient Allowable Rate]])</f>
        <v>0</v>
      </c>
      <c r="K1013" s="4">
        <v>0</v>
      </c>
      <c r="L1013" s="4">
        <v>0</v>
      </c>
      <c r="M1013" s="4">
        <v>0</v>
      </c>
      <c r="N1013" s="4">
        <v>0</v>
      </c>
      <c r="O1013" s="4">
        <v>0</v>
      </c>
      <c r="P1013" s="4">
        <v>0</v>
      </c>
    </row>
    <row r="1014" spans="1:16" x14ac:dyDescent="0.35">
      <c r="A1014" t="s">
        <v>780</v>
      </c>
      <c r="B1014">
        <v>4320784</v>
      </c>
      <c r="C1014" t="s">
        <v>1814</v>
      </c>
      <c r="E1014" s="4"/>
      <c r="G1014">
        <v>99455</v>
      </c>
      <c r="H1014" t="s">
        <v>7179</v>
      </c>
      <c r="I1014" s="4">
        <f>MIN(Table16[[#This Row],[Medicare Outpatient Allowable Rate]:[WPPA Inc Outpatient Allowable Rate]])</f>
        <v>0</v>
      </c>
      <c r="J1014" s="4">
        <f>MAX(Table16[[#This Row],[Medicare Outpatient Allowable Rate]:[WPPA Inc Outpatient Allowable Rate]])</f>
        <v>0</v>
      </c>
      <c r="K1014" s="4">
        <v>0</v>
      </c>
      <c r="L1014" s="4">
        <v>0</v>
      </c>
      <c r="M1014" s="4">
        <v>0</v>
      </c>
      <c r="N1014" s="4">
        <v>0</v>
      </c>
      <c r="O1014" s="4">
        <v>0</v>
      </c>
      <c r="P1014" s="4">
        <v>0</v>
      </c>
    </row>
    <row r="1015" spans="1:16" x14ac:dyDescent="0.35">
      <c r="A1015" t="s">
        <v>780</v>
      </c>
      <c r="B1015">
        <v>6009792</v>
      </c>
      <c r="C1015" t="s">
        <v>1815</v>
      </c>
      <c r="E1015" s="4"/>
      <c r="G1015">
        <v>99456</v>
      </c>
      <c r="H1015" t="s">
        <v>7179</v>
      </c>
      <c r="I1015" s="4">
        <f>MIN(Table16[[#This Row],[Medicare Outpatient Allowable Rate]:[WPPA Inc Outpatient Allowable Rate]])</f>
        <v>0</v>
      </c>
      <c r="J1015" s="4">
        <f>MAX(Table16[[#This Row],[Medicare Outpatient Allowable Rate]:[WPPA Inc Outpatient Allowable Rate]])</f>
        <v>0</v>
      </c>
      <c r="K1015" s="4">
        <v>0</v>
      </c>
      <c r="L1015" s="4">
        <v>0</v>
      </c>
      <c r="M1015" s="4">
        <v>0</v>
      </c>
      <c r="N1015" s="4">
        <v>0</v>
      </c>
      <c r="O1015" s="4">
        <v>0</v>
      </c>
      <c r="P1015" s="4">
        <v>0</v>
      </c>
    </row>
    <row r="1016" spans="1:16" x14ac:dyDescent="0.35">
      <c r="A1016" t="s">
        <v>780</v>
      </c>
      <c r="B1016">
        <v>4318517</v>
      </c>
      <c r="C1016" t="s">
        <v>1816</v>
      </c>
      <c r="E1016" s="4"/>
      <c r="G1016">
        <v>99460</v>
      </c>
      <c r="H1016" t="s">
        <v>7179</v>
      </c>
      <c r="I1016" s="4">
        <f>MIN(Table16[[#This Row],[Medicare Outpatient Allowable Rate]:[WPPA Inc Outpatient Allowable Rate]])</f>
        <v>0</v>
      </c>
      <c r="J1016" s="4">
        <f>MAX(Table16[[#This Row],[Medicare Outpatient Allowable Rate]:[WPPA Inc Outpatient Allowable Rate]])</f>
        <v>126.08</v>
      </c>
      <c r="K1016" s="4">
        <v>126.08</v>
      </c>
      <c r="L1016" s="4">
        <v>0</v>
      </c>
      <c r="M1016" s="4">
        <v>0</v>
      </c>
      <c r="N1016" s="4">
        <v>0</v>
      </c>
      <c r="O1016" s="4">
        <v>0</v>
      </c>
      <c r="P1016" s="4">
        <v>0</v>
      </c>
    </row>
    <row r="1017" spans="1:16" x14ac:dyDescent="0.35">
      <c r="A1017" t="s">
        <v>780</v>
      </c>
      <c r="B1017">
        <v>4996278</v>
      </c>
      <c r="C1017" t="s">
        <v>1817</v>
      </c>
      <c r="E1017" s="4"/>
      <c r="G1017">
        <v>99461</v>
      </c>
      <c r="H1017" t="s">
        <v>7179</v>
      </c>
      <c r="I1017" s="4">
        <f>MIN(Table16[[#This Row],[Medicare Outpatient Allowable Rate]:[WPPA Inc Outpatient Allowable Rate]])</f>
        <v>0</v>
      </c>
      <c r="J1017" s="4">
        <f>MAX(Table16[[#This Row],[Medicare Outpatient Allowable Rate]:[WPPA Inc Outpatient Allowable Rate]])</f>
        <v>0</v>
      </c>
      <c r="K1017" s="4">
        <v>0</v>
      </c>
      <c r="L1017" s="4">
        <v>0</v>
      </c>
      <c r="M1017" s="4">
        <v>0</v>
      </c>
      <c r="N1017" s="4">
        <v>0</v>
      </c>
      <c r="O1017" s="4">
        <v>0</v>
      </c>
      <c r="P1017" s="4">
        <v>0</v>
      </c>
    </row>
    <row r="1018" spans="1:16" x14ac:dyDescent="0.35">
      <c r="A1018" t="s">
        <v>780</v>
      </c>
      <c r="B1018">
        <v>4318519</v>
      </c>
      <c r="C1018" t="s">
        <v>1818</v>
      </c>
      <c r="E1018" s="4"/>
      <c r="G1018">
        <v>99462</v>
      </c>
      <c r="H1018" t="s">
        <v>7179</v>
      </c>
      <c r="I1018" s="4">
        <f>MIN(Table16[[#This Row],[Medicare Outpatient Allowable Rate]:[WPPA Inc Outpatient Allowable Rate]])</f>
        <v>0</v>
      </c>
      <c r="J1018" s="4">
        <f>MAX(Table16[[#This Row],[Medicare Outpatient Allowable Rate]:[WPPA Inc Outpatient Allowable Rate]])</f>
        <v>0</v>
      </c>
      <c r="K1018" s="4">
        <v>0</v>
      </c>
      <c r="L1018" s="4">
        <v>0</v>
      </c>
      <c r="M1018" s="4">
        <v>0</v>
      </c>
      <c r="N1018" s="4">
        <v>0</v>
      </c>
      <c r="O1018" s="4">
        <v>0</v>
      </c>
      <c r="P1018" s="4">
        <v>0</v>
      </c>
    </row>
    <row r="1019" spans="1:16" x14ac:dyDescent="0.35">
      <c r="A1019" t="s">
        <v>780</v>
      </c>
      <c r="B1019">
        <v>4319587</v>
      </c>
      <c r="C1019" t="s">
        <v>1819</v>
      </c>
      <c r="E1019" s="4"/>
      <c r="G1019">
        <v>99463</v>
      </c>
      <c r="H1019" t="s">
        <v>7179</v>
      </c>
      <c r="I1019" s="4">
        <f>MIN(Table16[[#This Row],[Medicare Outpatient Allowable Rate]:[WPPA Inc Outpatient Allowable Rate]])</f>
        <v>0</v>
      </c>
      <c r="J1019" s="4">
        <f>MAX(Table16[[#This Row],[Medicare Outpatient Allowable Rate]:[WPPA Inc Outpatient Allowable Rate]])</f>
        <v>126.08</v>
      </c>
      <c r="K1019" s="4">
        <v>126.08</v>
      </c>
      <c r="L1019" s="4">
        <v>0</v>
      </c>
      <c r="M1019" s="4">
        <v>0</v>
      </c>
      <c r="N1019" s="4">
        <v>0</v>
      </c>
      <c r="O1019" s="4">
        <v>0</v>
      </c>
      <c r="P1019" s="4">
        <v>0</v>
      </c>
    </row>
    <row r="1020" spans="1:16" x14ac:dyDescent="0.35">
      <c r="A1020" t="s">
        <v>780</v>
      </c>
      <c r="B1020">
        <v>4319588</v>
      </c>
      <c r="C1020" t="s">
        <v>1820</v>
      </c>
      <c r="E1020" s="4"/>
      <c r="G1020">
        <v>99464</v>
      </c>
      <c r="H1020" t="s">
        <v>7179</v>
      </c>
      <c r="I1020" s="4">
        <f>MIN(Table16[[#This Row],[Medicare Outpatient Allowable Rate]:[WPPA Inc Outpatient Allowable Rate]])</f>
        <v>0</v>
      </c>
      <c r="J1020" s="4">
        <f>MAX(Table16[[#This Row],[Medicare Outpatient Allowable Rate]:[WPPA Inc Outpatient Allowable Rate]])</f>
        <v>0</v>
      </c>
      <c r="K1020" s="4">
        <v>0</v>
      </c>
      <c r="L1020" s="4">
        <v>0</v>
      </c>
      <c r="M1020" s="4">
        <v>0</v>
      </c>
      <c r="N1020" s="4">
        <v>0</v>
      </c>
      <c r="O1020" s="4">
        <v>0</v>
      </c>
      <c r="P1020" s="4">
        <v>0</v>
      </c>
    </row>
    <row r="1021" spans="1:16" x14ac:dyDescent="0.35">
      <c r="A1021" t="s">
        <v>780</v>
      </c>
      <c r="B1021">
        <v>4996270</v>
      </c>
      <c r="C1021" t="s">
        <v>1821</v>
      </c>
      <c r="E1021" s="4"/>
      <c r="G1021">
        <v>99464</v>
      </c>
      <c r="H1021" t="s">
        <v>7179</v>
      </c>
      <c r="I1021" s="4">
        <f>MIN(Table16[[#This Row],[Medicare Outpatient Allowable Rate]:[WPPA Inc Outpatient Allowable Rate]])</f>
        <v>0</v>
      </c>
      <c r="J1021" s="4">
        <f>MAX(Table16[[#This Row],[Medicare Outpatient Allowable Rate]:[WPPA Inc Outpatient Allowable Rate]])</f>
        <v>0</v>
      </c>
      <c r="K1021" s="4">
        <v>0</v>
      </c>
      <c r="L1021" s="4">
        <v>0</v>
      </c>
      <c r="M1021" s="4">
        <v>0</v>
      </c>
      <c r="N1021" s="4">
        <v>0</v>
      </c>
      <c r="O1021" s="4">
        <v>0</v>
      </c>
      <c r="P1021" s="4">
        <v>0</v>
      </c>
    </row>
    <row r="1022" spans="1:16" x14ac:dyDescent="0.35">
      <c r="A1022" t="s">
        <v>780</v>
      </c>
      <c r="B1022">
        <v>4880351</v>
      </c>
      <c r="C1022" t="s">
        <v>1822</v>
      </c>
      <c r="E1022" s="4"/>
      <c r="G1022">
        <v>99465</v>
      </c>
      <c r="H1022" t="s">
        <v>7179</v>
      </c>
      <c r="I1022" s="4">
        <f>MIN(Table16[[#This Row],[Medicare Outpatient Allowable Rate]:[WPPA Inc Outpatient Allowable Rate]])</f>
        <v>0</v>
      </c>
      <c r="J1022" s="4">
        <f>MAX(Table16[[#This Row],[Medicare Outpatient Allowable Rate]:[WPPA Inc Outpatient Allowable Rate]])</f>
        <v>620.74</v>
      </c>
      <c r="K1022" s="4">
        <v>620.74</v>
      </c>
      <c r="L1022" s="4">
        <v>0</v>
      </c>
      <c r="M1022" s="4">
        <v>0</v>
      </c>
      <c r="N1022" s="4">
        <v>0</v>
      </c>
      <c r="O1022" s="4">
        <v>0</v>
      </c>
      <c r="P1022" s="4">
        <v>0</v>
      </c>
    </row>
    <row r="1023" spans="1:16" x14ac:dyDescent="0.35">
      <c r="A1023" t="s">
        <v>780</v>
      </c>
      <c r="B1023">
        <v>6236447</v>
      </c>
      <c r="C1023" t="s">
        <v>1823</v>
      </c>
      <c r="E1023" s="4"/>
      <c r="G1023">
        <v>99484</v>
      </c>
      <c r="H1023" t="s">
        <v>7179</v>
      </c>
      <c r="I1023" s="4">
        <f>MIN(Table16[[#This Row],[Medicare Outpatient Allowable Rate]:[WPPA Inc Outpatient Allowable Rate]])</f>
        <v>0</v>
      </c>
      <c r="J1023" s="4">
        <f>MAX(Table16[[#This Row],[Medicare Outpatient Allowable Rate]:[WPPA Inc Outpatient Allowable Rate]])</f>
        <v>27.38</v>
      </c>
      <c r="K1023" s="4">
        <v>27.38</v>
      </c>
      <c r="L1023" s="4">
        <v>0</v>
      </c>
      <c r="M1023" s="4">
        <v>0</v>
      </c>
      <c r="N1023" s="4">
        <v>0</v>
      </c>
      <c r="O1023" s="4">
        <v>0</v>
      </c>
      <c r="P1023" s="4">
        <v>0</v>
      </c>
    </row>
    <row r="1024" spans="1:16" x14ac:dyDescent="0.35">
      <c r="A1024" t="s">
        <v>780</v>
      </c>
      <c r="B1024">
        <v>4441920</v>
      </c>
      <c r="C1024" t="s">
        <v>1824</v>
      </c>
      <c r="E1024" s="4"/>
      <c r="G1024">
        <v>99487</v>
      </c>
      <c r="H1024" t="s">
        <v>7179</v>
      </c>
      <c r="I1024" s="4">
        <f>MIN(Table16[[#This Row],[Medicare Outpatient Allowable Rate]:[WPPA Inc Outpatient Allowable Rate]])</f>
        <v>0</v>
      </c>
      <c r="J1024" s="4">
        <f>MAX(Table16[[#This Row],[Medicare Outpatient Allowable Rate]:[WPPA Inc Outpatient Allowable Rate]])</f>
        <v>152.07</v>
      </c>
      <c r="K1024" s="4">
        <v>152.07</v>
      </c>
      <c r="L1024" s="4">
        <v>0</v>
      </c>
      <c r="M1024" s="4">
        <v>0</v>
      </c>
      <c r="N1024" s="4">
        <v>0</v>
      </c>
      <c r="O1024" s="4">
        <v>0</v>
      </c>
      <c r="P1024" s="4">
        <v>0</v>
      </c>
    </row>
    <row r="1025" spans="1:16" x14ac:dyDescent="0.35">
      <c r="A1025" t="s">
        <v>780</v>
      </c>
      <c r="B1025">
        <v>4441921</v>
      </c>
      <c r="C1025" t="s">
        <v>1825</v>
      </c>
      <c r="E1025" s="4"/>
      <c r="G1025">
        <v>99489</v>
      </c>
      <c r="H1025" t="s">
        <v>7179</v>
      </c>
      <c r="I1025" s="4">
        <f>MIN(Table16[[#This Row],[Medicare Outpatient Allowable Rate]:[WPPA Inc Outpatient Allowable Rate]])</f>
        <v>0</v>
      </c>
      <c r="J1025" s="4">
        <f>MAX(Table16[[#This Row],[Medicare Outpatient Allowable Rate]:[WPPA Inc Outpatient Allowable Rate]])</f>
        <v>0</v>
      </c>
      <c r="K1025" s="4">
        <v>0</v>
      </c>
      <c r="L1025" s="4">
        <v>0</v>
      </c>
      <c r="M1025" s="4">
        <v>0</v>
      </c>
      <c r="N1025" s="4">
        <v>0</v>
      </c>
      <c r="O1025" s="4">
        <v>0</v>
      </c>
      <c r="P1025" s="4">
        <v>0</v>
      </c>
    </row>
    <row r="1026" spans="1:16" x14ac:dyDescent="0.35">
      <c r="A1026" t="s">
        <v>780</v>
      </c>
      <c r="B1026">
        <v>4666339</v>
      </c>
      <c r="C1026" t="s">
        <v>1826</v>
      </c>
      <c r="E1026" s="4"/>
      <c r="G1026">
        <v>99490</v>
      </c>
      <c r="H1026" t="s">
        <v>7179</v>
      </c>
      <c r="I1026" s="4">
        <f>MIN(Table16[[#This Row],[Medicare Outpatient Allowable Rate]:[WPPA Inc Outpatient Allowable Rate]])</f>
        <v>0</v>
      </c>
      <c r="J1026" s="4">
        <f>MAX(Table16[[#This Row],[Medicare Outpatient Allowable Rate]:[WPPA Inc Outpatient Allowable Rate]])</f>
        <v>85.01</v>
      </c>
      <c r="K1026" s="4">
        <v>85.01</v>
      </c>
      <c r="L1026" s="4">
        <v>0</v>
      </c>
      <c r="M1026" s="4">
        <v>0</v>
      </c>
      <c r="N1026" s="4">
        <v>0</v>
      </c>
      <c r="O1026" s="4">
        <v>0</v>
      </c>
      <c r="P1026" s="4">
        <v>0</v>
      </c>
    </row>
    <row r="1027" spans="1:16" x14ac:dyDescent="0.35">
      <c r="A1027" t="s">
        <v>780</v>
      </c>
      <c r="B1027">
        <v>6236448</v>
      </c>
      <c r="C1027" t="s">
        <v>1827</v>
      </c>
      <c r="E1027" s="4"/>
      <c r="G1027">
        <v>99492</v>
      </c>
      <c r="H1027" t="s">
        <v>7179</v>
      </c>
      <c r="I1027" s="4">
        <f>MIN(Table16[[#This Row],[Medicare Outpatient Allowable Rate]:[WPPA Inc Outpatient Allowable Rate]])</f>
        <v>0</v>
      </c>
      <c r="J1027" s="4">
        <f>MAX(Table16[[#This Row],[Medicare Outpatient Allowable Rate]:[WPPA Inc Outpatient Allowable Rate]])</f>
        <v>85.01</v>
      </c>
      <c r="K1027" s="4">
        <v>85.01</v>
      </c>
      <c r="L1027" s="4">
        <v>0</v>
      </c>
      <c r="M1027" s="4">
        <v>0</v>
      </c>
      <c r="N1027" s="4">
        <v>0</v>
      </c>
      <c r="O1027" s="4">
        <v>0</v>
      </c>
      <c r="P1027" s="4">
        <v>0</v>
      </c>
    </row>
    <row r="1028" spans="1:16" x14ac:dyDescent="0.35">
      <c r="A1028" t="s">
        <v>780</v>
      </c>
      <c r="B1028">
        <v>6236449</v>
      </c>
      <c r="C1028" t="s">
        <v>1828</v>
      </c>
      <c r="E1028" s="4"/>
      <c r="G1028">
        <v>99493</v>
      </c>
      <c r="H1028" t="s">
        <v>7179</v>
      </c>
      <c r="I1028" s="4">
        <f>MIN(Table16[[#This Row],[Medicare Outpatient Allowable Rate]:[WPPA Inc Outpatient Allowable Rate]])</f>
        <v>0</v>
      </c>
      <c r="J1028" s="4">
        <f>MAX(Table16[[#This Row],[Medicare Outpatient Allowable Rate]:[WPPA Inc Outpatient Allowable Rate]])</f>
        <v>152.07</v>
      </c>
      <c r="K1028" s="4">
        <v>152.07</v>
      </c>
      <c r="L1028" s="4">
        <v>0</v>
      </c>
      <c r="M1028" s="4">
        <v>0</v>
      </c>
      <c r="N1028" s="4">
        <v>0</v>
      </c>
      <c r="O1028" s="4">
        <v>0</v>
      </c>
      <c r="P1028" s="4">
        <v>0</v>
      </c>
    </row>
    <row r="1029" spans="1:16" x14ac:dyDescent="0.35">
      <c r="A1029" t="s">
        <v>780</v>
      </c>
      <c r="B1029">
        <v>6236450</v>
      </c>
      <c r="C1029" t="s">
        <v>1829</v>
      </c>
      <c r="E1029" s="4"/>
      <c r="G1029">
        <v>99494</v>
      </c>
      <c r="H1029" t="s">
        <v>7179</v>
      </c>
      <c r="I1029" s="4">
        <f>MIN(Table16[[#This Row],[Medicare Outpatient Allowable Rate]:[WPPA Inc Outpatient Allowable Rate]])</f>
        <v>0</v>
      </c>
      <c r="J1029" s="4">
        <f>MAX(Table16[[#This Row],[Medicare Outpatient Allowable Rate]:[WPPA Inc Outpatient Allowable Rate]])</f>
        <v>0</v>
      </c>
      <c r="K1029" s="4">
        <v>0</v>
      </c>
      <c r="L1029" s="4">
        <v>0</v>
      </c>
      <c r="M1029" s="4">
        <v>0</v>
      </c>
      <c r="N1029" s="4">
        <v>0</v>
      </c>
      <c r="O1029" s="4">
        <v>0</v>
      </c>
      <c r="P1029" s="4">
        <v>0</v>
      </c>
    </row>
    <row r="1030" spans="1:16" x14ac:dyDescent="0.35">
      <c r="A1030" t="s">
        <v>780</v>
      </c>
      <c r="B1030">
        <v>4319589</v>
      </c>
      <c r="C1030" t="s">
        <v>1830</v>
      </c>
      <c r="E1030" s="4"/>
      <c r="G1030">
        <v>99495</v>
      </c>
      <c r="H1030" t="s">
        <v>7179</v>
      </c>
      <c r="I1030" s="4">
        <f>MIN(Table16[[#This Row],[Medicare Outpatient Allowable Rate]:[WPPA Inc Outpatient Allowable Rate]])</f>
        <v>0</v>
      </c>
      <c r="J1030" s="4">
        <f>MAX(Table16[[#This Row],[Medicare Outpatient Allowable Rate]:[WPPA Inc Outpatient Allowable Rate]])</f>
        <v>126.08</v>
      </c>
      <c r="K1030" s="4">
        <v>126.08</v>
      </c>
      <c r="L1030" s="4">
        <v>0</v>
      </c>
      <c r="M1030" s="4">
        <v>0</v>
      </c>
      <c r="N1030" s="4">
        <v>0</v>
      </c>
      <c r="O1030" s="4">
        <v>0</v>
      </c>
      <c r="P1030" s="4">
        <v>0</v>
      </c>
    </row>
    <row r="1031" spans="1:16" x14ac:dyDescent="0.35">
      <c r="A1031" t="s">
        <v>780</v>
      </c>
      <c r="B1031">
        <v>4319590</v>
      </c>
      <c r="C1031" t="s">
        <v>1831</v>
      </c>
      <c r="E1031" s="4"/>
      <c r="G1031">
        <v>99496</v>
      </c>
      <c r="H1031" t="s">
        <v>7179</v>
      </c>
      <c r="I1031" s="4">
        <f>MIN(Table16[[#This Row],[Medicare Outpatient Allowable Rate]:[WPPA Inc Outpatient Allowable Rate]])</f>
        <v>0</v>
      </c>
      <c r="J1031" s="4">
        <f>MAX(Table16[[#This Row],[Medicare Outpatient Allowable Rate]:[WPPA Inc Outpatient Allowable Rate]])</f>
        <v>126.08</v>
      </c>
      <c r="K1031" s="4">
        <v>126.08</v>
      </c>
      <c r="L1031" s="4">
        <v>0</v>
      </c>
      <c r="M1031" s="4">
        <v>0</v>
      </c>
      <c r="N1031" s="4">
        <v>0</v>
      </c>
      <c r="O1031" s="4">
        <v>0</v>
      </c>
      <c r="P1031" s="4">
        <v>0</v>
      </c>
    </row>
    <row r="1032" spans="1:16" x14ac:dyDescent="0.35">
      <c r="A1032" t="s">
        <v>780</v>
      </c>
      <c r="B1032">
        <v>6236424</v>
      </c>
      <c r="C1032" t="s">
        <v>1832</v>
      </c>
      <c r="E1032" s="4"/>
      <c r="G1032" t="s">
        <v>7162</v>
      </c>
      <c r="H1032" t="s">
        <v>7179</v>
      </c>
      <c r="I1032" s="4">
        <f>MIN(Table16[[#This Row],[Medicare Outpatient Allowable Rate]:[WPPA Inc Outpatient Allowable Rate]])</f>
        <v>0</v>
      </c>
      <c r="J1032" s="4">
        <f>MAX(Table16[[#This Row],[Medicare Outpatient Allowable Rate]:[WPPA Inc Outpatient Allowable Rate]])</f>
        <v>0</v>
      </c>
      <c r="K1032" s="4">
        <v>0</v>
      </c>
      <c r="L1032" s="4">
        <v>0</v>
      </c>
      <c r="M1032" s="4">
        <v>0</v>
      </c>
      <c r="N1032" s="4">
        <v>0</v>
      </c>
      <c r="O1032" s="4">
        <v>0</v>
      </c>
      <c r="P1032" s="4">
        <v>0</v>
      </c>
    </row>
    <row r="1033" spans="1:16" x14ac:dyDescent="0.35">
      <c r="A1033" t="s">
        <v>780</v>
      </c>
      <c r="B1033">
        <v>4319659</v>
      </c>
      <c r="C1033" t="s">
        <v>1833</v>
      </c>
      <c r="E1033" s="4"/>
      <c r="H1033" t="s">
        <v>7179</v>
      </c>
      <c r="I1033" s="4">
        <f>MIN(Table16[[#This Row],[Medicare Outpatient Allowable Rate]:[WPPA Inc Outpatient Allowable Rate]])</f>
        <v>0</v>
      </c>
      <c r="J1033" s="4">
        <f>MAX(Table16[[#This Row],[Medicare Outpatient Allowable Rate]:[WPPA Inc Outpatient Allowable Rate]])</f>
        <v>0</v>
      </c>
      <c r="K1033" s="4">
        <v>0</v>
      </c>
      <c r="L1033" s="4">
        <v>0</v>
      </c>
      <c r="M1033" s="4">
        <v>0</v>
      </c>
      <c r="N1033" s="4">
        <v>0</v>
      </c>
      <c r="O1033" s="4">
        <v>0</v>
      </c>
      <c r="P1033" s="4">
        <v>0</v>
      </c>
    </row>
    <row r="1034" spans="1:16" x14ac:dyDescent="0.35">
      <c r="A1034" t="s">
        <v>780</v>
      </c>
      <c r="B1034">
        <v>5332537</v>
      </c>
      <c r="C1034" t="s">
        <v>1834</v>
      </c>
      <c r="E1034" s="4"/>
      <c r="H1034" t="s">
        <v>7179</v>
      </c>
      <c r="I1034" s="4">
        <f>MIN(Table16[[#This Row],[Medicare Outpatient Allowable Rate]:[WPPA Inc Outpatient Allowable Rate]])</f>
        <v>0</v>
      </c>
      <c r="J1034" s="4">
        <f>MAX(Table16[[#This Row],[Medicare Outpatient Allowable Rate]:[WPPA Inc Outpatient Allowable Rate]])</f>
        <v>0</v>
      </c>
      <c r="K1034" s="4">
        <v>0</v>
      </c>
      <c r="L1034" s="4">
        <v>0</v>
      </c>
      <c r="M1034" s="4">
        <v>0</v>
      </c>
      <c r="N1034" s="4">
        <v>0</v>
      </c>
      <c r="O1034" s="4">
        <v>0</v>
      </c>
      <c r="P1034" s="4">
        <v>0</v>
      </c>
    </row>
    <row r="1035" spans="1:16" x14ac:dyDescent="0.35">
      <c r="A1035" t="s">
        <v>780</v>
      </c>
      <c r="B1035">
        <v>6310889</v>
      </c>
      <c r="C1035" t="s">
        <v>1835</v>
      </c>
      <c r="E1035" s="4"/>
      <c r="H1035" t="s">
        <v>7179</v>
      </c>
      <c r="I1035" s="4">
        <f>MIN(Table16[[#This Row],[Medicare Outpatient Allowable Rate]:[WPPA Inc Outpatient Allowable Rate]])</f>
        <v>0</v>
      </c>
      <c r="J1035" s="4">
        <f>MAX(Table16[[#This Row],[Medicare Outpatient Allowable Rate]:[WPPA Inc Outpatient Allowable Rate]])</f>
        <v>0</v>
      </c>
      <c r="K1035" s="4">
        <v>0</v>
      </c>
      <c r="L1035" s="4">
        <v>0</v>
      </c>
      <c r="M1035" s="4">
        <v>0</v>
      </c>
      <c r="N1035" s="4">
        <v>0</v>
      </c>
      <c r="O1035" s="4">
        <v>0</v>
      </c>
      <c r="P1035" s="4">
        <v>0</v>
      </c>
    </row>
    <row r="1036" spans="1:16" x14ac:dyDescent="0.35">
      <c r="A1036" t="s">
        <v>780</v>
      </c>
      <c r="B1036">
        <v>4318522</v>
      </c>
      <c r="C1036" t="s">
        <v>1836</v>
      </c>
      <c r="E1036" s="4"/>
      <c r="H1036" t="s">
        <v>7179</v>
      </c>
      <c r="I1036" s="4">
        <f>MIN(Table16[[#This Row],[Medicare Outpatient Allowable Rate]:[WPPA Inc Outpatient Allowable Rate]])</f>
        <v>0</v>
      </c>
      <c r="J1036" s="4">
        <f>MAX(Table16[[#This Row],[Medicare Outpatient Allowable Rate]:[WPPA Inc Outpatient Allowable Rate]])</f>
        <v>0</v>
      </c>
      <c r="K1036" s="4">
        <v>0</v>
      </c>
      <c r="L1036" s="4">
        <v>0</v>
      </c>
      <c r="M1036" s="4">
        <v>0</v>
      </c>
      <c r="N1036" s="4">
        <v>0</v>
      </c>
      <c r="O1036" s="4">
        <v>0</v>
      </c>
      <c r="P1036" s="4">
        <v>0</v>
      </c>
    </row>
    <row r="1037" spans="1:16" x14ac:dyDescent="0.35">
      <c r="A1037" t="s">
        <v>780</v>
      </c>
      <c r="B1037">
        <v>4318523</v>
      </c>
      <c r="C1037" t="s">
        <v>1837</v>
      </c>
      <c r="E1037" s="4"/>
      <c r="H1037" t="s">
        <v>7179</v>
      </c>
      <c r="I1037" s="4">
        <f>MIN(Table16[[#This Row],[Medicare Outpatient Allowable Rate]:[WPPA Inc Outpatient Allowable Rate]])</f>
        <v>0</v>
      </c>
      <c r="J1037" s="4">
        <f>MAX(Table16[[#This Row],[Medicare Outpatient Allowable Rate]:[WPPA Inc Outpatient Allowable Rate]])</f>
        <v>0</v>
      </c>
      <c r="K1037" s="4">
        <v>0</v>
      </c>
      <c r="L1037" s="4">
        <v>0</v>
      </c>
      <c r="M1037" s="4">
        <v>0</v>
      </c>
      <c r="N1037" s="4">
        <v>0</v>
      </c>
      <c r="O1037" s="4">
        <v>0</v>
      </c>
      <c r="P1037" s="4">
        <v>0</v>
      </c>
    </row>
    <row r="1038" spans="1:16" x14ac:dyDescent="0.35">
      <c r="A1038" t="s">
        <v>780</v>
      </c>
      <c r="B1038">
        <v>4320769</v>
      </c>
      <c r="C1038" t="s">
        <v>1838</v>
      </c>
      <c r="E1038" s="4"/>
      <c r="H1038" t="s">
        <v>7179</v>
      </c>
      <c r="I1038" s="4">
        <f>MIN(Table16[[#This Row],[Medicare Outpatient Allowable Rate]:[WPPA Inc Outpatient Allowable Rate]])</f>
        <v>0</v>
      </c>
      <c r="J1038" s="4">
        <f>MAX(Table16[[#This Row],[Medicare Outpatient Allowable Rate]:[WPPA Inc Outpatient Allowable Rate]])</f>
        <v>0</v>
      </c>
      <c r="K1038" s="4">
        <v>0</v>
      </c>
      <c r="L1038" s="4">
        <v>0</v>
      </c>
      <c r="M1038" s="4">
        <v>0</v>
      </c>
      <c r="N1038" s="4">
        <v>0</v>
      </c>
      <c r="O1038" s="4">
        <v>0</v>
      </c>
      <c r="P1038" s="4">
        <v>0</v>
      </c>
    </row>
    <row r="1039" spans="1:16" x14ac:dyDescent="0.35">
      <c r="A1039" t="s">
        <v>780</v>
      </c>
      <c r="B1039">
        <v>5287921</v>
      </c>
      <c r="C1039" t="s">
        <v>1839</v>
      </c>
      <c r="E1039" s="4"/>
      <c r="H1039" t="s">
        <v>7179</v>
      </c>
      <c r="I1039" s="4">
        <f>MIN(Table16[[#This Row],[Medicare Outpatient Allowable Rate]:[WPPA Inc Outpatient Allowable Rate]])</f>
        <v>0</v>
      </c>
      <c r="J1039" s="4">
        <f>MAX(Table16[[#This Row],[Medicare Outpatient Allowable Rate]:[WPPA Inc Outpatient Allowable Rate]])</f>
        <v>0</v>
      </c>
      <c r="K1039" s="4">
        <v>0</v>
      </c>
      <c r="L1039" s="4">
        <v>0</v>
      </c>
      <c r="M1039" s="4">
        <v>0</v>
      </c>
      <c r="N1039" s="4">
        <v>0</v>
      </c>
      <c r="O1039" s="4">
        <v>0</v>
      </c>
      <c r="P1039" s="4">
        <v>0</v>
      </c>
    </row>
    <row r="1040" spans="1:16" x14ac:dyDescent="0.35">
      <c r="A1040" t="s">
        <v>780</v>
      </c>
      <c r="B1040">
        <v>5302034</v>
      </c>
      <c r="C1040" t="s">
        <v>1840</v>
      </c>
      <c r="E1040" s="4"/>
      <c r="H1040" t="s">
        <v>7179</v>
      </c>
      <c r="I1040" s="4">
        <f>MIN(Table16[[#This Row],[Medicare Outpatient Allowable Rate]:[WPPA Inc Outpatient Allowable Rate]])</f>
        <v>0</v>
      </c>
      <c r="J1040" s="4">
        <f>MAX(Table16[[#This Row],[Medicare Outpatient Allowable Rate]:[WPPA Inc Outpatient Allowable Rate]])</f>
        <v>0</v>
      </c>
      <c r="K1040" s="4">
        <v>0</v>
      </c>
      <c r="L1040" s="4">
        <v>0</v>
      </c>
      <c r="M1040" s="4">
        <v>0</v>
      </c>
      <c r="N1040" s="4">
        <v>0</v>
      </c>
      <c r="O1040" s="4">
        <v>0</v>
      </c>
      <c r="P1040" s="4">
        <v>0</v>
      </c>
    </row>
    <row r="1041" spans="1:16" x14ac:dyDescent="0.35">
      <c r="A1041" t="s">
        <v>780</v>
      </c>
      <c r="B1041">
        <v>6310888</v>
      </c>
      <c r="C1041" t="s">
        <v>1841</v>
      </c>
      <c r="E1041" s="4"/>
      <c r="H1041" t="s">
        <v>7179</v>
      </c>
      <c r="I1041" s="4">
        <f>MIN(Table16[[#This Row],[Medicare Outpatient Allowable Rate]:[WPPA Inc Outpatient Allowable Rate]])</f>
        <v>0</v>
      </c>
      <c r="J1041" s="4">
        <f>MAX(Table16[[#This Row],[Medicare Outpatient Allowable Rate]:[WPPA Inc Outpatient Allowable Rate]])</f>
        <v>0</v>
      </c>
      <c r="K1041" s="4">
        <v>0</v>
      </c>
      <c r="L1041" s="4">
        <v>0</v>
      </c>
      <c r="M1041" s="4">
        <v>0</v>
      </c>
      <c r="N1041" s="4">
        <v>0</v>
      </c>
      <c r="O1041" s="4">
        <v>0</v>
      </c>
      <c r="P1041" s="4">
        <v>0</v>
      </c>
    </row>
    <row r="1042" spans="1:16" x14ac:dyDescent="0.35">
      <c r="A1042" t="s">
        <v>780</v>
      </c>
      <c r="B1042">
        <v>4625824</v>
      </c>
      <c r="C1042" t="s">
        <v>1842</v>
      </c>
      <c r="D1042">
        <v>983</v>
      </c>
      <c r="E1042" s="4"/>
      <c r="F1042">
        <v>0</v>
      </c>
      <c r="H1042" t="s">
        <v>7179</v>
      </c>
      <c r="I1042" s="4">
        <f>MIN(Table16[[#This Row],[Medicare Outpatient Allowable Rate]:[WPPA Inc Outpatient Allowable Rate]])</f>
        <v>0</v>
      </c>
      <c r="J1042" s="4">
        <f>MAX(Table16[[#This Row],[Medicare Outpatient Allowable Rate]:[WPPA Inc Outpatient Allowable Rate]])</f>
        <v>0</v>
      </c>
      <c r="K1042" s="4">
        <v>0</v>
      </c>
      <c r="L1042" s="4">
        <v>0</v>
      </c>
      <c r="M1042" s="4">
        <v>0</v>
      </c>
      <c r="N1042" s="4">
        <v>0</v>
      </c>
      <c r="O1042" s="4">
        <v>0</v>
      </c>
      <c r="P1042" s="4">
        <v>0</v>
      </c>
    </row>
    <row r="1043" spans="1:16" x14ac:dyDescent="0.35">
      <c r="A1043" t="s">
        <v>780</v>
      </c>
      <c r="B1043">
        <v>6236430</v>
      </c>
      <c r="C1043" t="s">
        <v>1843</v>
      </c>
      <c r="E1043" s="4"/>
      <c r="G1043" t="s">
        <v>7163</v>
      </c>
      <c r="H1043" t="s">
        <v>7179</v>
      </c>
      <c r="I1043" s="4">
        <f>MIN(Table16[[#This Row],[Medicare Outpatient Allowable Rate]:[WPPA Inc Outpatient Allowable Rate]])</f>
        <v>0</v>
      </c>
      <c r="J1043" s="4">
        <f>MAX(Table16[[#This Row],[Medicare Outpatient Allowable Rate]:[WPPA Inc Outpatient Allowable Rate]])</f>
        <v>0</v>
      </c>
      <c r="K1043" s="4">
        <v>0</v>
      </c>
      <c r="L1043" s="4">
        <v>0</v>
      </c>
      <c r="M1043" s="4">
        <v>0</v>
      </c>
      <c r="N1043" s="4">
        <v>0</v>
      </c>
      <c r="O1043" s="4">
        <v>0</v>
      </c>
      <c r="P1043" s="4">
        <v>0</v>
      </c>
    </row>
    <row r="1044" spans="1:16" x14ac:dyDescent="0.35">
      <c r="A1044" t="s">
        <v>781</v>
      </c>
      <c r="B1044">
        <v>4602744</v>
      </c>
      <c r="C1044" t="s">
        <v>1844</v>
      </c>
      <c r="D1044">
        <v>309</v>
      </c>
      <c r="E1044" s="4"/>
      <c r="F1044">
        <v>68</v>
      </c>
      <c r="G1044">
        <v>80346</v>
      </c>
      <c r="H1044" t="s">
        <v>7179</v>
      </c>
      <c r="I1044" s="4">
        <f>MIN(Table16[[#This Row],[Medicare Outpatient Allowable Rate]:[WPPA Inc Outpatient Allowable Rate]])</f>
        <v>0</v>
      </c>
      <c r="J1044" s="4">
        <f>MAX(Table16[[#This Row],[Medicare Outpatient Allowable Rate]:[WPPA Inc Outpatient Allowable Rate]])</f>
        <v>64.599999999999994</v>
      </c>
      <c r="K1044" s="4">
        <v>0</v>
      </c>
      <c r="L1044" s="4">
        <v>57.8</v>
      </c>
      <c r="M1044" s="4">
        <v>52.835999999999999</v>
      </c>
      <c r="N1044" s="4">
        <v>64.599999999999994</v>
      </c>
      <c r="O1044" s="4">
        <v>54.400000000000006</v>
      </c>
      <c r="P1044" s="4">
        <v>40.799999999999997</v>
      </c>
    </row>
    <row r="1045" spans="1:16" x14ac:dyDescent="0.35">
      <c r="A1045" t="s">
        <v>781</v>
      </c>
      <c r="B1045">
        <v>6345903</v>
      </c>
      <c r="C1045" t="s">
        <v>1845</v>
      </c>
      <c r="D1045">
        <v>310</v>
      </c>
      <c r="E1045" s="4"/>
      <c r="F1045">
        <v>145</v>
      </c>
      <c r="G1045">
        <v>81400</v>
      </c>
      <c r="H1045" t="s">
        <v>7179</v>
      </c>
      <c r="I1045" s="4">
        <f>MIN(Table16[[#This Row],[Medicare Outpatient Allowable Rate]:[WPPA Inc Outpatient Allowable Rate]])</f>
        <v>0</v>
      </c>
      <c r="J1045" s="4">
        <f>MAX(Table16[[#This Row],[Medicare Outpatient Allowable Rate]:[WPPA Inc Outpatient Allowable Rate]])</f>
        <v>137.75</v>
      </c>
      <c r="K1045" s="4">
        <v>0</v>
      </c>
      <c r="L1045" s="4">
        <v>123.25</v>
      </c>
      <c r="M1045" s="4">
        <v>112.66500000000001</v>
      </c>
      <c r="N1045" s="4">
        <v>137.75</v>
      </c>
      <c r="O1045" s="4">
        <v>116</v>
      </c>
      <c r="P1045" s="4">
        <v>87</v>
      </c>
    </row>
    <row r="1046" spans="1:16" x14ac:dyDescent="0.35">
      <c r="A1046" t="s">
        <v>781</v>
      </c>
      <c r="B1046">
        <v>5896909</v>
      </c>
      <c r="C1046" t="s">
        <v>1846</v>
      </c>
      <c r="D1046">
        <v>300</v>
      </c>
      <c r="E1046" s="4"/>
      <c r="F1046">
        <v>57</v>
      </c>
      <c r="G1046">
        <v>82950</v>
      </c>
      <c r="H1046" t="s">
        <v>7179</v>
      </c>
      <c r="I1046" s="4">
        <f>MIN(Table16[[#This Row],[Medicare Outpatient Allowable Rate]:[WPPA Inc Outpatient Allowable Rate]])</f>
        <v>0</v>
      </c>
      <c r="J1046" s="4">
        <f>MAX(Table16[[#This Row],[Medicare Outpatient Allowable Rate]:[WPPA Inc Outpatient Allowable Rate]])</f>
        <v>54.15</v>
      </c>
      <c r="K1046" s="4">
        <v>0</v>
      </c>
      <c r="L1046" s="4">
        <v>48.449999999999996</v>
      </c>
      <c r="M1046" s="4">
        <v>44.289000000000001</v>
      </c>
      <c r="N1046" s="4">
        <v>54.15</v>
      </c>
      <c r="O1046" s="4">
        <v>45.6</v>
      </c>
      <c r="P1046" s="4">
        <v>34.199999999999996</v>
      </c>
    </row>
    <row r="1047" spans="1:16" x14ac:dyDescent="0.35">
      <c r="A1047" t="s">
        <v>781</v>
      </c>
      <c r="B1047">
        <v>5896915</v>
      </c>
      <c r="C1047" t="s">
        <v>1847</v>
      </c>
      <c r="D1047">
        <v>300</v>
      </c>
      <c r="E1047" s="4"/>
      <c r="F1047">
        <v>44</v>
      </c>
      <c r="G1047">
        <v>82952</v>
      </c>
      <c r="H1047" t="s">
        <v>7179</v>
      </c>
      <c r="I1047" s="4">
        <f>MIN(Table16[[#This Row],[Medicare Outpatient Allowable Rate]:[WPPA Inc Outpatient Allowable Rate]])</f>
        <v>0</v>
      </c>
      <c r="J1047" s="4">
        <f>MAX(Table16[[#This Row],[Medicare Outpatient Allowable Rate]:[WPPA Inc Outpatient Allowable Rate]])</f>
        <v>41.8</v>
      </c>
      <c r="K1047" s="4">
        <v>0</v>
      </c>
      <c r="L1047" s="4">
        <v>37.4</v>
      </c>
      <c r="M1047" s="4">
        <v>34.188000000000002</v>
      </c>
      <c r="N1047" s="4">
        <v>41.8</v>
      </c>
      <c r="O1047" s="4">
        <v>35.200000000000003</v>
      </c>
      <c r="P1047" s="4">
        <v>26.4</v>
      </c>
    </row>
    <row r="1048" spans="1:16" x14ac:dyDescent="0.35">
      <c r="A1048" t="s">
        <v>781</v>
      </c>
      <c r="B1048">
        <v>4319391</v>
      </c>
      <c r="C1048" t="s">
        <v>1848</v>
      </c>
      <c r="D1048">
        <v>300</v>
      </c>
      <c r="E1048" s="4"/>
      <c r="F1048">
        <v>122</v>
      </c>
      <c r="G1048">
        <v>82951</v>
      </c>
      <c r="H1048" t="s">
        <v>7179</v>
      </c>
      <c r="I1048" s="4">
        <f>MIN(Table16[[#This Row],[Medicare Outpatient Allowable Rate]:[WPPA Inc Outpatient Allowable Rate]])</f>
        <v>0</v>
      </c>
      <c r="J1048" s="4">
        <f>MAX(Table16[[#This Row],[Medicare Outpatient Allowable Rate]:[WPPA Inc Outpatient Allowable Rate]])</f>
        <v>115.89999999999999</v>
      </c>
      <c r="K1048" s="4">
        <v>0</v>
      </c>
      <c r="L1048" s="4">
        <v>103.7</v>
      </c>
      <c r="M1048" s="4">
        <v>94.793999999999997</v>
      </c>
      <c r="N1048" s="4">
        <v>115.89999999999999</v>
      </c>
      <c r="O1048" s="4">
        <v>97.600000000000009</v>
      </c>
      <c r="P1048" s="4">
        <v>73.2</v>
      </c>
    </row>
    <row r="1049" spans="1:16" x14ac:dyDescent="0.35">
      <c r="A1049" t="s">
        <v>781</v>
      </c>
      <c r="B1049">
        <v>5896910</v>
      </c>
      <c r="C1049" t="s">
        <v>1849</v>
      </c>
      <c r="D1049">
        <v>300</v>
      </c>
      <c r="E1049" s="4"/>
      <c r="F1049">
        <v>122</v>
      </c>
      <c r="G1049">
        <v>82951</v>
      </c>
      <c r="H1049" t="s">
        <v>7179</v>
      </c>
      <c r="I1049" s="4">
        <f>MIN(Table16[[#This Row],[Medicare Outpatient Allowable Rate]:[WPPA Inc Outpatient Allowable Rate]])</f>
        <v>0</v>
      </c>
      <c r="J1049" s="4">
        <f>MAX(Table16[[#This Row],[Medicare Outpatient Allowable Rate]:[WPPA Inc Outpatient Allowable Rate]])</f>
        <v>115.89999999999999</v>
      </c>
      <c r="K1049" s="4">
        <v>0</v>
      </c>
      <c r="L1049" s="4">
        <v>103.7</v>
      </c>
      <c r="M1049" s="4">
        <v>94.793999999999997</v>
      </c>
      <c r="N1049" s="4">
        <v>115.89999999999999</v>
      </c>
      <c r="O1049" s="4">
        <v>97.600000000000009</v>
      </c>
      <c r="P1049" s="4">
        <v>73.2</v>
      </c>
    </row>
    <row r="1050" spans="1:16" x14ac:dyDescent="0.35">
      <c r="A1050" t="s">
        <v>781</v>
      </c>
      <c r="B1050">
        <v>5896913</v>
      </c>
      <c r="C1050" t="s">
        <v>1850</v>
      </c>
      <c r="D1050">
        <v>300</v>
      </c>
      <c r="E1050" s="4"/>
      <c r="F1050">
        <v>122</v>
      </c>
      <c r="G1050">
        <v>82951</v>
      </c>
      <c r="H1050" t="s">
        <v>7179</v>
      </c>
      <c r="I1050" s="4">
        <f>MIN(Table16[[#This Row],[Medicare Outpatient Allowable Rate]:[WPPA Inc Outpatient Allowable Rate]])</f>
        <v>0</v>
      </c>
      <c r="J1050" s="4">
        <f>MAX(Table16[[#This Row],[Medicare Outpatient Allowable Rate]:[WPPA Inc Outpatient Allowable Rate]])</f>
        <v>115.89999999999999</v>
      </c>
      <c r="K1050" s="4">
        <v>0</v>
      </c>
      <c r="L1050" s="4">
        <v>103.7</v>
      </c>
      <c r="M1050" s="4">
        <v>94.793999999999997</v>
      </c>
      <c r="N1050" s="4">
        <v>115.89999999999999</v>
      </c>
      <c r="O1050" s="4">
        <v>97.600000000000009</v>
      </c>
      <c r="P1050" s="4">
        <v>73.2</v>
      </c>
    </row>
    <row r="1051" spans="1:16" x14ac:dyDescent="0.35">
      <c r="A1051" t="s">
        <v>781</v>
      </c>
      <c r="B1051">
        <v>6320912</v>
      </c>
      <c r="C1051" t="s">
        <v>1851</v>
      </c>
      <c r="D1051">
        <v>309</v>
      </c>
      <c r="E1051" s="4"/>
      <c r="F1051">
        <v>65</v>
      </c>
      <c r="G1051">
        <v>80324</v>
      </c>
      <c r="H1051" t="s">
        <v>7179</v>
      </c>
      <c r="I1051" s="4">
        <f>MIN(Table16[[#This Row],[Medicare Outpatient Allowable Rate]:[WPPA Inc Outpatient Allowable Rate]])</f>
        <v>0</v>
      </c>
      <c r="J1051" s="4">
        <f>MAX(Table16[[#This Row],[Medicare Outpatient Allowable Rate]:[WPPA Inc Outpatient Allowable Rate]])</f>
        <v>61.75</v>
      </c>
      <c r="K1051" s="4">
        <v>0</v>
      </c>
      <c r="L1051" s="4">
        <v>55.25</v>
      </c>
      <c r="M1051" s="4">
        <v>50.505000000000003</v>
      </c>
      <c r="N1051" s="4">
        <v>61.75</v>
      </c>
      <c r="O1051" s="4">
        <v>52</v>
      </c>
      <c r="P1051" s="4">
        <v>39</v>
      </c>
    </row>
    <row r="1052" spans="1:16" x14ac:dyDescent="0.35">
      <c r="A1052" t="s">
        <v>781</v>
      </c>
      <c r="B1052">
        <v>6320934</v>
      </c>
      <c r="C1052" t="s">
        <v>1852</v>
      </c>
      <c r="D1052">
        <v>309</v>
      </c>
      <c r="E1052" s="4"/>
      <c r="F1052">
        <v>45</v>
      </c>
      <c r="G1052">
        <v>80349</v>
      </c>
      <c r="H1052" t="s">
        <v>7179</v>
      </c>
      <c r="I1052" s="4">
        <f>MIN(Table16[[#This Row],[Medicare Outpatient Allowable Rate]:[WPPA Inc Outpatient Allowable Rate]])</f>
        <v>0</v>
      </c>
      <c r="J1052" s="4">
        <f>MAX(Table16[[#This Row],[Medicare Outpatient Allowable Rate]:[WPPA Inc Outpatient Allowable Rate]])</f>
        <v>42.75</v>
      </c>
      <c r="K1052" s="4">
        <v>0</v>
      </c>
      <c r="L1052" s="4">
        <v>38.25</v>
      </c>
      <c r="M1052" s="4">
        <v>34.965000000000003</v>
      </c>
      <c r="N1052" s="4">
        <v>42.75</v>
      </c>
      <c r="O1052" s="4">
        <v>36</v>
      </c>
      <c r="P1052" s="4">
        <v>27</v>
      </c>
    </row>
    <row r="1053" spans="1:16" x14ac:dyDescent="0.35">
      <c r="A1053" t="s">
        <v>781</v>
      </c>
      <c r="B1053">
        <v>6320908</v>
      </c>
      <c r="C1053" t="s">
        <v>1853</v>
      </c>
      <c r="D1053">
        <v>309</v>
      </c>
      <c r="E1053" s="4"/>
      <c r="F1053">
        <v>70</v>
      </c>
      <c r="G1053">
        <v>80353</v>
      </c>
      <c r="H1053" t="s">
        <v>7179</v>
      </c>
      <c r="I1053" s="4">
        <f>MIN(Table16[[#This Row],[Medicare Outpatient Allowable Rate]:[WPPA Inc Outpatient Allowable Rate]])</f>
        <v>0</v>
      </c>
      <c r="J1053" s="4">
        <f>MAX(Table16[[#This Row],[Medicare Outpatient Allowable Rate]:[WPPA Inc Outpatient Allowable Rate]])</f>
        <v>66.5</v>
      </c>
      <c r="K1053" s="4">
        <v>0</v>
      </c>
      <c r="L1053" s="4">
        <v>59.5</v>
      </c>
      <c r="M1053" s="4">
        <v>54.39</v>
      </c>
      <c r="N1053" s="4">
        <v>66.5</v>
      </c>
      <c r="O1053" s="4">
        <v>56</v>
      </c>
      <c r="P1053" s="4">
        <v>42</v>
      </c>
    </row>
    <row r="1054" spans="1:16" x14ac:dyDescent="0.35">
      <c r="A1054" t="s">
        <v>781</v>
      </c>
      <c r="B1054">
        <v>6320905</v>
      </c>
      <c r="C1054" t="s">
        <v>1854</v>
      </c>
      <c r="D1054">
        <v>309</v>
      </c>
      <c r="E1054" s="4"/>
      <c r="F1054">
        <v>75</v>
      </c>
      <c r="G1054">
        <v>80321</v>
      </c>
      <c r="H1054" t="s">
        <v>7179</v>
      </c>
      <c r="I1054" s="4">
        <f>MIN(Table16[[#This Row],[Medicare Outpatient Allowable Rate]:[WPPA Inc Outpatient Allowable Rate]])</f>
        <v>0</v>
      </c>
      <c r="J1054" s="4">
        <f>MAX(Table16[[#This Row],[Medicare Outpatient Allowable Rate]:[WPPA Inc Outpatient Allowable Rate]])</f>
        <v>71.25</v>
      </c>
      <c r="K1054" s="4">
        <v>0</v>
      </c>
      <c r="L1054" s="4">
        <v>63.75</v>
      </c>
      <c r="M1054" s="4">
        <v>58.274999999999999</v>
      </c>
      <c r="N1054" s="4">
        <v>71.25</v>
      </c>
      <c r="O1054" s="4">
        <v>60</v>
      </c>
      <c r="P1054" s="4">
        <v>45</v>
      </c>
    </row>
    <row r="1055" spans="1:16" x14ac:dyDescent="0.35">
      <c r="A1055" t="s">
        <v>781</v>
      </c>
      <c r="B1055">
        <v>6320914</v>
      </c>
      <c r="C1055" t="s">
        <v>1855</v>
      </c>
      <c r="D1055">
        <v>309</v>
      </c>
      <c r="E1055" s="4"/>
      <c r="F1055">
        <v>70</v>
      </c>
      <c r="G1055">
        <v>80361</v>
      </c>
      <c r="H1055" t="s">
        <v>7179</v>
      </c>
      <c r="I1055" s="4">
        <f>MIN(Table16[[#This Row],[Medicare Outpatient Allowable Rate]:[WPPA Inc Outpatient Allowable Rate]])</f>
        <v>0</v>
      </c>
      <c r="J1055" s="4">
        <f>MAX(Table16[[#This Row],[Medicare Outpatient Allowable Rate]:[WPPA Inc Outpatient Allowable Rate]])</f>
        <v>66.5</v>
      </c>
      <c r="K1055" s="4">
        <v>0</v>
      </c>
      <c r="L1055" s="4">
        <v>59.5</v>
      </c>
      <c r="M1055" s="4">
        <v>54.39</v>
      </c>
      <c r="N1055" s="4">
        <v>66.5</v>
      </c>
      <c r="O1055" s="4">
        <v>56</v>
      </c>
      <c r="P1055" s="4">
        <v>42</v>
      </c>
    </row>
    <row r="1056" spans="1:16" x14ac:dyDescent="0.35">
      <c r="A1056" t="s">
        <v>781</v>
      </c>
      <c r="B1056">
        <v>5961929</v>
      </c>
      <c r="C1056" t="s">
        <v>1856</v>
      </c>
      <c r="D1056">
        <v>309</v>
      </c>
      <c r="E1056" s="4"/>
      <c r="F1056">
        <v>305</v>
      </c>
      <c r="G1056">
        <v>83520</v>
      </c>
      <c r="H1056" t="s">
        <v>7179</v>
      </c>
      <c r="I1056" s="4">
        <f>MIN(Table16[[#This Row],[Medicare Outpatient Allowable Rate]:[WPPA Inc Outpatient Allowable Rate]])</f>
        <v>0</v>
      </c>
      <c r="J1056" s="4">
        <f>MAX(Table16[[#This Row],[Medicare Outpatient Allowable Rate]:[WPPA Inc Outpatient Allowable Rate]])</f>
        <v>289.75</v>
      </c>
      <c r="K1056" s="4">
        <v>0</v>
      </c>
      <c r="L1056" s="4">
        <v>259.25</v>
      </c>
      <c r="M1056" s="4">
        <v>236.98500000000001</v>
      </c>
      <c r="N1056" s="4">
        <v>289.75</v>
      </c>
      <c r="O1056" s="4">
        <v>244</v>
      </c>
      <c r="P1056" s="4">
        <v>183</v>
      </c>
    </row>
    <row r="1057" spans="1:16" x14ac:dyDescent="0.35">
      <c r="A1057" t="s">
        <v>781</v>
      </c>
      <c r="B1057">
        <v>5878731</v>
      </c>
      <c r="C1057" t="s">
        <v>1857</v>
      </c>
      <c r="D1057">
        <v>309</v>
      </c>
      <c r="E1057" s="4"/>
      <c r="F1057">
        <v>177</v>
      </c>
      <c r="G1057">
        <v>83498</v>
      </c>
      <c r="H1057" t="s">
        <v>7179</v>
      </c>
      <c r="I1057" s="4">
        <f>MIN(Table16[[#This Row],[Medicare Outpatient Allowable Rate]:[WPPA Inc Outpatient Allowable Rate]])</f>
        <v>0</v>
      </c>
      <c r="J1057" s="4">
        <f>MAX(Table16[[#This Row],[Medicare Outpatient Allowable Rate]:[WPPA Inc Outpatient Allowable Rate]])</f>
        <v>168.15</v>
      </c>
      <c r="K1057" s="4">
        <v>0</v>
      </c>
      <c r="L1057" s="4">
        <v>150.44999999999999</v>
      </c>
      <c r="M1057" s="4">
        <v>137.529</v>
      </c>
      <c r="N1057" s="4">
        <v>168.15</v>
      </c>
      <c r="O1057" s="4">
        <v>141.6</v>
      </c>
      <c r="P1057" s="4">
        <v>106.2</v>
      </c>
    </row>
    <row r="1058" spans="1:16" x14ac:dyDescent="0.35">
      <c r="A1058" t="s">
        <v>781</v>
      </c>
      <c r="B1058">
        <v>6304684</v>
      </c>
      <c r="C1058" t="s">
        <v>1858</v>
      </c>
      <c r="E1058" s="4"/>
      <c r="H1058" t="s">
        <v>7179</v>
      </c>
      <c r="I1058" s="4">
        <f>MIN(Table16[[#This Row],[Medicare Outpatient Allowable Rate]:[WPPA Inc Outpatient Allowable Rate]])</f>
        <v>0</v>
      </c>
      <c r="J1058" s="4">
        <f>MAX(Table16[[#This Row],[Medicare Outpatient Allowable Rate]:[WPPA Inc Outpatient Allowable Rate]])</f>
        <v>0</v>
      </c>
      <c r="K1058" s="4">
        <v>0</v>
      </c>
      <c r="L1058" s="4">
        <v>0</v>
      </c>
      <c r="M1058" s="4">
        <v>0</v>
      </c>
      <c r="N1058" s="4">
        <v>0</v>
      </c>
      <c r="O1058" s="4">
        <v>0</v>
      </c>
      <c r="P1058" s="4">
        <v>0</v>
      </c>
    </row>
    <row r="1059" spans="1:16" x14ac:dyDescent="0.35">
      <c r="A1059" t="s">
        <v>781</v>
      </c>
      <c r="B1059">
        <v>5318317</v>
      </c>
      <c r="C1059" t="s">
        <v>1859</v>
      </c>
      <c r="D1059">
        <v>309</v>
      </c>
      <c r="E1059" s="4"/>
      <c r="F1059">
        <v>371</v>
      </c>
      <c r="G1059">
        <v>82306</v>
      </c>
      <c r="H1059" t="s">
        <v>7179</v>
      </c>
      <c r="I1059" s="4">
        <f>MIN(Table16[[#This Row],[Medicare Outpatient Allowable Rate]:[WPPA Inc Outpatient Allowable Rate]])</f>
        <v>0</v>
      </c>
      <c r="J1059" s="4">
        <f>MAX(Table16[[#This Row],[Medicare Outpatient Allowable Rate]:[WPPA Inc Outpatient Allowable Rate]])</f>
        <v>352.45</v>
      </c>
      <c r="K1059" s="4">
        <v>0</v>
      </c>
      <c r="L1059" s="4">
        <v>315.34999999999997</v>
      </c>
      <c r="M1059" s="4">
        <v>288.267</v>
      </c>
      <c r="N1059" s="4">
        <v>352.45</v>
      </c>
      <c r="O1059" s="4">
        <v>296.8</v>
      </c>
      <c r="P1059" s="4">
        <v>222.6</v>
      </c>
    </row>
    <row r="1060" spans="1:16" x14ac:dyDescent="0.35">
      <c r="A1060" t="s">
        <v>781</v>
      </c>
      <c r="B1060">
        <v>6304678</v>
      </c>
      <c r="C1060" t="s">
        <v>1860</v>
      </c>
      <c r="E1060" s="4"/>
      <c r="H1060" t="s">
        <v>7179</v>
      </c>
      <c r="I1060" s="4">
        <f>MIN(Table16[[#This Row],[Medicare Outpatient Allowable Rate]:[WPPA Inc Outpatient Allowable Rate]])</f>
        <v>0</v>
      </c>
      <c r="J1060" s="4">
        <f>MAX(Table16[[#This Row],[Medicare Outpatient Allowable Rate]:[WPPA Inc Outpatient Allowable Rate]])</f>
        <v>0</v>
      </c>
      <c r="K1060" s="4">
        <v>0</v>
      </c>
      <c r="L1060" s="4">
        <v>0</v>
      </c>
      <c r="M1060" s="4">
        <v>0</v>
      </c>
      <c r="N1060" s="4">
        <v>0</v>
      </c>
      <c r="O1060" s="4">
        <v>0</v>
      </c>
      <c r="P1060" s="4">
        <v>0</v>
      </c>
    </row>
    <row r="1061" spans="1:16" x14ac:dyDescent="0.35">
      <c r="A1061" t="s">
        <v>781</v>
      </c>
      <c r="B1061">
        <v>4602587</v>
      </c>
      <c r="C1061" t="s">
        <v>1861</v>
      </c>
      <c r="D1061">
        <v>309</v>
      </c>
      <c r="E1061" s="4"/>
      <c r="F1061">
        <v>152</v>
      </c>
      <c r="G1061">
        <v>83497</v>
      </c>
      <c r="H1061" t="s">
        <v>7179</v>
      </c>
      <c r="I1061" s="4">
        <f>MIN(Table16[[#This Row],[Medicare Outpatient Allowable Rate]:[WPPA Inc Outpatient Allowable Rate]])</f>
        <v>0</v>
      </c>
      <c r="J1061" s="4">
        <f>MAX(Table16[[#This Row],[Medicare Outpatient Allowable Rate]:[WPPA Inc Outpatient Allowable Rate]])</f>
        <v>144.4</v>
      </c>
      <c r="K1061" s="4">
        <v>0</v>
      </c>
      <c r="L1061" s="4">
        <v>129.19999999999999</v>
      </c>
      <c r="M1061" s="4">
        <v>118.104</v>
      </c>
      <c r="N1061" s="4">
        <v>144.4</v>
      </c>
      <c r="O1061" s="4">
        <v>121.60000000000001</v>
      </c>
      <c r="P1061" s="4">
        <v>91.2</v>
      </c>
    </row>
    <row r="1062" spans="1:16" x14ac:dyDescent="0.35">
      <c r="A1062" t="s">
        <v>781</v>
      </c>
      <c r="B1062">
        <v>4602681</v>
      </c>
      <c r="C1062" t="s">
        <v>1862</v>
      </c>
      <c r="D1062">
        <v>309</v>
      </c>
      <c r="E1062" s="4"/>
      <c r="F1062">
        <v>187</v>
      </c>
      <c r="G1062">
        <v>80307</v>
      </c>
      <c r="H1062" t="s">
        <v>7179</v>
      </c>
      <c r="I1062" s="4">
        <f>MIN(Table16[[#This Row],[Medicare Outpatient Allowable Rate]:[WPPA Inc Outpatient Allowable Rate]])</f>
        <v>0</v>
      </c>
      <c r="J1062" s="4">
        <f>MAX(Table16[[#This Row],[Medicare Outpatient Allowable Rate]:[WPPA Inc Outpatient Allowable Rate]])</f>
        <v>177.65</v>
      </c>
      <c r="K1062" s="4">
        <v>0</v>
      </c>
      <c r="L1062" s="4">
        <v>158.94999999999999</v>
      </c>
      <c r="M1062" s="4">
        <v>145.29900000000001</v>
      </c>
      <c r="N1062" s="4">
        <v>177.65</v>
      </c>
      <c r="O1062" s="4">
        <v>149.6</v>
      </c>
      <c r="P1062" s="4">
        <v>112.2</v>
      </c>
    </row>
    <row r="1063" spans="1:16" x14ac:dyDescent="0.35">
      <c r="A1063" t="s">
        <v>781</v>
      </c>
      <c r="B1063">
        <v>4602684</v>
      </c>
      <c r="C1063" t="s">
        <v>1863</v>
      </c>
      <c r="E1063" s="4"/>
      <c r="H1063" t="s">
        <v>7179</v>
      </c>
      <c r="I1063" s="4">
        <f>MIN(Table16[[#This Row],[Medicare Outpatient Allowable Rate]:[WPPA Inc Outpatient Allowable Rate]])</f>
        <v>0</v>
      </c>
      <c r="J1063" s="4">
        <f>MAX(Table16[[#This Row],[Medicare Outpatient Allowable Rate]:[WPPA Inc Outpatient Allowable Rate]])</f>
        <v>0</v>
      </c>
      <c r="K1063" s="4">
        <v>0</v>
      </c>
      <c r="L1063" s="4">
        <v>0</v>
      </c>
      <c r="M1063" s="4">
        <v>0</v>
      </c>
      <c r="N1063" s="4">
        <v>0</v>
      </c>
      <c r="O1063" s="4">
        <v>0</v>
      </c>
      <c r="P1063" s="4">
        <v>0</v>
      </c>
    </row>
    <row r="1064" spans="1:16" x14ac:dyDescent="0.35">
      <c r="A1064" t="s">
        <v>781</v>
      </c>
      <c r="B1064">
        <v>4602687</v>
      </c>
      <c r="C1064" t="s">
        <v>1864</v>
      </c>
      <c r="E1064" s="4"/>
      <c r="H1064" t="s">
        <v>7179</v>
      </c>
      <c r="I1064" s="4">
        <f>MIN(Table16[[#This Row],[Medicare Outpatient Allowable Rate]:[WPPA Inc Outpatient Allowable Rate]])</f>
        <v>0</v>
      </c>
      <c r="J1064" s="4">
        <f>MAX(Table16[[#This Row],[Medicare Outpatient Allowable Rate]:[WPPA Inc Outpatient Allowable Rate]])</f>
        <v>0</v>
      </c>
      <c r="K1064" s="4">
        <v>0</v>
      </c>
      <c r="L1064" s="4">
        <v>0</v>
      </c>
      <c r="M1064" s="4">
        <v>0</v>
      </c>
      <c r="N1064" s="4">
        <v>0</v>
      </c>
      <c r="O1064" s="4">
        <v>0</v>
      </c>
      <c r="P1064" s="4">
        <v>0</v>
      </c>
    </row>
    <row r="1065" spans="1:16" x14ac:dyDescent="0.35">
      <c r="A1065" t="s">
        <v>781</v>
      </c>
      <c r="B1065">
        <v>4602688</v>
      </c>
      <c r="C1065" t="s">
        <v>1865</v>
      </c>
      <c r="E1065" s="4"/>
      <c r="H1065" t="s">
        <v>7179</v>
      </c>
      <c r="I1065" s="4">
        <f>MIN(Table16[[#This Row],[Medicare Outpatient Allowable Rate]:[WPPA Inc Outpatient Allowable Rate]])</f>
        <v>0</v>
      </c>
      <c r="J1065" s="4">
        <f>MAX(Table16[[#This Row],[Medicare Outpatient Allowable Rate]:[WPPA Inc Outpatient Allowable Rate]])</f>
        <v>0</v>
      </c>
      <c r="K1065" s="4">
        <v>0</v>
      </c>
      <c r="L1065" s="4">
        <v>0</v>
      </c>
      <c r="M1065" s="4">
        <v>0</v>
      </c>
      <c r="N1065" s="4">
        <v>0</v>
      </c>
      <c r="O1065" s="4">
        <v>0</v>
      </c>
      <c r="P1065" s="4">
        <v>0</v>
      </c>
    </row>
    <row r="1066" spans="1:16" x14ac:dyDescent="0.35">
      <c r="A1066" t="s">
        <v>781</v>
      </c>
      <c r="B1066">
        <v>4600613</v>
      </c>
      <c r="C1066" t="s">
        <v>1866</v>
      </c>
      <c r="D1066">
        <v>300</v>
      </c>
      <c r="E1066" s="4"/>
      <c r="F1066">
        <v>55</v>
      </c>
      <c r="G1066">
        <v>81001</v>
      </c>
      <c r="H1066" t="s">
        <v>7179</v>
      </c>
      <c r="I1066" s="4">
        <f>MIN(Table16[[#This Row],[Medicare Outpatient Allowable Rate]:[WPPA Inc Outpatient Allowable Rate]])</f>
        <v>0</v>
      </c>
      <c r="J1066" s="4">
        <f>MAX(Table16[[#This Row],[Medicare Outpatient Allowable Rate]:[WPPA Inc Outpatient Allowable Rate]])</f>
        <v>52.25</v>
      </c>
      <c r="K1066" s="4">
        <v>0</v>
      </c>
      <c r="L1066" s="4">
        <v>46.75</v>
      </c>
      <c r="M1066" s="4">
        <v>42.734999999999999</v>
      </c>
      <c r="N1066" s="4">
        <v>52.25</v>
      </c>
      <c r="O1066" s="4">
        <v>44</v>
      </c>
      <c r="P1066" s="4">
        <v>33</v>
      </c>
    </row>
    <row r="1067" spans="1:16" x14ac:dyDescent="0.35">
      <c r="A1067" t="s">
        <v>781</v>
      </c>
      <c r="B1067">
        <v>5211320</v>
      </c>
      <c r="C1067" t="s">
        <v>1867</v>
      </c>
      <c r="E1067" s="4"/>
      <c r="G1067">
        <v>81003</v>
      </c>
      <c r="H1067" t="s">
        <v>7179</v>
      </c>
      <c r="I1067" s="4">
        <f>MIN(Table16[[#This Row],[Medicare Outpatient Allowable Rate]:[WPPA Inc Outpatient Allowable Rate]])</f>
        <v>0</v>
      </c>
      <c r="J1067" s="4">
        <f>MAX(Table16[[#This Row],[Medicare Outpatient Allowable Rate]:[WPPA Inc Outpatient Allowable Rate]])</f>
        <v>0</v>
      </c>
      <c r="K1067" s="4">
        <v>0</v>
      </c>
      <c r="L1067" s="4">
        <v>0</v>
      </c>
      <c r="M1067" s="4">
        <v>0</v>
      </c>
      <c r="N1067" s="4">
        <v>0</v>
      </c>
      <c r="O1067" s="4">
        <v>0</v>
      </c>
      <c r="P1067" s="4">
        <v>0</v>
      </c>
    </row>
    <row r="1068" spans="1:16" x14ac:dyDescent="0.35">
      <c r="A1068" t="s">
        <v>781</v>
      </c>
      <c r="B1068">
        <v>4602470</v>
      </c>
      <c r="C1068" t="s">
        <v>1868</v>
      </c>
      <c r="E1068" s="4"/>
      <c r="H1068" t="s">
        <v>7179</v>
      </c>
      <c r="I1068" s="4">
        <f>MIN(Table16[[#This Row],[Medicare Outpatient Allowable Rate]:[WPPA Inc Outpatient Allowable Rate]])</f>
        <v>0</v>
      </c>
      <c r="J1068" s="4">
        <f>MAX(Table16[[#This Row],[Medicare Outpatient Allowable Rate]:[WPPA Inc Outpatient Allowable Rate]])</f>
        <v>0</v>
      </c>
      <c r="K1068" s="4">
        <v>0</v>
      </c>
      <c r="L1068" s="4">
        <v>0</v>
      </c>
      <c r="M1068" s="4">
        <v>0</v>
      </c>
      <c r="N1068" s="4">
        <v>0</v>
      </c>
      <c r="O1068" s="4">
        <v>0</v>
      </c>
      <c r="P1068" s="4">
        <v>0</v>
      </c>
    </row>
    <row r="1069" spans="1:16" x14ac:dyDescent="0.35">
      <c r="A1069" t="s">
        <v>781</v>
      </c>
      <c r="B1069">
        <v>4337152</v>
      </c>
      <c r="C1069" t="s">
        <v>1869</v>
      </c>
      <c r="D1069">
        <v>300</v>
      </c>
      <c r="E1069" s="4"/>
      <c r="F1069">
        <v>261.77</v>
      </c>
      <c r="G1069">
        <v>86900</v>
      </c>
      <c r="H1069" t="s">
        <v>7179</v>
      </c>
      <c r="I1069" s="4">
        <f>MIN(Table16[[#This Row],[Medicare Outpatient Allowable Rate]:[WPPA Inc Outpatient Allowable Rate]])</f>
        <v>121.84</v>
      </c>
      <c r="J1069" s="4">
        <f>MAX(Table16[[#This Row],[Medicare Outpatient Allowable Rate]:[WPPA Inc Outpatient Allowable Rate]])</f>
        <v>248.68149999999997</v>
      </c>
      <c r="K1069" s="4">
        <v>121.84</v>
      </c>
      <c r="L1069" s="4">
        <v>222.50449999999998</v>
      </c>
      <c r="M1069" s="4">
        <v>203.39528999999999</v>
      </c>
      <c r="N1069" s="4">
        <v>248.68149999999997</v>
      </c>
      <c r="O1069" s="4">
        <v>209.416</v>
      </c>
      <c r="P1069" s="4">
        <v>157.06199999999998</v>
      </c>
    </row>
    <row r="1070" spans="1:16" x14ac:dyDescent="0.35">
      <c r="A1070" t="s">
        <v>781</v>
      </c>
      <c r="B1070">
        <v>4602447</v>
      </c>
      <c r="C1070" t="s">
        <v>1870</v>
      </c>
      <c r="D1070">
        <v>309</v>
      </c>
      <c r="E1070" s="4"/>
      <c r="F1070">
        <v>147</v>
      </c>
      <c r="G1070">
        <v>82024</v>
      </c>
      <c r="H1070" t="s">
        <v>7179</v>
      </c>
      <c r="I1070" s="4">
        <f>MIN(Table16[[#This Row],[Medicare Outpatient Allowable Rate]:[WPPA Inc Outpatient Allowable Rate]])</f>
        <v>0</v>
      </c>
      <c r="J1070" s="4">
        <f>MAX(Table16[[#This Row],[Medicare Outpatient Allowable Rate]:[WPPA Inc Outpatient Allowable Rate]])</f>
        <v>139.65</v>
      </c>
      <c r="K1070" s="4">
        <v>0</v>
      </c>
      <c r="L1070" s="4">
        <v>124.95</v>
      </c>
      <c r="M1070" s="4">
        <v>114.21900000000001</v>
      </c>
      <c r="N1070" s="4">
        <v>139.65</v>
      </c>
      <c r="O1070" s="4">
        <v>117.60000000000001</v>
      </c>
      <c r="P1070" s="4">
        <v>88.2</v>
      </c>
    </row>
    <row r="1071" spans="1:16" x14ac:dyDescent="0.35">
      <c r="A1071" t="s">
        <v>781</v>
      </c>
      <c r="B1071">
        <v>5809182</v>
      </c>
      <c r="C1071" t="s">
        <v>1871</v>
      </c>
      <c r="D1071">
        <v>309</v>
      </c>
      <c r="E1071" s="4"/>
      <c r="F1071">
        <v>60</v>
      </c>
      <c r="G1071">
        <v>83519</v>
      </c>
      <c r="H1071" t="s">
        <v>7179</v>
      </c>
      <c r="I1071" s="4">
        <f>MIN(Table16[[#This Row],[Medicare Outpatient Allowable Rate]:[WPPA Inc Outpatient Allowable Rate]])</f>
        <v>0</v>
      </c>
      <c r="J1071" s="4">
        <f>MAX(Table16[[#This Row],[Medicare Outpatient Allowable Rate]:[WPPA Inc Outpatient Allowable Rate]])</f>
        <v>57</v>
      </c>
      <c r="K1071" s="4">
        <v>0</v>
      </c>
      <c r="L1071" s="4">
        <v>51</v>
      </c>
      <c r="M1071" s="4">
        <v>46.620000000000005</v>
      </c>
      <c r="N1071" s="4">
        <v>57</v>
      </c>
      <c r="O1071" s="4">
        <v>48</v>
      </c>
      <c r="P1071" s="4">
        <v>36</v>
      </c>
    </row>
    <row r="1072" spans="1:16" x14ac:dyDescent="0.35">
      <c r="A1072" t="s">
        <v>781</v>
      </c>
      <c r="B1072">
        <v>5366627</v>
      </c>
      <c r="C1072" t="s">
        <v>1872</v>
      </c>
      <c r="D1072">
        <v>309</v>
      </c>
      <c r="E1072" s="4"/>
      <c r="F1072">
        <v>114</v>
      </c>
      <c r="G1072">
        <v>87116</v>
      </c>
      <c r="H1072" t="s">
        <v>7179</v>
      </c>
      <c r="I1072" s="4">
        <f>MIN(Table16[[#This Row],[Medicare Outpatient Allowable Rate]:[WPPA Inc Outpatient Allowable Rate]])</f>
        <v>0</v>
      </c>
      <c r="J1072" s="4">
        <f>MAX(Table16[[#This Row],[Medicare Outpatient Allowable Rate]:[WPPA Inc Outpatient Allowable Rate]])</f>
        <v>108.3</v>
      </c>
      <c r="K1072" s="4">
        <v>0</v>
      </c>
      <c r="L1072" s="4">
        <v>96.899999999999991</v>
      </c>
      <c r="M1072" s="4">
        <v>88.578000000000003</v>
      </c>
      <c r="N1072" s="4">
        <v>108.3</v>
      </c>
      <c r="O1072" s="4">
        <v>91.2</v>
      </c>
      <c r="P1072" s="4">
        <v>68.399999999999991</v>
      </c>
    </row>
    <row r="1073" spans="1:16" x14ac:dyDescent="0.35">
      <c r="A1073" t="s">
        <v>781</v>
      </c>
      <c r="B1073">
        <v>5785099</v>
      </c>
      <c r="C1073" t="s">
        <v>1873</v>
      </c>
      <c r="D1073">
        <v>309</v>
      </c>
      <c r="E1073" s="4"/>
      <c r="F1073">
        <v>213</v>
      </c>
      <c r="G1073">
        <v>86336</v>
      </c>
      <c r="H1073" t="s">
        <v>7179</v>
      </c>
      <c r="I1073" s="4">
        <f>MIN(Table16[[#This Row],[Medicare Outpatient Allowable Rate]:[WPPA Inc Outpatient Allowable Rate]])</f>
        <v>0</v>
      </c>
      <c r="J1073" s="4">
        <f>MAX(Table16[[#This Row],[Medicare Outpatient Allowable Rate]:[WPPA Inc Outpatient Allowable Rate]])</f>
        <v>202.35</v>
      </c>
      <c r="K1073" s="4">
        <v>0</v>
      </c>
      <c r="L1073" s="4">
        <v>181.04999999999998</v>
      </c>
      <c r="M1073" s="4">
        <v>165.501</v>
      </c>
      <c r="N1073" s="4">
        <v>202.35</v>
      </c>
      <c r="O1073" s="4">
        <v>170.4</v>
      </c>
      <c r="P1073" s="4">
        <v>127.8</v>
      </c>
    </row>
    <row r="1074" spans="1:16" x14ac:dyDescent="0.35">
      <c r="A1074" t="s">
        <v>781</v>
      </c>
      <c r="B1074">
        <v>4602433</v>
      </c>
      <c r="C1074" t="s">
        <v>1874</v>
      </c>
      <c r="D1074">
        <v>309</v>
      </c>
      <c r="E1074" s="4"/>
      <c r="F1074">
        <v>158</v>
      </c>
      <c r="G1074">
        <v>82105</v>
      </c>
      <c r="H1074" t="s">
        <v>7179</v>
      </c>
      <c r="I1074" s="4">
        <f>MIN(Table16[[#This Row],[Medicare Outpatient Allowable Rate]:[WPPA Inc Outpatient Allowable Rate]])</f>
        <v>0</v>
      </c>
      <c r="J1074" s="4">
        <f>MAX(Table16[[#This Row],[Medicare Outpatient Allowable Rate]:[WPPA Inc Outpatient Allowable Rate]])</f>
        <v>150.1</v>
      </c>
      <c r="K1074" s="4">
        <v>0</v>
      </c>
      <c r="L1074" s="4">
        <v>134.29999999999998</v>
      </c>
      <c r="M1074" s="4">
        <v>122.76600000000001</v>
      </c>
      <c r="N1074" s="4">
        <v>150.1</v>
      </c>
      <c r="O1074" s="4">
        <v>126.4</v>
      </c>
      <c r="P1074" s="4">
        <v>94.8</v>
      </c>
    </row>
    <row r="1075" spans="1:16" x14ac:dyDescent="0.35">
      <c r="A1075" t="s">
        <v>781</v>
      </c>
      <c r="B1075">
        <v>6118221</v>
      </c>
      <c r="C1075" t="s">
        <v>1875</v>
      </c>
      <c r="D1075">
        <v>309</v>
      </c>
      <c r="E1075" s="4"/>
      <c r="F1075">
        <v>116</v>
      </c>
      <c r="G1075">
        <v>86038</v>
      </c>
      <c r="H1075" t="s">
        <v>7179</v>
      </c>
      <c r="I1075" s="4">
        <f>MIN(Table16[[#This Row],[Medicare Outpatient Allowable Rate]:[WPPA Inc Outpatient Allowable Rate]])</f>
        <v>0</v>
      </c>
      <c r="J1075" s="4">
        <f>MAX(Table16[[#This Row],[Medicare Outpatient Allowable Rate]:[WPPA Inc Outpatient Allowable Rate]])</f>
        <v>110.19999999999999</v>
      </c>
      <c r="K1075" s="4">
        <v>0</v>
      </c>
      <c r="L1075" s="4">
        <v>98.6</v>
      </c>
      <c r="M1075" s="4">
        <v>90.132000000000005</v>
      </c>
      <c r="N1075" s="4">
        <v>110.19999999999999</v>
      </c>
      <c r="O1075" s="4">
        <v>92.800000000000011</v>
      </c>
      <c r="P1075" s="4">
        <v>69.599999999999994</v>
      </c>
    </row>
    <row r="1076" spans="1:16" x14ac:dyDescent="0.35">
      <c r="A1076" t="s">
        <v>781</v>
      </c>
      <c r="B1076">
        <v>6136441</v>
      </c>
      <c r="C1076" t="s">
        <v>1876</v>
      </c>
      <c r="D1076">
        <v>309</v>
      </c>
      <c r="E1076" s="4"/>
      <c r="F1076">
        <v>168</v>
      </c>
      <c r="G1076">
        <v>86225</v>
      </c>
      <c r="H1076" t="s">
        <v>7179</v>
      </c>
      <c r="I1076" s="4">
        <f>MIN(Table16[[#This Row],[Medicare Outpatient Allowable Rate]:[WPPA Inc Outpatient Allowable Rate]])</f>
        <v>0</v>
      </c>
      <c r="J1076" s="4">
        <f>MAX(Table16[[#This Row],[Medicare Outpatient Allowable Rate]:[WPPA Inc Outpatient Allowable Rate]])</f>
        <v>159.6</v>
      </c>
      <c r="K1076" s="4">
        <v>0</v>
      </c>
      <c r="L1076" s="4">
        <v>142.79999999999998</v>
      </c>
      <c r="M1076" s="4">
        <v>130.536</v>
      </c>
      <c r="N1076" s="4">
        <v>159.6</v>
      </c>
      <c r="O1076" s="4">
        <v>134.4</v>
      </c>
      <c r="P1076" s="4">
        <v>100.8</v>
      </c>
    </row>
    <row r="1077" spans="1:16" x14ac:dyDescent="0.35">
      <c r="A1077" t="s">
        <v>781</v>
      </c>
      <c r="B1077">
        <v>5366227</v>
      </c>
      <c r="C1077" t="s">
        <v>1877</v>
      </c>
      <c r="D1077">
        <v>309</v>
      </c>
      <c r="E1077" s="4"/>
      <c r="F1077">
        <v>116</v>
      </c>
      <c r="G1077">
        <v>86038</v>
      </c>
      <c r="H1077" t="s">
        <v>7179</v>
      </c>
      <c r="I1077" s="4">
        <f>MIN(Table16[[#This Row],[Medicare Outpatient Allowable Rate]:[WPPA Inc Outpatient Allowable Rate]])</f>
        <v>0</v>
      </c>
      <c r="J1077" s="4">
        <f>MAX(Table16[[#This Row],[Medicare Outpatient Allowable Rate]:[WPPA Inc Outpatient Allowable Rate]])</f>
        <v>110.19999999999999</v>
      </c>
      <c r="K1077" s="4">
        <v>0</v>
      </c>
      <c r="L1077" s="4">
        <v>98.6</v>
      </c>
      <c r="M1077" s="4">
        <v>90.132000000000005</v>
      </c>
      <c r="N1077" s="4">
        <v>110.19999999999999</v>
      </c>
      <c r="O1077" s="4">
        <v>92.800000000000011</v>
      </c>
      <c r="P1077" s="4">
        <v>69.599999999999994</v>
      </c>
    </row>
    <row r="1078" spans="1:16" x14ac:dyDescent="0.35">
      <c r="A1078" t="s">
        <v>781</v>
      </c>
      <c r="B1078">
        <v>4602485</v>
      </c>
      <c r="C1078" t="s">
        <v>1878</v>
      </c>
      <c r="D1078">
        <v>309</v>
      </c>
      <c r="E1078" s="4"/>
      <c r="F1078">
        <v>116</v>
      </c>
      <c r="G1078">
        <v>86038</v>
      </c>
      <c r="H1078" t="s">
        <v>7179</v>
      </c>
      <c r="I1078" s="4">
        <f>MIN(Table16[[#This Row],[Medicare Outpatient Allowable Rate]:[WPPA Inc Outpatient Allowable Rate]])</f>
        <v>0</v>
      </c>
      <c r="J1078" s="4">
        <f>MAX(Table16[[#This Row],[Medicare Outpatient Allowable Rate]:[WPPA Inc Outpatient Allowable Rate]])</f>
        <v>110.19999999999999</v>
      </c>
      <c r="K1078" s="4">
        <v>0</v>
      </c>
      <c r="L1078" s="4">
        <v>98.6</v>
      </c>
      <c r="M1078" s="4">
        <v>90.132000000000005</v>
      </c>
      <c r="N1078" s="4">
        <v>110.19999999999999</v>
      </c>
      <c r="O1078" s="4">
        <v>92.800000000000011</v>
      </c>
      <c r="P1078" s="4">
        <v>69.599999999999994</v>
      </c>
    </row>
    <row r="1079" spans="1:16" x14ac:dyDescent="0.35">
      <c r="A1079" t="s">
        <v>781</v>
      </c>
      <c r="B1079">
        <v>4602658</v>
      </c>
      <c r="C1079" t="s">
        <v>1879</v>
      </c>
      <c r="D1079">
        <v>309</v>
      </c>
      <c r="E1079" s="4"/>
      <c r="F1079">
        <v>278</v>
      </c>
      <c r="G1079">
        <v>86255</v>
      </c>
      <c r="H1079" t="s">
        <v>7179</v>
      </c>
      <c r="I1079" s="4">
        <f>MIN(Table16[[#This Row],[Medicare Outpatient Allowable Rate]:[WPPA Inc Outpatient Allowable Rate]])</f>
        <v>0</v>
      </c>
      <c r="J1079" s="4">
        <f>MAX(Table16[[#This Row],[Medicare Outpatient Allowable Rate]:[WPPA Inc Outpatient Allowable Rate]])</f>
        <v>264.09999999999997</v>
      </c>
      <c r="K1079" s="4">
        <v>0</v>
      </c>
      <c r="L1079" s="4">
        <v>236.29999999999998</v>
      </c>
      <c r="M1079" s="4">
        <v>216.006</v>
      </c>
      <c r="N1079" s="4">
        <v>264.09999999999997</v>
      </c>
      <c r="O1079" s="4">
        <v>222.4</v>
      </c>
      <c r="P1079" s="4">
        <v>166.79999999999998</v>
      </c>
    </row>
    <row r="1080" spans="1:16" x14ac:dyDescent="0.35">
      <c r="A1080" t="s">
        <v>781</v>
      </c>
      <c r="B1080">
        <v>6144754</v>
      </c>
      <c r="C1080" t="s">
        <v>1880</v>
      </c>
      <c r="D1080">
        <v>309</v>
      </c>
      <c r="E1080" s="4"/>
      <c r="F1080">
        <v>130</v>
      </c>
      <c r="G1080">
        <v>83516</v>
      </c>
      <c r="H1080" t="s">
        <v>7179</v>
      </c>
      <c r="I1080" s="4">
        <f>MIN(Table16[[#This Row],[Medicare Outpatient Allowable Rate]:[WPPA Inc Outpatient Allowable Rate]])</f>
        <v>0</v>
      </c>
      <c r="J1080" s="4">
        <f>MAX(Table16[[#This Row],[Medicare Outpatient Allowable Rate]:[WPPA Inc Outpatient Allowable Rate]])</f>
        <v>123.5</v>
      </c>
      <c r="K1080" s="4">
        <v>0</v>
      </c>
      <c r="L1080" s="4">
        <v>110.5</v>
      </c>
      <c r="M1080" s="4">
        <v>101.01</v>
      </c>
      <c r="N1080" s="4">
        <v>123.5</v>
      </c>
      <c r="O1080" s="4">
        <v>104</v>
      </c>
      <c r="P1080" s="4">
        <v>78</v>
      </c>
    </row>
    <row r="1081" spans="1:16" x14ac:dyDescent="0.35">
      <c r="A1081" t="s">
        <v>781</v>
      </c>
      <c r="B1081">
        <v>5329242</v>
      </c>
      <c r="C1081" t="s">
        <v>1881</v>
      </c>
      <c r="D1081">
        <v>309</v>
      </c>
      <c r="E1081" s="4"/>
      <c r="F1081">
        <v>110</v>
      </c>
      <c r="G1081">
        <v>80143</v>
      </c>
      <c r="H1081" t="s">
        <v>7179</v>
      </c>
      <c r="I1081" s="4">
        <f>MIN(Table16[[#This Row],[Medicare Outpatient Allowable Rate]:[WPPA Inc Outpatient Allowable Rate]])</f>
        <v>0</v>
      </c>
      <c r="J1081" s="4">
        <f>MAX(Table16[[#This Row],[Medicare Outpatient Allowable Rate]:[WPPA Inc Outpatient Allowable Rate]])</f>
        <v>104.5</v>
      </c>
      <c r="K1081" s="4">
        <v>0</v>
      </c>
      <c r="L1081" s="4">
        <v>93.5</v>
      </c>
      <c r="M1081" s="4">
        <v>85.47</v>
      </c>
      <c r="N1081" s="4">
        <v>104.5</v>
      </c>
      <c r="O1081" s="4">
        <v>88</v>
      </c>
      <c r="P1081" s="4">
        <v>66</v>
      </c>
    </row>
    <row r="1082" spans="1:16" x14ac:dyDescent="0.35">
      <c r="A1082" t="s">
        <v>781</v>
      </c>
      <c r="B1082">
        <v>1503764</v>
      </c>
      <c r="C1082" t="s">
        <v>1882</v>
      </c>
      <c r="D1082">
        <v>300</v>
      </c>
      <c r="E1082" s="4"/>
      <c r="F1082">
        <v>110</v>
      </c>
      <c r="G1082">
        <v>80143</v>
      </c>
      <c r="H1082" t="s">
        <v>7179</v>
      </c>
      <c r="I1082" s="4">
        <f>MIN(Table16[[#This Row],[Medicare Outpatient Allowable Rate]:[WPPA Inc Outpatient Allowable Rate]])</f>
        <v>0</v>
      </c>
      <c r="J1082" s="4">
        <f>MAX(Table16[[#This Row],[Medicare Outpatient Allowable Rate]:[WPPA Inc Outpatient Allowable Rate]])</f>
        <v>104.5</v>
      </c>
      <c r="K1082" s="4">
        <v>0</v>
      </c>
      <c r="L1082" s="4">
        <v>93.5</v>
      </c>
      <c r="M1082" s="4">
        <v>85.47</v>
      </c>
      <c r="N1082" s="4">
        <v>104.5</v>
      </c>
      <c r="O1082" s="4">
        <v>88</v>
      </c>
      <c r="P1082" s="4">
        <v>66</v>
      </c>
    </row>
    <row r="1083" spans="1:16" x14ac:dyDescent="0.35">
      <c r="A1083" t="s">
        <v>781</v>
      </c>
      <c r="B1083">
        <v>5737923</v>
      </c>
      <c r="C1083" t="s">
        <v>1883</v>
      </c>
      <c r="D1083">
        <v>309</v>
      </c>
      <c r="E1083" s="4"/>
      <c r="F1083">
        <v>187</v>
      </c>
      <c r="G1083">
        <v>80307</v>
      </c>
      <c r="H1083" t="s">
        <v>7179</v>
      </c>
      <c r="I1083" s="4">
        <f>MIN(Table16[[#This Row],[Medicare Outpatient Allowable Rate]:[WPPA Inc Outpatient Allowable Rate]])</f>
        <v>0</v>
      </c>
      <c r="J1083" s="4">
        <f>MAX(Table16[[#This Row],[Medicare Outpatient Allowable Rate]:[WPPA Inc Outpatient Allowable Rate]])</f>
        <v>177.65</v>
      </c>
      <c r="K1083" s="4">
        <v>0</v>
      </c>
      <c r="L1083" s="4">
        <v>158.94999999999999</v>
      </c>
      <c r="M1083" s="4">
        <v>145.29900000000001</v>
      </c>
      <c r="N1083" s="4">
        <v>177.65</v>
      </c>
      <c r="O1083" s="4">
        <v>149.6</v>
      </c>
      <c r="P1083" s="4">
        <v>112.2</v>
      </c>
    </row>
    <row r="1084" spans="1:16" x14ac:dyDescent="0.35">
      <c r="A1084" t="s">
        <v>781</v>
      </c>
      <c r="B1084">
        <v>5949409</v>
      </c>
      <c r="C1084" t="s">
        <v>1884</v>
      </c>
      <c r="D1084">
        <v>309</v>
      </c>
      <c r="E1084" s="4"/>
      <c r="F1084">
        <v>60</v>
      </c>
      <c r="G1084">
        <v>83519</v>
      </c>
      <c r="H1084" t="s">
        <v>7179</v>
      </c>
      <c r="I1084" s="4">
        <f>MIN(Table16[[#This Row],[Medicare Outpatient Allowable Rate]:[WPPA Inc Outpatient Allowable Rate]])</f>
        <v>0</v>
      </c>
      <c r="J1084" s="4">
        <f>MAX(Table16[[#This Row],[Medicare Outpatient Allowable Rate]:[WPPA Inc Outpatient Allowable Rate]])</f>
        <v>57</v>
      </c>
      <c r="K1084" s="4">
        <v>0</v>
      </c>
      <c r="L1084" s="4">
        <v>51</v>
      </c>
      <c r="M1084" s="4">
        <v>46.620000000000005</v>
      </c>
      <c r="N1084" s="4">
        <v>57</v>
      </c>
      <c r="O1084" s="4">
        <v>48</v>
      </c>
      <c r="P1084" s="4">
        <v>36</v>
      </c>
    </row>
    <row r="1085" spans="1:16" x14ac:dyDescent="0.35">
      <c r="A1085" t="s">
        <v>781</v>
      </c>
      <c r="B1085">
        <v>4602709</v>
      </c>
      <c r="C1085" t="s">
        <v>1885</v>
      </c>
      <c r="D1085">
        <v>309</v>
      </c>
      <c r="E1085" s="4"/>
      <c r="F1085">
        <v>114</v>
      </c>
      <c r="G1085">
        <v>87116</v>
      </c>
      <c r="H1085" t="s">
        <v>7179</v>
      </c>
      <c r="I1085" s="4">
        <f>MIN(Table16[[#This Row],[Medicare Outpatient Allowable Rate]:[WPPA Inc Outpatient Allowable Rate]])</f>
        <v>0</v>
      </c>
      <c r="J1085" s="4">
        <f>MAX(Table16[[#This Row],[Medicare Outpatient Allowable Rate]:[WPPA Inc Outpatient Allowable Rate]])</f>
        <v>108.3</v>
      </c>
      <c r="K1085" s="4">
        <v>0</v>
      </c>
      <c r="L1085" s="4">
        <v>96.899999999999991</v>
      </c>
      <c r="M1085" s="4">
        <v>88.578000000000003</v>
      </c>
      <c r="N1085" s="4">
        <v>108.3</v>
      </c>
      <c r="O1085" s="4">
        <v>91.2</v>
      </c>
      <c r="P1085" s="4">
        <v>68.399999999999991</v>
      </c>
    </row>
    <row r="1086" spans="1:16" x14ac:dyDescent="0.35">
      <c r="A1086" t="s">
        <v>781</v>
      </c>
      <c r="B1086">
        <v>4602324</v>
      </c>
      <c r="C1086" t="s">
        <v>1886</v>
      </c>
      <c r="D1086">
        <v>309</v>
      </c>
      <c r="E1086" s="4"/>
      <c r="F1086">
        <v>95</v>
      </c>
      <c r="G1086">
        <v>83516</v>
      </c>
      <c r="H1086" t="s">
        <v>7179</v>
      </c>
      <c r="I1086" s="4">
        <f>MIN(Table16[[#This Row],[Medicare Outpatient Allowable Rate]:[WPPA Inc Outpatient Allowable Rate]])</f>
        <v>0</v>
      </c>
      <c r="J1086" s="4">
        <f>MAX(Table16[[#This Row],[Medicare Outpatient Allowable Rate]:[WPPA Inc Outpatient Allowable Rate]])</f>
        <v>90.25</v>
      </c>
      <c r="K1086" s="4">
        <v>0</v>
      </c>
      <c r="L1086" s="4">
        <v>80.75</v>
      </c>
      <c r="M1086" s="4">
        <v>73.814999999999998</v>
      </c>
      <c r="N1086" s="4">
        <v>90.25</v>
      </c>
      <c r="O1086" s="4">
        <v>76</v>
      </c>
      <c r="P1086" s="4">
        <v>57</v>
      </c>
    </row>
    <row r="1087" spans="1:16" x14ac:dyDescent="0.35">
      <c r="A1087" t="s">
        <v>781</v>
      </c>
      <c r="B1087">
        <v>6062359</v>
      </c>
      <c r="C1087" t="s">
        <v>1887</v>
      </c>
      <c r="D1087">
        <v>309</v>
      </c>
      <c r="E1087" s="4"/>
      <c r="F1087">
        <v>172</v>
      </c>
      <c r="G1087">
        <v>80074</v>
      </c>
      <c r="H1087" t="s">
        <v>7179</v>
      </c>
      <c r="I1087" s="4">
        <f>MIN(Table16[[#This Row],[Medicare Outpatient Allowable Rate]:[WPPA Inc Outpatient Allowable Rate]])</f>
        <v>0</v>
      </c>
      <c r="J1087" s="4">
        <f>MAX(Table16[[#This Row],[Medicare Outpatient Allowable Rate]:[WPPA Inc Outpatient Allowable Rate]])</f>
        <v>163.4</v>
      </c>
      <c r="K1087" s="4">
        <v>0</v>
      </c>
      <c r="L1087" s="4">
        <v>146.19999999999999</v>
      </c>
      <c r="M1087" s="4">
        <v>133.64400000000001</v>
      </c>
      <c r="N1087" s="4">
        <v>163.4</v>
      </c>
      <c r="O1087" s="4">
        <v>137.6</v>
      </c>
      <c r="P1087" s="4">
        <v>103.2</v>
      </c>
    </row>
    <row r="1088" spans="1:16" x14ac:dyDescent="0.35">
      <c r="A1088" t="s">
        <v>781</v>
      </c>
      <c r="B1088">
        <v>5366629</v>
      </c>
      <c r="C1088" t="s">
        <v>1888</v>
      </c>
      <c r="D1088">
        <v>309</v>
      </c>
      <c r="E1088" s="4"/>
      <c r="F1088">
        <v>460</v>
      </c>
      <c r="G1088">
        <v>80145</v>
      </c>
      <c r="H1088" t="s">
        <v>7179</v>
      </c>
      <c r="I1088" s="4">
        <f>MIN(Table16[[#This Row],[Medicare Outpatient Allowable Rate]:[WPPA Inc Outpatient Allowable Rate]])</f>
        <v>0</v>
      </c>
      <c r="J1088" s="4">
        <f>MAX(Table16[[#This Row],[Medicare Outpatient Allowable Rate]:[WPPA Inc Outpatient Allowable Rate]])</f>
        <v>437</v>
      </c>
      <c r="K1088" s="4">
        <v>0</v>
      </c>
      <c r="L1088" s="4">
        <v>391</v>
      </c>
      <c r="M1088" s="4">
        <v>357.42</v>
      </c>
      <c r="N1088" s="4">
        <v>437</v>
      </c>
      <c r="O1088" s="4">
        <v>368</v>
      </c>
      <c r="P1088" s="4">
        <v>276</v>
      </c>
    </row>
    <row r="1089" spans="1:16" x14ac:dyDescent="0.35">
      <c r="A1089" t="s">
        <v>781</v>
      </c>
      <c r="B1089">
        <v>4602697</v>
      </c>
      <c r="C1089" t="s">
        <v>1889</v>
      </c>
      <c r="D1089">
        <v>309</v>
      </c>
      <c r="E1089" s="4"/>
      <c r="F1089">
        <v>85</v>
      </c>
      <c r="G1089">
        <v>87070</v>
      </c>
      <c r="H1089" t="s">
        <v>7179</v>
      </c>
      <c r="I1089" s="4">
        <f>MIN(Table16[[#This Row],[Medicare Outpatient Allowable Rate]:[WPPA Inc Outpatient Allowable Rate]])</f>
        <v>0</v>
      </c>
      <c r="J1089" s="4">
        <f>MAX(Table16[[#This Row],[Medicare Outpatient Allowable Rate]:[WPPA Inc Outpatient Allowable Rate]])</f>
        <v>80.75</v>
      </c>
      <c r="K1089" s="4">
        <v>0</v>
      </c>
      <c r="L1089" s="4">
        <v>72.25</v>
      </c>
      <c r="M1089" s="4">
        <v>66.045000000000002</v>
      </c>
      <c r="N1089" s="4">
        <v>80.75</v>
      </c>
      <c r="O1089" s="4">
        <v>68</v>
      </c>
      <c r="P1089" s="4">
        <v>51</v>
      </c>
    </row>
    <row r="1090" spans="1:16" x14ac:dyDescent="0.35">
      <c r="A1090" t="s">
        <v>781</v>
      </c>
      <c r="B1090">
        <v>5200627</v>
      </c>
      <c r="C1090" t="s">
        <v>1890</v>
      </c>
      <c r="D1090">
        <v>300</v>
      </c>
      <c r="E1090" s="4"/>
      <c r="F1090">
        <v>43</v>
      </c>
      <c r="G1090">
        <v>87480</v>
      </c>
      <c r="H1090" t="s">
        <v>7179</v>
      </c>
      <c r="I1090" s="4">
        <f>MIN(Table16[[#This Row],[Medicare Outpatient Allowable Rate]:[WPPA Inc Outpatient Allowable Rate]])</f>
        <v>0</v>
      </c>
      <c r="J1090" s="4">
        <f>MAX(Table16[[#This Row],[Medicare Outpatient Allowable Rate]:[WPPA Inc Outpatient Allowable Rate]])</f>
        <v>40.85</v>
      </c>
      <c r="K1090" s="4">
        <v>0</v>
      </c>
      <c r="L1090" s="4">
        <v>36.549999999999997</v>
      </c>
      <c r="M1090" s="4">
        <v>33.411000000000001</v>
      </c>
      <c r="N1090" s="4">
        <v>40.85</v>
      </c>
      <c r="O1090" s="4">
        <v>34.4</v>
      </c>
      <c r="P1090" s="4">
        <v>25.8</v>
      </c>
    </row>
    <row r="1091" spans="1:16" x14ac:dyDescent="0.35">
      <c r="A1091" t="s">
        <v>781</v>
      </c>
      <c r="B1091">
        <v>633632</v>
      </c>
      <c r="C1091" t="s">
        <v>1891</v>
      </c>
      <c r="D1091">
        <v>300</v>
      </c>
      <c r="E1091" s="4"/>
      <c r="F1091">
        <v>60</v>
      </c>
      <c r="G1091">
        <v>84460</v>
      </c>
      <c r="H1091" t="s">
        <v>7179</v>
      </c>
      <c r="I1091" s="4">
        <f>MIN(Table16[[#This Row],[Medicare Outpatient Allowable Rate]:[WPPA Inc Outpatient Allowable Rate]])</f>
        <v>0</v>
      </c>
      <c r="J1091" s="4">
        <f>MAX(Table16[[#This Row],[Medicare Outpatient Allowable Rate]:[WPPA Inc Outpatient Allowable Rate]])</f>
        <v>57</v>
      </c>
      <c r="K1091" s="4">
        <v>0</v>
      </c>
      <c r="L1091" s="4">
        <v>51</v>
      </c>
      <c r="M1091" s="4">
        <v>46.620000000000005</v>
      </c>
      <c r="N1091" s="4">
        <v>57</v>
      </c>
      <c r="O1091" s="4">
        <v>48</v>
      </c>
      <c r="P1091" s="4">
        <v>36</v>
      </c>
    </row>
    <row r="1092" spans="1:16" x14ac:dyDescent="0.35">
      <c r="A1092" t="s">
        <v>781</v>
      </c>
      <c r="B1092">
        <v>1620877</v>
      </c>
      <c r="C1092" t="s">
        <v>1892</v>
      </c>
      <c r="D1092">
        <v>300</v>
      </c>
      <c r="E1092" s="4"/>
      <c r="F1092">
        <v>64</v>
      </c>
      <c r="G1092">
        <v>82040</v>
      </c>
      <c r="H1092" t="s">
        <v>7179</v>
      </c>
      <c r="I1092" s="4">
        <f>MIN(Table16[[#This Row],[Medicare Outpatient Allowable Rate]:[WPPA Inc Outpatient Allowable Rate]])</f>
        <v>0</v>
      </c>
      <c r="J1092" s="4">
        <f>MAX(Table16[[#This Row],[Medicare Outpatient Allowable Rate]:[WPPA Inc Outpatient Allowable Rate]])</f>
        <v>60.8</v>
      </c>
      <c r="K1092" s="4">
        <v>0</v>
      </c>
      <c r="L1092" s="4">
        <v>54.4</v>
      </c>
      <c r="M1092" s="4">
        <v>49.728000000000002</v>
      </c>
      <c r="N1092" s="4">
        <v>60.8</v>
      </c>
      <c r="O1092" s="4">
        <v>51.2</v>
      </c>
      <c r="P1092" s="4">
        <v>38.4</v>
      </c>
    </row>
    <row r="1093" spans="1:16" x14ac:dyDescent="0.35">
      <c r="A1093" t="s">
        <v>781</v>
      </c>
      <c r="B1093">
        <v>5320842</v>
      </c>
      <c r="C1093" t="s">
        <v>1893</v>
      </c>
      <c r="D1093">
        <v>309</v>
      </c>
      <c r="E1093" s="4"/>
      <c r="F1093">
        <v>73</v>
      </c>
      <c r="G1093">
        <v>82043</v>
      </c>
      <c r="H1093" t="s">
        <v>7179</v>
      </c>
      <c r="I1093" s="4">
        <f>MIN(Table16[[#This Row],[Medicare Outpatient Allowable Rate]:[WPPA Inc Outpatient Allowable Rate]])</f>
        <v>0</v>
      </c>
      <c r="J1093" s="4">
        <f>MAX(Table16[[#This Row],[Medicare Outpatient Allowable Rate]:[WPPA Inc Outpatient Allowable Rate]])</f>
        <v>69.349999999999994</v>
      </c>
      <c r="K1093" s="4">
        <v>0</v>
      </c>
      <c r="L1093" s="4">
        <v>62.05</v>
      </c>
      <c r="M1093" s="4">
        <v>56.721000000000004</v>
      </c>
      <c r="N1093" s="4">
        <v>69.349999999999994</v>
      </c>
      <c r="O1093" s="4">
        <v>58.400000000000006</v>
      </c>
      <c r="P1093" s="4">
        <v>43.8</v>
      </c>
    </row>
    <row r="1094" spans="1:16" x14ac:dyDescent="0.35">
      <c r="A1094" t="s">
        <v>781</v>
      </c>
      <c r="B1094">
        <v>5258235</v>
      </c>
      <c r="C1094" t="s">
        <v>1894</v>
      </c>
      <c r="E1094" s="4"/>
      <c r="H1094" t="s">
        <v>7179</v>
      </c>
      <c r="I1094" s="4">
        <f>MIN(Table16[[#This Row],[Medicare Outpatient Allowable Rate]:[WPPA Inc Outpatient Allowable Rate]])</f>
        <v>0</v>
      </c>
      <c r="J1094" s="4">
        <f>MAX(Table16[[#This Row],[Medicare Outpatient Allowable Rate]:[WPPA Inc Outpatient Allowable Rate]])</f>
        <v>0</v>
      </c>
      <c r="K1094" s="4">
        <v>0</v>
      </c>
      <c r="L1094" s="4">
        <v>0</v>
      </c>
      <c r="M1094" s="4">
        <v>0</v>
      </c>
      <c r="N1094" s="4">
        <v>0</v>
      </c>
      <c r="O1094" s="4">
        <v>0</v>
      </c>
      <c r="P1094" s="4">
        <v>0</v>
      </c>
    </row>
    <row r="1095" spans="1:16" x14ac:dyDescent="0.35">
      <c r="A1095" t="s">
        <v>781</v>
      </c>
      <c r="B1095">
        <v>4601579</v>
      </c>
      <c r="C1095" t="s">
        <v>1895</v>
      </c>
      <c r="D1095">
        <v>309</v>
      </c>
      <c r="E1095" s="4"/>
      <c r="F1095">
        <v>85</v>
      </c>
      <c r="G1095">
        <v>82085</v>
      </c>
      <c r="H1095" t="s">
        <v>7179</v>
      </c>
      <c r="I1095" s="4">
        <f>MIN(Table16[[#This Row],[Medicare Outpatient Allowable Rate]:[WPPA Inc Outpatient Allowable Rate]])</f>
        <v>0</v>
      </c>
      <c r="J1095" s="4">
        <f>MAX(Table16[[#This Row],[Medicare Outpatient Allowable Rate]:[WPPA Inc Outpatient Allowable Rate]])</f>
        <v>80.75</v>
      </c>
      <c r="K1095" s="4">
        <v>0</v>
      </c>
      <c r="L1095" s="4">
        <v>72.25</v>
      </c>
      <c r="M1095" s="4">
        <v>66.045000000000002</v>
      </c>
      <c r="N1095" s="4">
        <v>80.75</v>
      </c>
      <c r="O1095" s="4">
        <v>68</v>
      </c>
      <c r="P1095" s="4">
        <v>51</v>
      </c>
    </row>
    <row r="1096" spans="1:16" x14ac:dyDescent="0.35">
      <c r="A1096" t="s">
        <v>781</v>
      </c>
      <c r="B1096">
        <v>5846948</v>
      </c>
      <c r="C1096" t="s">
        <v>1896</v>
      </c>
      <c r="D1096">
        <v>309</v>
      </c>
      <c r="E1096" s="4"/>
      <c r="F1096">
        <v>302</v>
      </c>
      <c r="G1096">
        <v>82088</v>
      </c>
      <c r="H1096" t="s">
        <v>7179</v>
      </c>
      <c r="I1096" s="4">
        <f>MIN(Table16[[#This Row],[Medicare Outpatient Allowable Rate]:[WPPA Inc Outpatient Allowable Rate]])</f>
        <v>0</v>
      </c>
      <c r="J1096" s="4">
        <f>MAX(Table16[[#This Row],[Medicare Outpatient Allowable Rate]:[WPPA Inc Outpatient Allowable Rate]])</f>
        <v>286.89999999999998</v>
      </c>
      <c r="K1096" s="4">
        <v>0</v>
      </c>
      <c r="L1096" s="4">
        <v>256.7</v>
      </c>
      <c r="M1096" s="4">
        <v>234.654</v>
      </c>
      <c r="N1096" s="4">
        <v>286.89999999999998</v>
      </c>
      <c r="O1096" s="4">
        <v>241.60000000000002</v>
      </c>
      <c r="P1096" s="4">
        <v>181.2</v>
      </c>
    </row>
    <row r="1097" spans="1:16" x14ac:dyDescent="0.35">
      <c r="A1097" t="s">
        <v>781</v>
      </c>
      <c r="B1097">
        <v>5320957</v>
      </c>
      <c r="C1097" t="s">
        <v>1897</v>
      </c>
      <c r="D1097">
        <v>309</v>
      </c>
      <c r="E1097" s="4"/>
      <c r="F1097">
        <v>302</v>
      </c>
      <c r="G1097">
        <v>82088</v>
      </c>
      <c r="H1097" t="s">
        <v>7179</v>
      </c>
      <c r="I1097" s="4">
        <f>MIN(Table16[[#This Row],[Medicare Outpatient Allowable Rate]:[WPPA Inc Outpatient Allowable Rate]])</f>
        <v>0</v>
      </c>
      <c r="J1097" s="4">
        <f>MAX(Table16[[#This Row],[Medicare Outpatient Allowable Rate]:[WPPA Inc Outpatient Allowable Rate]])</f>
        <v>286.89999999999998</v>
      </c>
      <c r="K1097" s="4">
        <v>0</v>
      </c>
      <c r="L1097" s="4">
        <v>256.7</v>
      </c>
      <c r="M1097" s="4">
        <v>234.654</v>
      </c>
      <c r="N1097" s="4">
        <v>286.89999999999998</v>
      </c>
      <c r="O1097" s="4">
        <v>241.60000000000002</v>
      </c>
      <c r="P1097" s="4">
        <v>181.2</v>
      </c>
    </row>
    <row r="1098" spans="1:16" x14ac:dyDescent="0.35">
      <c r="A1098" t="s">
        <v>781</v>
      </c>
      <c r="B1098">
        <v>4602602</v>
      </c>
      <c r="C1098" t="s">
        <v>1898</v>
      </c>
      <c r="D1098">
        <v>309</v>
      </c>
      <c r="E1098" s="4"/>
      <c r="F1098">
        <v>57</v>
      </c>
      <c r="G1098">
        <v>84075</v>
      </c>
      <c r="H1098" t="s">
        <v>7179</v>
      </c>
      <c r="I1098" s="4">
        <f>MIN(Table16[[#This Row],[Medicare Outpatient Allowable Rate]:[WPPA Inc Outpatient Allowable Rate]])</f>
        <v>0</v>
      </c>
      <c r="J1098" s="4">
        <f>MAX(Table16[[#This Row],[Medicare Outpatient Allowable Rate]:[WPPA Inc Outpatient Allowable Rate]])</f>
        <v>54.15</v>
      </c>
      <c r="K1098" s="4">
        <v>0</v>
      </c>
      <c r="L1098" s="4">
        <v>48.449999999999996</v>
      </c>
      <c r="M1098" s="4">
        <v>44.289000000000001</v>
      </c>
      <c r="N1098" s="4">
        <v>54.15</v>
      </c>
      <c r="O1098" s="4">
        <v>45.6</v>
      </c>
      <c r="P1098" s="4">
        <v>34.199999999999996</v>
      </c>
    </row>
    <row r="1099" spans="1:16" x14ac:dyDescent="0.35">
      <c r="A1099" t="s">
        <v>781</v>
      </c>
      <c r="B1099">
        <v>1620878</v>
      </c>
      <c r="C1099" t="s">
        <v>1899</v>
      </c>
      <c r="D1099">
        <v>300</v>
      </c>
      <c r="E1099" s="4"/>
      <c r="F1099">
        <v>57</v>
      </c>
      <c r="G1099">
        <v>84075</v>
      </c>
      <c r="H1099" t="s">
        <v>7179</v>
      </c>
      <c r="I1099" s="4">
        <f>MIN(Table16[[#This Row],[Medicare Outpatient Allowable Rate]:[WPPA Inc Outpatient Allowable Rate]])</f>
        <v>0</v>
      </c>
      <c r="J1099" s="4">
        <f>MAX(Table16[[#This Row],[Medicare Outpatient Allowable Rate]:[WPPA Inc Outpatient Allowable Rate]])</f>
        <v>54.15</v>
      </c>
      <c r="K1099" s="4">
        <v>0</v>
      </c>
      <c r="L1099" s="4">
        <v>48.449999999999996</v>
      </c>
      <c r="M1099" s="4">
        <v>44.289000000000001</v>
      </c>
      <c r="N1099" s="4">
        <v>54.15</v>
      </c>
      <c r="O1099" s="4">
        <v>45.6</v>
      </c>
      <c r="P1099" s="4">
        <v>34.199999999999996</v>
      </c>
    </row>
    <row r="1100" spans="1:16" x14ac:dyDescent="0.35">
      <c r="A1100" t="s">
        <v>781</v>
      </c>
      <c r="B1100">
        <v>6360225</v>
      </c>
      <c r="C1100" t="s">
        <v>1900</v>
      </c>
      <c r="D1100">
        <v>309</v>
      </c>
      <c r="E1100" s="4"/>
      <c r="F1100">
        <v>25</v>
      </c>
      <c r="G1100">
        <v>86003</v>
      </c>
      <c r="H1100" t="s">
        <v>7179</v>
      </c>
      <c r="I1100" s="4">
        <f>MIN(Table16[[#This Row],[Medicare Outpatient Allowable Rate]:[WPPA Inc Outpatient Allowable Rate]])</f>
        <v>0</v>
      </c>
      <c r="J1100" s="4">
        <f>MAX(Table16[[#This Row],[Medicare Outpatient Allowable Rate]:[WPPA Inc Outpatient Allowable Rate]])</f>
        <v>23.75</v>
      </c>
      <c r="K1100" s="4">
        <v>0</v>
      </c>
      <c r="L1100" s="4">
        <v>21.25</v>
      </c>
      <c r="M1100" s="4">
        <v>19.425000000000001</v>
      </c>
      <c r="N1100" s="4">
        <v>23.75</v>
      </c>
      <c r="O1100" s="4">
        <v>20</v>
      </c>
      <c r="P1100" s="4">
        <v>15</v>
      </c>
    </row>
    <row r="1101" spans="1:16" x14ac:dyDescent="0.35">
      <c r="A1101" t="s">
        <v>781</v>
      </c>
      <c r="B1101">
        <v>6310918</v>
      </c>
      <c r="C1101" t="s">
        <v>1901</v>
      </c>
      <c r="D1101">
        <v>309</v>
      </c>
      <c r="E1101" s="4"/>
      <c r="F1101">
        <v>80</v>
      </c>
      <c r="G1101">
        <v>86005</v>
      </c>
      <c r="H1101" t="s">
        <v>7179</v>
      </c>
      <c r="I1101" s="4">
        <f>MIN(Table16[[#This Row],[Medicare Outpatient Allowable Rate]:[WPPA Inc Outpatient Allowable Rate]])</f>
        <v>0</v>
      </c>
      <c r="J1101" s="4">
        <f>MAX(Table16[[#This Row],[Medicare Outpatient Allowable Rate]:[WPPA Inc Outpatient Allowable Rate]])</f>
        <v>76</v>
      </c>
      <c r="K1101" s="4">
        <v>0</v>
      </c>
      <c r="L1101" s="4">
        <v>68</v>
      </c>
      <c r="M1101" s="4">
        <v>62.160000000000004</v>
      </c>
      <c r="N1101" s="4">
        <v>76</v>
      </c>
      <c r="O1101" s="4">
        <v>64</v>
      </c>
      <c r="P1101" s="4">
        <v>48</v>
      </c>
    </row>
    <row r="1102" spans="1:16" x14ac:dyDescent="0.35">
      <c r="A1102" t="s">
        <v>781</v>
      </c>
      <c r="B1102">
        <v>6310917</v>
      </c>
      <c r="C1102" t="s">
        <v>1902</v>
      </c>
      <c r="D1102">
        <v>309</v>
      </c>
      <c r="E1102" s="4"/>
      <c r="F1102">
        <v>165</v>
      </c>
      <c r="G1102">
        <v>82785</v>
      </c>
      <c r="H1102" t="s">
        <v>7179</v>
      </c>
      <c r="I1102" s="4">
        <f>MIN(Table16[[#This Row],[Medicare Outpatient Allowable Rate]:[WPPA Inc Outpatient Allowable Rate]])</f>
        <v>0</v>
      </c>
      <c r="J1102" s="4">
        <f>MAX(Table16[[#This Row],[Medicare Outpatient Allowable Rate]:[WPPA Inc Outpatient Allowable Rate]])</f>
        <v>156.75</v>
      </c>
      <c r="K1102" s="4">
        <v>0</v>
      </c>
      <c r="L1102" s="4">
        <v>140.25</v>
      </c>
      <c r="M1102" s="4">
        <v>128.20500000000001</v>
      </c>
      <c r="N1102" s="4">
        <v>156.75</v>
      </c>
      <c r="O1102" s="4">
        <v>132</v>
      </c>
      <c r="P1102" s="4">
        <v>99</v>
      </c>
    </row>
    <row r="1103" spans="1:16" x14ac:dyDescent="0.35">
      <c r="A1103" t="s">
        <v>781</v>
      </c>
      <c r="B1103">
        <v>4602628</v>
      </c>
      <c r="C1103" t="s">
        <v>1903</v>
      </c>
      <c r="D1103">
        <v>309</v>
      </c>
      <c r="E1103" s="4"/>
      <c r="F1103">
        <v>141</v>
      </c>
      <c r="G1103">
        <v>82103</v>
      </c>
      <c r="H1103" t="s">
        <v>7179</v>
      </c>
      <c r="I1103" s="4">
        <f>MIN(Table16[[#This Row],[Medicare Outpatient Allowable Rate]:[WPPA Inc Outpatient Allowable Rate]])</f>
        <v>0</v>
      </c>
      <c r="J1103" s="4">
        <f>MAX(Table16[[#This Row],[Medicare Outpatient Allowable Rate]:[WPPA Inc Outpatient Allowable Rate]])</f>
        <v>133.94999999999999</v>
      </c>
      <c r="K1103" s="4">
        <v>0</v>
      </c>
      <c r="L1103" s="4">
        <v>119.85</v>
      </c>
      <c r="M1103" s="4">
        <v>109.557</v>
      </c>
      <c r="N1103" s="4">
        <v>133.94999999999999</v>
      </c>
      <c r="O1103" s="4">
        <v>112.80000000000001</v>
      </c>
      <c r="P1103" s="4">
        <v>84.6</v>
      </c>
    </row>
    <row r="1104" spans="1:16" x14ac:dyDescent="0.35">
      <c r="A1104" t="s">
        <v>781</v>
      </c>
      <c r="B1104">
        <v>4602463</v>
      </c>
      <c r="C1104" t="s">
        <v>1904</v>
      </c>
      <c r="D1104">
        <v>309</v>
      </c>
      <c r="E1104" s="4"/>
      <c r="F1104">
        <v>141</v>
      </c>
      <c r="G1104">
        <v>82103</v>
      </c>
      <c r="H1104" t="s">
        <v>7179</v>
      </c>
      <c r="I1104" s="4">
        <f>MIN(Table16[[#This Row],[Medicare Outpatient Allowable Rate]:[WPPA Inc Outpatient Allowable Rate]])</f>
        <v>0</v>
      </c>
      <c r="J1104" s="4">
        <f>MAX(Table16[[#This Row],[Medicare Outpatient Allowable Rate]:[WPPA Inc Outpatient Allowable Rate]])</f>
        <v>133.94999999999999</v>
      </c>
      <c r="K1104" s="4">
        <v>0</v>
      </c>
      <c r="L1104" s="4">
        <v>119.85</v>
      </c>
      <c r="M1104" s="4">
        <v>109.557</v>
      </c>
      <c r="N1104" s="4">
        <v>133.94999999999999</v>
      </c>
      <c r="O1104" s="4">
        <v>112.80000000000001</v>
      </c>
      <c r="P1104" s="4">
        <v>84.6</v>
      </c>
    </row>
    <row r="1105" spans="1:16" x14ac:dyDescent="0.35">
      <c r="A1105" t="s">
        <v>781</v>
      </c>
      <c r="B1105">
        <v>4602376</v>
      </c>
      <c r="C1105" t="s">
        <v>1905</v>
      </c>
      <c r="D1105">
        <v>309</v>
      </c>
      <c r="E1105" s="4"/>
      <c r="F1105">
        <v>85</v>
      </c>
      <c r="G1105">
        <v>83883</v>
      </c>
      <c r="H1105" t="s">
        <v>7179</v>
      </c>
      <c r="I1105" s="4">
        <f>MIN(Table16[[#This Row],[Medicare Outpatient Allowable Rate]:[WPPA Inc Outpatient Allowable Rate]])</f>
        <v>0</v>
      </c>
      <c r="J1105" s="4">
        <f>MAX(Table16[[#This Row],[Medicare Outpatient Allowable Rate]:[WPPA Inc Outpatient Allowable Rate]])</f>
        <v>80.75</v>
      </c>
      <c r="K1105" s="4">
        <v>0</v>
      </c>
      <c r="L1105" s="4">
        <v>72.25</v>
      </c>
      <c r="M1105" s="4">
        <v>66.045000000000002</v>
      </c>
      <c r="N1105" s="4">
        <v>80.75</v>
      </c>
      <c r="O1105" s="4">
        <v>68</v>
      </c>
      <c r="P1105" s="4">
        <v>51</v>
      </c>
    </row>
    <row r="1106" spans="1:16" x14ac:dyDescent="0.35">
      <c r="A1106" t="s">
        <v>781</v>
      </c>
      <c r="B1106">
        <v>6030477</v>
      </c>
      <c r="C1106" t="s">
        <v>1906</v>
      </c>
      <c r="D1106">
        <v>309</v>
      </c>
      <c r="E1106" s="4"/>
      <c r="F1106">
        <v>173</v>
      </c>
      <c r="G1106">
        <v>80299</v>
      </c>
      <c r="H1106" t="s">
        <v>7179</v>
      </c>
      <c r="I1106" s="4">
        <f>MIN(Table16[[#This Row],[Medicare Outpatient Allowable Rate]:[WPPA Inc Outpatient Allowable Rate]])</f>
        <v>0</v>
      </c>
      <c r="J1106" s="4">
        <f>MAX(Table16[[#This Row],[Medicare Outpatient Allowable Rate]:[WPPA Inc Outpatient Allowable Rate]])</f>
        <v>164.35</v>
      </c>
      <c r="K1106" s="4">
        <v>0</v>
      </c>
      <c r="L1106" s="4">
        <v>147.04999999999998</v>
      </c>
      <c r="M1106" s="4">
        <v>134.42099999999999</v>
      </c>
      <c r="N1106" s="4">
        <v>164.35</v>
      </c>
      <c r="O1106" s="4">
        <v>138.4</v>
      </c>
      <c r="P1106" s="4">
        <v>103.8</v>
      </c>
    </row>
    <row r="1107" spans="1:16" x14ac:dyDescent="0.35">
      <c r="A1107" t="s">
        <v>781</v>
      </c>
      <c r="B1107">
        <v>6051968</v>
      </c>
      <c r="C1107" t="s">
        <v>1907</v>
      </c>
      <c r="D1107">
        <v>309</v>
      </c>
      <c r="E1107" s="4"/>
      <c r="F1107">
        <v>0</v>
      </c>
      <c r="G1107">
        <v>80151</v>
      </c>
      <c r="H1107" t="s">
        <v>7179</v>
      </c>
      <c r="I1107" s="4">
        <f>MIN(Table16[[#This Row],[Medicare Outpatient Allowable Rate]:[WPPA Inc Outpatient Allowable Rate]])</f>
        <v>0</v>
      </c>
      <c r="J1107" s="4">
        <f>MAX(Table16[[#This Row],[Medicare Outpatient Allowable Rate]:[WPPA Inc Outpatient Allowable Rate]])</f>
        <v>0</v>
      </c>
      <c r="K1107" s="4">
        <v>0</v>
      </c>
      <c r="L1107" s="4">
        <v>0</v>
      </c>
      <c r="M1107" s="4">
        <v>0</v>
      </c>
      <c r="N1107" s="4">
        <v>0</v>
      </c>
      <c r="O1107" s="4">
        <v>0</v>
      </c>
      <c r="P1107" s="4">
        <v>0</v>
      </c>
    </row>
    <row r="1108" spans="1:16" x14ac:dyDescent="0.35">
      <c r="A1108" t="s">
        <v>781</v>
      </c>
      <c r="B1108">
        <v>633648</v>
      </c>
      <c r="C1108" t="s">
        <v>1908</v>
      </c>
      <c r="D1108">
        <v>300</v>
      </c>
      <c r="E1108" s="4"/>
      <c r="F1108">
        <v>130</v>
      </c>
      <c r="G1108">
        <v>82140</v>
      </c>
      <c r="H1108" t="s">
        <v>7179</v>
      </c>
      <c r="I1108" s="4">
        <f>MIN(Table16[[#This Row],[Medicare Outpatient Allowable Rate]:[WPPA Inc Outpatient Allowable Rate]])</f>
        <v>0</v>
      </c>
      <c r="J1108" s="4">
        <f>MAX(Table16[[#This Row],[Medicare Outpatient Allowable Rate]:[WPPA Inc Outpatient Allowable Rate]])</f>
        <v>123.5</v>
      </c>
      <c r="K1108" s="4">
        <v>0</v>
      </c>
      <c r="L1108" s="4">
        <v>110.5</v>
      </c>
      <c r="M1108" s="4">
        <v>101.01</v>
      </c>
      <c r="N1108" s="4">
        <v>123.5</v>
      </c>
      <c r="O1108" s="4">
        <v>104</v>
      </c>
      <c r="P1108" s="4">
        <v>78</v>
      </c>
    </row>
    <row r="1109" spans="1:16" x14ac:dyDescent="0.35">
      <c r="A1109" t="s">
        <v>781</v>
      </c>
      <c r="B1109">
        <v>4602676</v>
      </c>
      <c r="C1109" t="s">
        <v>1909</v>
      </c>
      <c r="D1109">
        <v>309</v>
      </c>
      <c r="E1109" s="4"/>
      <c r="F1109">
        <v>56</v>
      </c>
      <c r="G1109">
        <v>80324</v>
      </c>
      <c r="H1109" t="s">
        <v>7179</v>
      </c>
      <c r="I1109" s="4">
        <f>MIN(Table16[[#This Row],[Medicare Outpatient Allowable Rate]:[WPPA Inc Outpatient Allowable Rate]])</f>
        <v>0</v>
      </c>
      <c r="J1109" s="4">
        <f>MAX(Table16[[#This Row],[Medicare Outpatient Allowable Rate]:[WPPA Inc Outpatient Allowable Rate]])</f>
        <v>53.199999999999996</v>
      </c>
      <c r="K1109" s="4">
        <v>0</v>
      </c>
      <c r="L1109" s="4">
        <v>47.6</v>
      </c>
      <c r="M1109" s="4">
        <v>43.512</v>
      </c>
      <c r="N1109" s="4">
        <v>53.199999999999996</v>
      </c>
      <c r="O1109" s="4">
        <v>44.800000000000004</v>
      </c>
      <c r="P1109" s="4">
        <v>33.6</v>
      </c>
    </row>
    <row r="1110" spans="1:16" x14ac:dyDescent="0.35">
      <c r="A1110" t="s">
        <v>781</v>
      </c>
      <c r="B1110">
        <v>631567</v>
      </c>
      <c r="C1110" t="s">
        <v>1910</v>
      </c>
      <c r="D1110">
        <v>300</v>
      </c>
      <c r="E1110" s="4"/>
      <c r="F1110">
        <v>70</v>
      </c>
      <c r="G1110">
        <v>82150</v>
      </c>
      <c r="H1110" t="s">
        <v>7179</v>
      </c>
      <c r="I1110" s="4">
        <f>MIN(Table16[[#This Row],[Medicare Outpatient Allowable Rate]:[WPPA Inc Outpatient Allowable Rate]])</f>
        <v>0</v>
      </c>
      <c r="J1110" s="4">
        <f>MAX(Table16[[#This Row],[Medicare Outpatient Allowable Rate]:[WPPA Inc Outpatient Allowable Rate]])</f>
        <v>66.5</v>
      </c>
      <c r="K1110" s="4">
        <v>0</v>
      </c>
      <c r="L1110" s="4">
        <v>59.5</v>
      </c>
      <c r="M1110" s="4">
        <v>54.39</v>
      </c>
      <c r="N1110" s="4">
        <v>66.5</v>
      </c>
      <c r="O1110" s="4">
        <v>56</v>
      </c>
      <c r="P1110" s="4">
        <v>42</v>
      </c>
    </row>
    <row r="1111" spans="1:16" x14ac:dyDescent="0.35">
      <c r="A1111" t="s">
        <v>781</v>
      </c>
      <c r="B1111">
        <v>4606297</v>
      </c>
      <c r="C1111" t="s">
        <v>1911</v>
      </c>
      <c r="D1111">
        <v>309</v>
      </c>
      <c r="E1111" s="4"/>
      <c r="F1111">
        <v>75</v>
      </c>
      <c r="G1111">
        <v>87076</v>
      </c>
      <c r="H1111" t="s">
        <v>7179</v>
      </c>
      <c r="I1111" s="4">
        <f>MIN(Table16[[#This Row],[Medicare Outpatient Allowable Rate]:[WPPA Inc Outpatient Allowable Rate]])</f>
        <v>0</v>
      </c>
      <c r="J1111" s="4">
        <f>MAX(Table16[[#This Row],[Medicare Outpatient Allowable Rate]:[WPPA Inc Outpatient Allowable Rate]])</f>
        <v>71.25</v>
      </c>
      <c r="K1111" s="4">
        <v>0</v>
      </c>
      <c r="L1111" s="4">
        <v>63.75</v>
      </c>
      <c r="M1111" s="4">
        <v>58.274999999999999</v>
      </c>
      <c r="N1111" s="4">
        <v>71.25</v>
      </c>
      <c r="O1111" s="4">
        <v>60</v>
      </c>
      <c r="P1111" s="4">
        <v>45</v>
      </c>
    </row>
    <row r="1112" spans="1:16" x14ac:dyDescent="0.35">
      <c r="A1112" t="s">
        <v>781</v>
      </c>
      <c r="B1112">
        <v>4602701</v>
      </c>
      <c r="C1112" t="s">
        <v>1912</v>
      </c>
      <c r="D1112">
        <v>309</v>
      </c>
      <c r="E1112" s="4"/>
      <c r="F1112">
        <v>85</v>
      </c>
      <c r="G1112">
        <v>87075</v>
      </c>
      <c r="H1112" t="s">
        <v>7179</v>
      </c>
      <c r="I1112" s="4">
        <f>MIN(Table16[[#This Row],[Medicare Outpatient Allowable Rate]:[WPPA Inc Outpatient Allowable Rate]])</f>
        <v>0</v>
      </c>
      <c r="J1112" s="4">
        <f>MAX(Table16[[#This Row],[Medicare Outpatient Allowable Rate]:[WPPA Inc Outpatient Allowable Rate]])</f>
        <v>80.75</v>
      </c>
      <c r="K1112" s="4">
        <v>0</v>
      </c>
      <c r="L1112" s="4">
        <v>72.25</v>
      </c>
      <c r="M1112" s="4">
        <v>66.045000000000002</v>
      </c>
      <c r="N1112" s="4">
        <v>80.75</v>
      </c>
      <c r="O1112" s="4">
        <v>68</v>
      </c>
      <c r="P1112" s="4">
        <v>51</v>
      </c>
    </row>
    <row r="1113" spans="1:16" x14ac:dyDescent="0.35">
      <c r="A1113" t="s">
        <v>781</v>
      </c>
      <c r="B1113">
        <v>4602705</v>
      </c>
      <c r="C1113" t="s">
        <v>1913</v>
      </c>
      <c r="D1113">
        <v>309</v>
      </c>
      <c r="E1113" s="4"/>
      <c r="F1113">
        <v>85</v>
      </c>
      <c r="G1113">
        <v>87070</v>
      </c>
      <c r="H1113" t="s">
        <v>7179</v>
      </c>
      <c r="I1113" s="4">
        <f>MIN(Table16[[#This Row],[Medicare Outpatient Allowable Rate]:[WPPA Inc Outpatient Allowable Rate]])</f>
        <v>0</v>
      </c>
      <c r="J1113" s="4">
        <f>MAX(Table16[[#This Row],[Medicare Outpatient Allowable Rate]:[WPPA Inc Outpatient Allowable Rate]])</f>
        <v>80.75</v>
      </c>
      <c r="K1113" s="4">
        <v>0</v>
      </c>
      <c r="L1113" s="4">
        <v>72.25</v>
      </c>
      <c r="M1113" s="4">
        <v>66.045000000000002</v>
      </c>
      <c r="N1113" s="4">
        <v>80.75</v>
      </c>
      <c r="O1113" s="4">
        <v>68</v>
      </c>
      <c r="P1113" s="4">
        <v>51</v>
      </c>
    </row>
    <row r="1114" spans="1:16" x14ac:dyDescent="0.35">
      <c r="A1114" t="s">
        <v>781</v>
      </c>
      <c r="B1114">
        <v>4602412</v>
      </c>
      <c r="C1114" t="s">
        <v>1914</v>
      </c>
      <c r="D1114">
        <v>309</v>
      </c>
      <c r="E1114" s="4"/>
      <c r="F1114">
        <v>320</v>
      </c>
      <c r="G1114">
        <v>82157</v>
      </c>
      <c r="H1114" t="s">
        <v>7179</v>
      </c>
      <c r="I1114" s="4">
        <f>MIN(Table16[[#This Row],[Medicare Outpatient Allowable Rate]:[WPPA Inc Outpatient Allowable Rate]])</f>
        <v>0</v>
      </c>
      <c r="J1114" s="4">
        <f>MAX(Table16[[#This Row],[Medicare Outpatient Allowable Rate]:[WPPA Inc Outpatient Allowable Rate]])</f>
        <v>304</v>
      </c>
      <c r="K1114" s="4">
        <v>0</v>
      </c>
      <c r="L1114" s="4">
        <v>272</v>
      </c>
      <c r="M1114" s="4">
        <v>248.64000000000001</v>
      </c>
      <c r="N1114" s="4">
        <v>304</v>
      </c>
      <c r="O1114" s="4">
        <v>256</v>
      </c>
      <c r="P1114" s="4">
        <v>192</v>
      </c>
    </row>
    <row r="1115" spans="1:16" x14ac:dyDescent="0.35">
      <c r="A1115" t="s">
        <v>781</v>
      </c>
      <c r="B1115">
        <v>5796003</v>
      </c>
      <c r="C1115" t="s">
        <v>1915</v>
      </c>
      <c r="D1115">
        <v>309</v>
      </c>
      <c r="E1115" s="4"/>
      <c r="F1115">
        <v>122</v>
      </c>
      <c r="G1115">
        <v>82164</v>
      </c>
      <c r="H1115" t="s">
        <v>7179</v>
      </c>
      <c r="I1115" s="4">
        <f>MIN(Table16[[#This Row],[Medicare Outpatient Allowable Rate]:[WPPA Inc Outpatient Allowable Rate]])</f>
        <v>0</v>
      </c>
      <c r="J1115" s="4">
        <f>MAX(Table16[[#This Row],[Medicare Outpatient Allowable Rate]:[WPPA Inc Outpatient Allowable Rate]])</f>
        <v>115.89999999999999</v>
      </c>
      <c r="K1115" s="4">
        <v>0</v>
      </c>
      <c r="L1115" s="4">
        <v>103.7</v>
      </c>
      <c r="M1115" s="4">
        <v>94.793999999999997</v>
      </c>
      <c r="N1115" s="4">
        <v>115.89999999999999</v>
      </c>
      <c r="O1115" s="4">
        <v>97.600000000000009</v>
      </c>
      <c r="P1115" s="4">
        <v>73.2</v>
      </c>
    </row>
    <row r="1116" spans="1:16" x14ac:dyDescent="0.35">
      <c r="A1116" t="s">
        <v>781</v>
      </c>
      <c r="B1116">
        <v>4602400</v>
      </c>
      <c r="C1116" t="s">
        <v>1916</v>
      </c>
      <c r="D1116">
        <v>309</v>
      </c>
      <c r="E1116" s="4"/>
      <c r="F1116">
        <v>132</v>
      </c>
      <c r="G1116">
        <v>86235</v>
      </c>
      <c r="H1116" t="s">
        <v>7179</v>
      </c>
      <c r="I1116" s="4">
        <f>MIN(Table16[[#This Row],[Medicare Outpatient Allowable Rate]:[WPPA Inc Outpatient Allowable Rate]])</f>
        <v>0</v>
      </c>
      <c r="J1116" s="4">
        <f>MAX(Table16[[#This Row],[Medicare Outpatient Allowable Rate]:[WPPA Inc Outpatient Allowable Rate]])</f>
        <v>125.39999999999999</v>
      </c>
      <c r="K1116" s="4">
        <v>0</v>
      </c>
      <c r="L1116" s="4">
        <v>112.2</v>
      </c>
      <c r="M1116" s="4">
        <v>102.56400000000001</v>
      </c>
      <c r="N1116" s="4">
        <v>125.39999999999999</v>
      </c>
      <c r="O1116" s="4">
        <v>105.60000000000001</v>
      </c>
      <c r="P1116" s="4">
        <v>79.2</v>
      </c>
    </row>
    <row r="1117" spans="1:16" x14ac:dyDescent="0.35">
      <c r="A1117" t="s">
        <v>781</v>
      </c>
      <c r="B1117">
        <v>6054960</v>
      </c>
      <c r="C1117" t="s">
        <v>1917</v>
      </c>
      <c r="D1117">
        <v>309</v>
      </c>
      <c r="E1117" s="4"/>
      <c r="F1117">
        <v>110</v>
      </c>
      <c r="G1117">
        <v>86255</v>
      </c>
      <c r="H1117" t="s">
        <v>7179</v>
      </c>
      <c r="I1117" s="4">
        <f>MIN(Table16[[#This Row],[Medicare Outpatient Allowable Rate]:[WPPA Inc Outpatient Allowable Rate]])</f>
        <v>0</v>
      </c>
      <c r="J1117" s="4">
        <f>MAX(Table16[[#This Row],[Medicare Outpatient Allowable Rate]:[WPPA Inc Outpatient Allowable Rate]])</f>
        <v>104.5</v>
      </c>
      <c r="K1117" s="4">
        <v>0</v>
      </c>
      <c r="L1117" s="4">
        <v>93.5</v>
      </c>
      <c r="M1117" s="4">
        <v>85.47</v>
      </c>
      <c r="N1117" s="4">
        <v>104.5</v>
      </c>
      <c r="O1117" s="4">
        <v>88</v>
      </c>
      <c r="P1117" s="4">
        <v>66</v>
      </c>
    </row>
    <row r="1118" spans="1:16" x14ac:dyDescent="0.35">
      <c r="A1118" t="s">
        <v>781</v>
      </c>
      <c r="B1118">
        <v>5511371</v>
      </c>
      <c r="C1118" t="s">
        <v>1918</v>
      </c>
      <c r="D1118">
        <v>309</v>
      </c>
      <c r="E1118" s="4"/>
      <c r="F1118">
        <v>132</v>
      </c>
      <c r="G1118">
        <v>86235</v>
      </c>
      <c r="H1118" t="s">
        <v>7179</v>
      </c>
      <c r="I1118" s="4">
        <f>MIN(Table16[[#This Row],[Medicare Outpatient Allowable Rate]:[WPPA Inc Outpatient Allowable Rate]])</f>
        <v>0</v>
      </c>
      <c r="J1118" s="4">
        <f>MAX(Table16[[#This Row],[Medicare Outpatient Allowable Rate]:[WPPA Inc Outpatient Allowable Rate]])</f>
        <v>125.39999999999999</v>
      </c>
      <c r="K1118" s="4">
        <v>0</v>
      </c>
      <c r="L1118" s="4">
        <v>112.2</v>
      </c>
      <c r="M1118" s="4">
        <v>102.56400000000001</v>
      </c>
      <c r="N1118" s="4">
        <v>125.39999999999999</v>
      </c>
      <c r="O1118" s="4">
        <v>105.60000000000001</v>
      </c>
      <c r="P1118" s="4">
        <v>79.2</v>
      </c>
    </row>
    <row r="1119" spans="1:16" x14ac:dyDescent="0.35">
      <c r="A1119" t="s">
        <v>781</v>
      </c>
      <c r="B1119">
        <v>6144728</v>
      </c>
      <c r="C1119" t="s">
        <v>1919</v>
      </c>
      <c r="D1119">
        <v>309</v>
      </c>
      <c r="E1119" s="4"/>
      <c r="F1119">
        <v>190</v>
      </c>
      <c r="G1119">
        <v>83520</v>
      </c>
      <c r="H1119" t="s">
        <v>7179</v>
      </c>
      <c r="I1119" s="4">
        <f>MIN(Table16[[#This Row],[Medicare Outpatient Allowable Rate]:[WPPA Inc Outpatient Allowable Rate]])</f>
        <v>0</v>
      </c>
      <c r="J1119" s="4">
        <f>MAX(Table16[[#This Row],[Medicare Outpatient Allowable Rate]:[WPPA Inc Outpatient Allowable Rate]])</f>
        <v>180.5</v>
      </c>
      <c r="K1119" s="4">
        <v>0</v>
      </c>
      <c r="L1119" s="4">
        <v>161.5</v>
      </c>
      <c r="M1119" s="4">
        <v>147.63</v>
      </c>
      <c r="N1119" s="4">
        <v>180.5</v>
      </c>
      <c r="O1119" s="4">
        <v>152</v>
      </c>
      <c r="P1119" s="4">
        <v>114</v>
      </c>
    </row>
    <row r="1120" spans="1:16" x14ac:dyDescent="0.35">
      <c r="A1120" t="s">
        <v>781</v>
      </c>
      <c r="B1120">
        <v>6077764</v>
      </c>
      <c r="C1120" t="s">
        <v>1920</v>
      </c>
      <c r="D1120">
        <v>309</v>
      </c>
      <c r="E1120" s="4"/>
      <c r="F1120">
        <v>73</v>
      </c>
      <c r="G1120">
        <v>86381</v>
      </c>
      <c r="H1120" t="s">
        <v>7179</v>
      </c>
      <c r="I1120" s="4">
        <f>MIN(Table16[[#This Row],[Medicare Outpatient Allowable Rate]:[WPPA Inc Outpatient Allowable Rate]])</f>
        <v>0</v>
      </c>
      <c r="J1120" s="4">
        <f>MAX(Table16[[#This Row],[Medicare Outpatient Allowable Rate]:[WPPA Inc Outpatient Allowable Rate]])</f>
        <v>69.349999999999994</v>
      </c>
      <c r="K1120" s="4">
        <v>0</v>
      </c>
      <c r="L1120" s="4">
        <v>62.05</v>
      </c>
      <c r="M1120" s="4">
        <v>56.721000000000004</v>
      </c>
      <c r="N1120" s="4">
        <v>69.349999999999994</v>
      </c>
      <c r="O1120" s="4">
        <v>58.400000000000006</v>
      </c>
      <c r="P1120" s="4">
        <v>43.8</v>
      </c>
    </row>
    <row r="1121" spans="1:16" x14ac:dyDescent="0.35">
      <c r="A1121" t="s">
        <v>781</v>
      </c>
      <c r="B1121">
        <v>6133782</v>
      </c>
      <c r="C1121" t="s">
        <v>1921</v>
      </c>
      <c r="D1121">
        <v>309</v>
      </c>
      <c r="E1121" s="4"/>
      <c r="F1121">
        <v>141</v>
      </c>
      <c r="G1121">
        <v>83516</v>
      </c>
      <c r="H1121" t="s">
        <v>7179</v>
      </c>
      <c r="I1121" s="4">
        <f>MIN(Table16[[#This Row],[Medicare Outpatient Allowable Rate]:[WPPA Inc Outpatient Allowable Rate]])</f>
        <v>0</v>
      </c>
      <c r="J1121" s="4">
        <f>MAX(Table16[[#This Row],[Medicare Outpatient Allowable Rate]:[WPPA Inc Outpatient Allowable Rate]])</f>
        <v>133.94999999999999</v>
      </c>
      <c r="K1121" s="4">
        <v>0</v>
      </c>
      <c r="L1121" s="4">
        <v>119.85</v>
      </c>
      <c r="M1121" s="4">
        <v>109.557</v>
      </c>
      <c r="N1121" s="4">
        <v>133.94999999999999</v>
      </c>
      <c r="O1121" s="4">
        <v>112.80000000000001</v>
      </c>
      <c r="P1121" s="4">
        <v>84.6</v>
      </c>
    </row>
    <row r="1122" spans="1:16" x14ac:dyDescent="0.35">
      <c r="A1122" t="s">
        <v>781</v>
      </c>
      <c r="B1122">
        <v>6054959</v>
      </c>
      <c r="C1122" t="s">
        <v>1922</v>
      </c>
      <c r="D1122">
        <v>309</v>
      </c>
      <c r="E1122" s="4"/>
      <c r="F1122">
        <v>0</v>
      </c>
      <c r="G1122">
        <v>83520</v>
      </c>
      <c r="H1122" t="s">
        <v>7179</v>
      </c>
      <c r="I1122" s="4">
        <f>MIN(Table16[[#This Row],[Medicare Outpatient Allowable Rate]:[WPPA Inc Outpatient Allowable Rate]])</f>
        <v>0</v>
      </c>
      <c r="J1122" s="4">
        <f>MAX(Table16[[#This Row],[Medicare Outpatient Allowable Rate]:[WPPA Inc Outpatient Allowable Rate]])</f>
        <v>0</v>
      </c>
      <c r="K1122" s="4">
        <v>0</v>
      </c>
      <c r="L1122" s="4">
        <v>0</v>
      </c>
      <c r="M1122" s="4">
        <v>0</v>
      </c>
      <c r="N1122" s="4">
        <v>0</v>
      </c>
      <c r="O1122" s="4">
        <v>0</v>
      </c>
      <c r="P1122" s="4">
        <v>0</v>
      </c>
    </row>
    <row r="1123" spans="1:16" x14ac:dyDescent="0.35">
      <c r="A1123" t="s">
        <v>781</v>
      </c>
      <c r="B1123">
        <v>6138876</v>
      </c>
      <c r="C1123" t="s">
        <v>1923</v>
      </c>
      <c r="D1123">
        <v>309</v>
      </c>
      <c r="E1123" s="4"/>
      <c r="F1123">
        <v>294</v>
      </c>
      <c r="G1123">
        <v>86148</v>
      </c>
      <c r="H1123" t="s">
        <v>7179</v>
      </c>
      <c r="I1123" s="4">
        <f>MIN(Table16[[#This Row],[Medicare Outpatient Allowable Rate]:[WPPA Inc Outpatient Allowable Rate]])</f>
        <v>0</v>
      </c>
      <c r="J1123" s="4">
        <f>MAX(Table16[[#This Row],[Medicare Outpatient Allowable Rate]:[WPPA Inc Outpatient Allowable Rate]])</f>
        <v>279.3</v>
      </c>
      <c r="K1123" s="4">
        <v>0</v>
      </c>
      <c r="L1123" s="4">
        <v>249.9</v>
      </c>
      <c r="M1123" s="4">
        <v>228.43800000000002</v>
      </c>
      <c r="N1123" s="4">
        <v>279.3</v>
      </c>
      <c r="O1123" s="4">
        <v>235.20000000000002</v>
      </c>
      <c r="P1123" s="4">
        <v>176.4</v>
      </c>
    </row>
    <row r="1124" spans="1:16" x14ac:dyDescent="0.35">
      <c r="A1124" t="s">
        <v>781</v>
      </c>
      <c r="B1124">
        <v>5982615</v>
      </c>
      <c r="C1124" t="s">
        <v>1924</v>
      </c>
      <c r="D1124">
        <v>309</v>
      </c>
      <c r="E1124" s="4"/>
      <c r="F1124">
        <v>157</v>
      </c>
      <c r="G1124">
        <v>86235</v>
      </c>
      <c r="H1124" t="s">
        <v>7179</v>
      </c>
      <c r="I1124" s="4">
        <f>MIN(Table16[[#This Row],[Medicare Outpatient Allowable Rate]:[WPPA Inc Outpatient Allowable Rate]])</f>
        <v>0</v>
      </c>
      <c r="J1124" s="4">
        <f>MAX(Table16[[#This Row],[Medicare Outpatient Allowable Rate]:[WPPA Inc Outpatient Allowable Rate]])</f>
        <v>149.15</v>
      </c>
      <c r="K1124" s="4">
        <v>0</v>
      </c>
      <c r="L1124" s="4">
        <v>133.44999999999999</v>
      </c>
      <c r="M1124" s="4">
        <v>121.989</v>
      </c>
      <c r="N1124" s="4">
        <v>149.15</v>
      </c>
      <c r="O1124" s="4">
        <v>125.60000000000001</v>
      </c>
      <c r="P1124" s="4">
        <v>94.2</v>
      </c>
    </row>
    <row r="1125" spans="1:16" x14ac:dyDescent="0.35">
      <c r="A1125" t="s">
        <v>781</v>
      </c>
      <c r="B1125">
        <v>6136450</v>
      </c>
      <c r="C1125" t="s">
        <v>1925</v>
      </c>
      <c r="D1125">
        <v>309</v>
      </c>
      <c r="E1125" s="4"/>
      <c r="F1125">
        <v>95</v>
      </c>
      <c r="G1125">
        <v>86376</v>
      </c>
      <c r="H1125" t="s">
        <v>7179</v>
      </c>
      <c r="I1125" s="4">
        <f>MIN(Table16[[#This Row],[Medicare Outpatient Allowable Rate]:[WPPA Inc Outpatient Allowable Rate]])</f>
        <v>0</v>
      </c>
      <c r="J1125" s="4">
        <f>MAX(Table16[[#This Row],[Medicare Outpatient Allowable Rate]:[WPPA Inc Outpatient Allowable Rate]])</f>
        <v>90.25</v>
      </c>
      <c r="K1125" s="4">
        <v>0</v>
      </c>
      <c r="L1125" s="4">
        <v>80.75</v>
      </c>
      <c r="M1125" s="4">
        <v>73.814999999999998</v>
      </c>
      <c r="N1125" s="4">
        <v>90.25</v>
      </c>
      <c r="O1125" s="4">
        <v>76</v>
      </c>
      <c r="P1125" s="4">
        <v>57</v>
      </c>
    </row>
    <row r="1126" spans="1:16" x14ac:dyDescent="0.35">
      <c r="A1126" t="s">
        <v>781</v>
      </c>
      <c r="B1126">
        <v>5982614</v>
      </c>
      <c r="C1126" t="s">
        <v>1926</v>
      </c>
      <c r="E1126" s="4"/>
      <c r="H1126" t="s">
        <v>7179</v>
      </c>
      <c r="I1126" s="4">
        <f>MIN(Table16[[#This Row],[Medicare Outpatient Allowable Rate]:[WPPA Inc Outpatient Allowable Rate]])</f>
        <v>0</v>
      </c>
      <c r="J1126" s="4">
        <f>MAX(Table16[[#This Row],[Medicare Outpatient Allowable Rate]:[WPPA Inc Outpatient Allowable Rate]])</f>
        <v>0</v>
      </c>
      <c r="K1126" s="4">
        <v>0</v>
      </c>
      <c r="L1126" s="4">
        <v>0</v>
      </c>
      <c r="M1126" s="4">
        <v>0</v>
      </c>
      <c r="N1126" s="4">
        <v>0</v>
      </c>
      <c r="O1126" s="4">
        <v>0</v>
      </c>
      <c r="P1126" s="4">
        <v>0</v>
      </c>
    </row>
    <row r="1127" spans="1:16" x14ac:dyDescent="0.35">
      <c r="A1127" t="s">
        <v>781</v>
      </c>
      <c r="B1127">
        <v>4602363</v>
      </c>
      <c r="C1127" t="s">
        <v>1927</v>
      </c>
      <c r="D1127">
        <v>309</v>
      </c>
      <c r="E1127" s="4"/>
      <c r="F1127">
        <v>168</v>
      </c>
      <c r="G1127">
        <v>86225</v>
      </c>
      <c r="H1127" t="s">
        <v>7179</v>
      </c>
      <c r="I1127" s="4">
        <f>MIN(Table16[[#This Row],[Medicare Outpatient Allowable Rate]:[WPPA Inc Outpatient Allowable Rate]])</f>
        <v>0</v>
      </c>
      <c r="J1127" s="4">
        <f>MAX(Table16[[#This Row],[Medicare Outpatient Allowable Rate]:[WPPA Inc Outpatient Allowable Rate]])</f>
        <v>159.6</v>
      </c>
      <c r="K1127" s="4">
        <v>0</v>
      </c>
      <c r="L1127" s="4">
        <v>142.79999999999998</v>
      </c>
      <c r="M1127" s="4">
        <v>130.536</v>
      </c>
      <c r="N1127" s="4">
        <v>159.6</v>
      </c>
      <c r="O1127" s="4">
        <v>134.4</v>
      </c>
      <c r="P1127" s="4">
        <v>100.8</v>
      </c>
    </row>
    <row r="1128" spans="1:16" x14ac:dyDescent="0.35">
      <c r="A1128" t="s">
        <v>781</v>
      </c>
      <c r="B1128">
        <v>5660487</v>
      </c>
      <c r="C1128" t="s">
        <v>1928</v>
      </c>
      <c r="D1128">
        <v>309</v>
      </c>
      <c r="E1128" s="4"/>
      <c r="F1128">
        <v>261.77</v>
      </c>
      <c r="G1128">
        <v>86850</v>
      </c>
      <c r="H1128" t="s">
        <v>7179</v>
      </c>
      <c r="I1128" s="4">
        <f>MIN(Table16[[#This Row],[Medicare Outpatient Allowable Rate]:[WPPA Inc Outpatient Allowable Rate]])</f>
        <v>51.68</v>
      </c>
      <c r="J1128" s="4">
        <f>MAX(Table16[[#This Row],[Medicare Outpatient Allowable Rate]:[WPPA Inc Outpatient Allowable Rate]])</f>
        <v>248.68149999999997</v>
      </c>
      <c r="K1128" s="4">
        <v>51.68</v>
      </c>
      <c r="L1128" s="4">
        <v>222.50449999999998</v>
      </c>
      <c r="M1128" s="4">
        <v>203.39528999999999</v>
      </c>
      <c r="N1128" s="4">
        <v>248.68149999999997</v>
      </c>
      <c r="O1128" s="4">
        <v>209.416</v>
      </c>
      <c r="P1128" s="4">
        <v>157.06199999999998</v>
      </c>
    </row>
    <row r="1129" spans="1:16" x14ac:dyDescent="0.35">
      <c r="A1129" t="s">
        <v>781</v>
      </c>
      <c r="B1129">
        <v>4632428</v>
      </c>
      <c r="C1129" t="s">
        <v>1929</v>
      </c>
      <c r="D1129">
        <v>300</v>
      </c>
      <c r="E1129" s="4"/>
      <c r="F1129">
        <v>261.77</v>
      </c>
      <c r="G1129">
        <v>86850</v>
      </c>
      <c r="H1129" t="s">
        <v>7179</v>
      </c>
      <c r="I1129" s="4">
        <f>MIN(Table16[[#This Row],[Medicare Outpatient Allowable Rate]:[WPPA Inc Outpatient Allowable Rate]])</f>
        <v>51.68</v>
      </c>
      <c r="J1129" s="4">
        <f>MAX(Table16[[#This Row],[Medicare Outpatient Allowable Rate]:[WPPA Inc Outpatient Allowable Rate]])</f>
        <v>248.68149999999997</v>
      </c>
      <c r="K1129" s="4">
        <v>51.68</v>
      </c>
      <c r="L1129" s="4">
        <v>222.50449999999998</v>
      </c>
      <c r="M1129" s="4">
        <v>203.39528999999999</v>
      </c>
      <c r="N1129" s="4">
        <v>248.68149999999997</v>
      </c>
      <c r="O1129" s="4">
        <v>209.416</v>
      </c>
      <c r="P1129" s="4">
        <v>157.06199999999998</v>
      </c>
    </row>
    <row r="1130" spans="1:16" x14ac:dyDescent="0.35">
      <c r="A1130" t="s">
        <v>781</v>
      </c>
      <c r="B1130">
        <v>4602640</v>
      </c>
      <c r="C1130" t="s">
        <v>1930</v>
      </c>
      <c r="D1130">
        <v>309</v>
      </c>
      <c r="E1130" s="4"/>
      <c r="F1130">
        <v>178</v>
      </c>
      <c r="G1130">
        <v>86147</v>
      </c>
      <c r="H1130" t="s">
        <v>7179</v>
      </c>
      <c r="I1130" s="4">
        <f>MIN(Table16[[#This Row],[Medicare Outpatient Allowable Rate]:[WPPA Inc Outpatient Allowable Rate]])</f>
        <v>0</v>
      </c>
      <c r="J1130" s="4">
        <f>MAX(Table16[[#This Row],[Medicare Outpatient Allowable Rate]:[WPPA Inc Outpatient Allowable Rate]])</f>
        <v>169.1</v>
      </c>
      <c r="K1130" s="4">
        <v>0</v>
      </c>
      <c r="L1130" s="4">
        <v>151.29999999999998</v>
      </c>
      <c r="M1130" s="4">
        <v>138.30600000000001</v>
      </c>
      <c r="N1130" s="4">
        <v>169.1</v>
      </c>
      <c r="O1130" s="4">
        <v>142.4</v>
      </c>
      <c r="P1130" s="4">
        <v>106.8</v>
      </c>
    </row>
    <row r="1131" spans="1:16" x14ac:dyDescent="0.35">
      <c r="A1131" t="s">
        <v>781</v>
      </c>
      <c r="B1131">
        <v>4602388</v>
      </c>
      <c r="C1131" t="s">
        <v>1931</v>
      </c>
      <c r="D1131">
        <v>309</v>
      </c>
      <c r="E1131" s="4"/>
      <c r="F1131">
        <v>137</v>
      </c>
      <c r="G1131">
        <v>86147</v>
      </c>
      <c r="H1131" t="s">
        <v>7179</v>
      </c>
      <c r="I1131" s="4">
        <f>MIN(Table16[[#This Row],[Medicare Outpatient Allowable Rate]:[WPPA Inc Outpatient Allowable Rate]])</f>
        <v>0</v>
      </c>
      <c r="J1131" s="4">
        <f>MAX(Table16[[#This Row],[Medicare Outpatient Allowable Rate]:[WPPA Inc Outpatient Allowable Rate]])</f>
        <v>130.15</v>
      </c>
      <c r="K1131" s="4">
        <v>0</v>
      </c>
      <c r="L1131" s="4">
        <v>116.45</v>
      </c>
      <c r="M1131" s="4">
        <v>106.449</v>
      </c>
      <c r="N1131" s="4">
        <v>130.15</v>
      </c>
      <c r="O1131" s="4">
        <v>109.60000000000001</v>
      </c>
      <c r="P1131" s="4">
        <v>82.2</v>
      </c>
    </row>
    <row r="1132" spans="1:16" x14ac:dyDescent="0.35">
      <c r="A1132" t="s">
        <v>781</v>
      </c>
      <c r="B1132">
        <v>4602639</v>
      </c>
      <c r="C1132" t="s">
        <v>1932</v>
      </c>
      <c r="D1132">
        <v>309</v>
      </c>
      <c r="E1132" s="4"/>
      <c r="F1132">
        <v>137</v>
      </c>
      <c r="G1132">
        <v>86147</v>
      </c>
      <c r="H1132" t="s">
        <v>7179</v>
      </c>
      <c r="I1132" s="4">
        <f>MIN(Table16[[#This Row],[Medicare Outpatient Allowable Rate]:[WPPA Inc Outpatient Allowable Rate]])</f>
        <v>0</v>
      </c>
      <c r="J1132" s="4">
        <f>MAX(Table16[[#This Row],[Medicare Outpatient Allowable Rate]:[WPPA Inc Outpatient Allowable Rate]])</f>
        <v>130.15</v>
      </c>
      <c r="K1132" s="4">
        <v>0</v>
      </c>
      <c r="L1132" s="4">
        <v>116.45</v>
      </c>
      <c r="M1132" s="4">
        <v>106.449</v>
      </c>
      <c r="N1132" s="4">
        <v>130.15</v>
      </c>
      <c r="O1132" s="4">
        <v>109.60000000000001</v>
      </c>
      <c r="P1132" s="4">
        <v>82.2</v>
      </c>
    </row>
    <row r="1133" spans="1:16" x14ac:dyDescent="0.35">
      <c r="A1133" t="s">
        <v>781</v>
      </c>
      <c r="B1133">
        <v>5366630</v>
      </c>
      <c r="C1133" t="s">
        <v>1933</v>
      </c>
      <c r="D1133">
        <v>309</v>
      </c>
      <c r="E1133" s="4"/>
      <c r="F1133">
        <v>137</v>
      </c>
      <c r="G1133">
        <v>86147</v>
      </c>
      <c r="H1133" t="s">
        <v>7179</v>
      </c>
      <c r="I1133" s="4">
        <f>MIN(Table16[[#This Row],[Medicare Outpatient Allowable Rate]:[WPPA Inc Outpatient Allowable Rate]])</f>
        <v>0</v>
      </c>
      <c r="J1133" s="4">
        <f>MAX(Table16[[#This Row],[Medicare Outpatient Allowable Rate]:[WPPA Inc Outpatient Allowable Rate]])</f>
        <v>130.15</v>
      </c>
      <c r="K1133" s="4">
        <v>0</v>
      </c>
      <c r="L1133" s="4">
        <v>116.45</v>
      </c>
      <c r="M1133" s="4">
        <v>106.449</v>
      </c>
      <c r="N1133" s="4">
        <v>130.15</v>
      </c>
      <c r="O1133" s="4">
        <v>109.60000000000001</v>
      </c>
      <c r="P1133" s="4">
        <v>82.2</v>
      </c>
    </row>
    <row r="1134" spans="1:16" x14ac:dyDescent="0.35">
      <c r="A1134" t="s">
        <v>781</v>
      </c>
      <c r="B1134">
        <v>5796004</v>
      </c>
      <c r="C1134" t="s">
        <v>1934</v>
      </c>
      <c r="D1134">
        <v>309</v>
      </c>
      <c r="E1134" s="4"/>
      <c r="F1134">
        <v>132</v>
      </c>
      <c r="G1134">
        <v>86235</v>
      </c>
      <c r="H1134" t="s">
        <v>7179</v>
      </c>
      <c r="I1134" s="4">
        <f>MIN(Table16[[#This Row],[Medicare Outpatient Allowable Rate]:[WPPA Inc Outpatient Allowable Rate]])</f>
        <v>0</v>
      </c>
      <c r="J1134" s="4">
        <f>MAX(Table16[[#This Row],[Medicare Outpatient Allowable Rate]:[WPPA Inc Outpatient Allowable Rate]])</f>
        <v>125.39999999999999</v>
      </c>
      <c r="K1134" s="4">
        <v>0</v>
      </c>
      <c r="L1134" s="4">
        <v>112.2</v>
      </c>
      <c r="M1134" s="4">
        <v>102.56400000000001</v>
      </c>
      <c r="N1134" s="4">
        <v>125.39999999999999</v>
      </c>
      <c r="O1134" s="4">
        <v>105.60000000000001</v>
      </c>
      <c r="P1134" s="4">
        <v>79.2</v>
      </c>
    </row>
    <row r="1135" spans="1:16" x14ac:dyDescent="0.35">
      <c r="A1135" t="s">
        <v>781</v>
      </c>
      <c r="B1135">
        <v>5732107</v>
      </c>
      <c r="C1135" t="s">
        <v>1935</v>
      </c>
      <c r="D1135">
        <v>309</v>
      </c>
      <c r="E1135" s="4"/>
      <c r="F1135">
        <v>185</v>
      </c>
      <c r="G1135">
        <v>84588</v>
      </c>
      <c r="H1135" t="s">
        <v>7179</v>
      </c>
      <c r="I1135" s="4">
        <f>MIN(Table16[[#This Row],[Medicare Outpatient Allowable Rate]:[WPPA Inc Outpatient Allowable Rate]])</f>
        <v>0</v>
      </c>
      <c r="J1135" s="4">
        <f>MAX(Table16[[#This Row],[Medicare Outpatient Allowable Rate]:[WPPA Inc Outpatient Allowable Rate]])</f>
        <v>175.75</v>
      </c>
      <c r="K1135" s="4">
        <v>0</v>
      </c>
      <c r="L1135" s="4">
        <v>157.25</v>
      </c>
      <c r="M1135" s="4">
        <v>143.745</v>
      </c>
      <c r="N1135" s="4">
        <v>175.75</v>
      </c>
      <c r="O1135" s="4">
        <v>148</v>
      </c>
      <c r="P1135" s="4">
        <v>111</v>
      </c>
    </row>
    <row r="1136" spans="1:16" x14ac:dyDescent="0.35">
      <c r="A1136" t="s">
        <v>781</v>
      </c>
      <c r="B1136">
        <v>6051969</v>
      </c>
      <c r="C1136" t="s">
        <v>1936</v>
      </c>
      <c r="E1136" s="4"/>
      <c r="H1136" t="s">
        <v>7179</v>
      </c>
      <c r="I1136" s="4">
        <f>MIN(Table16[[#This Row],[Medicare Outpatient Allowable Rate]:[WPPA Inc Outpatient Allowable Rate]])</f>
        <v>0</v>
      </c>
      <c r="J1136" s="4">
        <f>MAX(Table16[[#This Row],[Medicare Outpatient Allowable Rate]:[WPPA Inc Outpatient Allowable Rate]])</f>
        <v>0</v>
      </c>
      <c r="K1136" s="4">
        <v>0</v>
      </c>
      <c r="L1136" s="4">
        <v>0</v>
      </c>
      <c r="M1136" s="4">
        <v>0</v>
      </c>
      <c r="N1136" s="4">
        <v>0</v>
      </c>
      <c r="O1136" s="4">
        <v>0</v>
      </c>
      <c r="P1136" s="4">
        <v>0</v>
      </c>
    </row>
    <row r="1137" spans="1:16" x14ac:dyDescent="0.35">
      <c r="A1137" t="s">
        <v>781</v>
      </c>
      <c r="B1137">
        <v>5932520</v>
      </c>
      <c r="C1137" t="s">
        <v>1937</v>
      </c>
      <c r="D1137">
        <v>309</v>
      </c>
      <c r="E1137" s="4"/>
      <c r="F1137">
        <v>132</v>
      </c>
      <c r="G1137">
        <v>86235</v>
      </c>
      <c r="H1137" t="s">
        <v>7179</v>
      </c>
      <c r="I1137" s="4">
        <f>MIN(Table16[[#This Row],[Medicare Outpatient Allowable Rate]:[WPPA Inc Outpatient Allowable Rate]])</f>
        <v>0</v>
      </c>
      <c r="J1137" s="4">
        <f>MAX(Table16[[#This Row],[Medicare Outpatient Allowable Rate]:[WPPA Inc Outpatient Allowable Rate]])</f>
        <v>125.39999999999999</v>
      </c>
      <c r="K1137" s="4">
        <v>0</v>
      </c>
      <c r="L1137" s="4">
        <v>112.2</v>
      </c>
      <c r="M1137" s="4">
        <v>102.56400000000001</v>
      </c>
      <c r="N1137" s="4">
        <v>125.39999999999999</v>
      </c>
      <c r="O1137" s="4">
        <v>105.60000000000001</v>
      </c>
      <c r="P1137" s="4">
        <v>79.2</v>
      </c>
    </row>
    <row r="1138" spans="1:16" x14ac:dyDescent="0.35">
      <c r="A1138" t="s">
        <v>781</v>
      </c>
      <c r="B1138">
        <v>6179505</v>
      </c>
      <c r="C1138" t="s">
        <v>1938</v>
      </c>
      <c r="D1138">
        <v>309</v>
      </c>
      <c r="E1138" s="4"/>
      <c r="F1138">
        <v>167</v>
      </c>
      <c r="G1138">
        <v>83516</v>
      </c>
      <c r="H1138" t="s">
        <v>7179</v>
      </c>
      <c r="I1138" s="4">
        <f>MIN(Table16[[#This Row],[Medicare Outpatient Allowable Rate]:[WPPA Inc Outpatient Allowable Rate]])</f>
        <v>0</v>
      </c>
      <c r="J1138" s="4">
        <f>MAX(Table16[[#This Row],[Medicare Outpatient Allowable Rate]:[WPPA Inc Outpatient Allowable Rate]])</f>
        <v>158.65</v>
      </c>
      <c r="K1138" s="4">
        <v>0</v>
      </c>
      <c r="L1138" s="4">
        <v>141.94999999999999</v>
      </c>
      <c r="M1138" s="4">
        <v>129.75900000000001</v>
      </c>
      <c r="N1138" s="4">
        <v>158.65</v>
      </c>
      <c r="O1138" s="4">
        <v>133.6</v>
      </c>
      <c r="P1138" s="4">
        <v>100.2</v>
      </c>
    </row>
    <row r="1139" spans="1:16" x14ac:dyDescent="0.35">
      <c r="A1139" t="s">
        <v>781</v>
      </c>
      <c r="B1139">
        <v>5796025</v>
      </c>
      <c r="C1139" t="s">
        <v>1939</v>
      </c>
      <c r="D1139">
        <v>309</v>
      </c>
      <c r="E1139" s="4"/>
      <c r="F1139">
        <v>157</v>
      </c>
      <c r="G1139">
        <v>86235</v>
      </c>
      <c r="H1139" t="s">
        <v>7179</v>
      </c>
      <c r="I1139" s="4">
        <f>MIN(Table16[[#This Row],[Medicare Outpatient Allowable Rate]:[WPPA Inc Outpatient Allowable Rate]])</f>
        <v>0</v>
      </c>
      <c r="J1139" s="4">
        <f>MAX(Table16[[#This Row],[Medicare Outpatient Allowable Rate]:[WPPA Inc Outpatient Allowable Rate]])</f>
        <v>149.15</v>
      </c>
      <c r="K1139" s="4">
        <v>0</v>
      </c>
      <c r="L1139" s="4">
        <v>133.44999999999999</v>
      </c>
      <c r="M1139" s="4">
        <v>121.989</v>
      </c>
      <c r="N1139" s="4">
        <v>149.15</v>
      </c>
      <c r="O1139" s="4">
        <v>125.60000000000001</v>
      </c>
      <c r="P1139" s="4">
        <v>94.2</v>
      </c>
    </row>
    <row r="1140" spans="1:16" x14ac:dyDescent="0.35">
      <c r="A1140" t="s">
        <v>781</v>
      </c>
      <c r="B1140">
        <v>4602642</v>
      </c>
      <c r="C1140" t="s">
        <v>1940</v>
      </c>
      <c r="E1140" s="4"/>
      <c r="H1140" t="s">
        <v>7179</v>
      </c>
      <c r="I1140" s="4">
        <f>MIN(Table16[[#This Row],[Medicare Outpatient Allowable Rate]:[WPPA Inc Outpatient Allowable Rate]])</f>
        <v>0</v>
      </c>
      <c r="J1140" s="4">
        <f>MAX(Table16[[#This Row],[Medicare Outpatient Allowable Rate]:[WPPA Inc Outpatient Allowable Rate]])</f>
        <v>0</v>
      </c>
      <c r="K1140" s="4">
        <v>0</v>
      </c>
      <c r="L1140" s="4">
        <v>0</v>
      </c>
      <c r="M1140" s="4">
        <v>0</v>
      </c>
      <c r="N1140" s="4">
        <v>0</v>
      </c>
      <c r="O1140" s="4">
        <v>0</v>
      </c>
      <c r="P1140" s="4">
        <v>0</v>
      </c>
    </row>
    <row r="1141" spans="1:16" x14ac:dyDescent="0.35">
      <c r="A1141" t="s">
        <v>781</v>
      </c>
      <c r="B1141">
        <v>4602484</v>
      </c>
      <c r="C1141" t="s">
        <v>1941</v>
      </c>
      <c r="D1141">
        <v>309</v>
      </c>
      <c r="E1141" s="4"/>
      <c r="F1141">
        <v>116</v>
      </c>
      <c r="G1141">
        <v>86038</v>
      </c>
      <c r="H1141" t="s">
        <v>7179</v>
      </c>
      <c r="I1141" s="4">
        <f>MIN(Table16[[#This Row],[Medicare Outpatient Allowable Rate]:[WPPA Inc Outpatient Allowable Rate]])</f>
        <v>0</v>
      </c>
      <c r="J1141" s="4">
        <f>MAX(Table16[[#This Row],[Medicare Outpatient Allowable Rate]:[WPPA Inc Outpatient Allowable Rate]])</f>
        <v>110.19999999999999</v>
      </c>
      <c r="K1141" s="4">
        <v>0</v>
      </c>
      <c r="L1141" s="4">
        <v>98.6</v>
      </c>
      <c r="M1141" s="4">
        <v>90.132000000000005</v>
      </c>
      <c r="N1141" s="4">
        <v>110.19999999999999</v>
      </c>
      <c r="O1141" s="4">
        <v>92.800000000000011</v>
      </c>
      <c r="P1141" s="4">
        <v>69.599999999999994</v>
      </c>
    </row>
    <row r="1142" spans="1:16" x14ac:dyDescent="0.35">
      <c r="A1142" t="s">
        <v>781</v>
      </c>
      <c r="B1142">
        <v>5366631</v>
      </c>
      <c r="C1142" t="s">
        <v>1942</v>
      </c>
      <c r="D1142">
        <v>309</v>
      </c>
      <c r="E1142" s="4"/>
      <c r="F1142">
        <v>44</v>
      </c>
      <c r="G1142">
        <v>83516</v>
      </c>
      <c r="H1142" t="s">
        <v>7179</v>
      </c>
      <c r="I1142" s="4">
        <f>MIN(Table16[[#This Row],[Medicare Outpatient Allowable Rate]:[WPPA Inc Outpatient Allowable Rate]])</f>
        <v>0</v>
      </c>
      <c r="J1142" s="4">
        <f>MAX(Table16[[#This Row],[Medicare Outpatient Allowable Rate]:[WPPA Inc Outpatient Allowable Rate]])</f>
        <v>41.8</v>
      </c>
      <c r="K1142" s="4">
        <v>0</v>
      </c>
      <c r="L1142" s="4">
        <v>37.4</v>
      </c>
      <c r="M1142" s="4">
        <v>34.188000000000002</v>
      </c>
      <c r="N1142" s="4">
        <v>41.8</v>
      </c>
      <c r="O1142" s="4">
        <v>35.200000000000003</v>
      </c>
      <c r="P1142" s="4">
        <v>26.4</v>
      </c>
    </row>
    <row r="1143" spans="1:16" x14ac:dyDescent="0.35">
      <c r="A1143" t="s">
        <v>781</v>
      </c>
      <c r="B1143">
        <v>5911927</v>
      </c>
      <c r="C1143" t="s">
        <v>1943</v>
      </c>
      <c r="D1143">
        <v>309</v>
      </c>
      <c r="E1143" s="4"/>
      <c r="F1143">
        <v>141</v>
      </c>
      <c r="G1143">
        <v>83516</v>
      </c>
      <c r="H1143" t="s">
        <v>7179</v>
      </c>
      <c r="I1143" s="4">
        <f>MIN(Table16[[#This Row],[Medicare Outpatient Allowable Rate]:[WPPA Inc Outpatient Allowable Rate]])</f>
        <v>0</v>
      </c>
      <c r="J1143" s="4">
        <f>MAX(Table16[[#This Row],[Medicare Outpatient Allowable Rate]:[WPPA Inc Outpatient Allowable Rate]])</f>
        <v>133.94999999999999</v>
      </c>
      <c r="K1143" s="4">
        <v>0</v>
      </c>
      <c r="L1143" s="4">
        <v>119.85</v>
      </c>
      <c r="M1143" s="4">
        <v>109.557</v>
      </c>
      <c r="N1143" s="4">
        <v>133.94999999999999</v>
      </c>
      <c r="O1143" s="4">
        <v>112.80000000000001</v>
      </c>
      <c r="P1143" s="4">
        <v>84.6</v>
      </c>
    </row>
    <row r="1144" spans="1:16" x14ac:dyDescent="0.35">
      <c r="A1144" t="s">
        <v>781</v>
      </c>
      <c r="B1144">
        <v>5366632</v>
      </c>
      <c r="C1144" t="s">
        <v>1944</v>
      </c>
      <c r="D1144">
        <v>309</v>
      </c>
      <c r="E1144" s="4"/>
      <c r="F1144">
        <v>132</v>
      </c>
      <c r="G1144">
        <v>86235</v>
      </c>
      <c r="H1144" t="s">
        <v>7179</v>
      </c>
      <c r="I1144" s="4">
        <f>MIN(Table16[[#This Row],[Medicare Outpatient Allowable Rate]:[WPPA Inc Outpatient Allowable Rate]])</f>
        <v>0</v>
      </c>
      <c r="J1144" s="4">
        <f>MAX(Table16[[#This Row],[Medicare Outpatient Allowable Rate]:[WPPA Inc Outpatient Allowable Rate]])</f>
        <v>125.39999999999999</v>
      </c>
      <c r="K1144" s="4">
        <v>0</v>
      </c>
      <c r="L1144" s="4">
        <v>112.2</v>
      </c>
      <c r="M1144" s="4">
        <v>102.56400000000001</v>
      </c>
      <c r="N1144" s="4">
        <v>125.39999999999999</v>
      </c>
      <c r="O1144" s="4">
        <v>105.60000000000001</v>
      </c>
      <c r="P1144" s="4">
        <v>79.2</v>
      </c>
    </row>
    <row r="1145" spans="1:16" x14ac:dyDescent="0.35">
      <c r="A1145" t="s">
        <v>781</v>
      </c>
      <c r="B1145">
        <v>6056101</v>
      </c>
      <c r="C1145" t="s">
        <v>1945</v>
      </c>
      <c r="D1145">
        <v>309</v>
      </c>
      <c r="E1145" s="4"/>
      <c r="F1145">
        <v>95</v>
      </c>
      <c r="G1145">
        <v>86255</v>
      </c>
      <c r="H1145" t="s">
        <v>7179</v>
      </c>
      <c r="I1145" s="4">
        <f>MIN(Table16[[#This Row],[Medicare Outpatient Allowable Rate]:[WPPA Inc Outpatient Allowable Rate]])</f>
        <v>0</v>
      </c>
      <c r="J1145" s="4">
        <f>MAX(Table16[[#This Row],[Medicare Outpatient Allowable Rate]:[WPPA Inc Outpatient Allowable Rate]])</f>
        <v>90.25</v>
      </c>
      <c r="K1145" s="4">
        <v>0</v>
      </c>
      <c r="L1145" s="4">
        <v>80.75</v>
      </c>
      <c r="M1145" s="4">
        <v>73.814999999999998</v>
      </c>
      <c r="N1145" s="4">
        <v>90.25</v>
      </c>
      <c r="O1145" s="4">
        <v>76</v>
      </c>
      <c r="P1145" s="4">
        <v>57</v>
      </c>
    </row>
    <row r="1146" spans="1:16" x14ac:dyDescent="0.35">
      <c r="A1146" t="s">
        <v>781</v>
      </c>
      <c r="B1146">
        <v>4602418</v>
      </c>
      <c r="C1146" t="s">
        <v>1946</v>
      </c>
      <c r="D1146">
        <v>309</v>
      </c>
      <c r="E1146" s="4"/>
      <c r="F1146">
        <v>88</v>
      </c>
      <c r="G1146">
        <v>86060</v>
      </c>
      <c r="H1146" t="s">
        <v>7179</v>
      </c>
      <c r="I1146" s="4">
        <f>MIN(Table16[[#This Row],[Medicare Outpatient Allowable Rate]:[WPPA Inc Outpatient Allowable Rate]])</f>
        <v>0</v>
      </c>
      <c r="J1146" s="4">
        <f>MAX(Table16[[#This Row],[Medicare Outpatient Allowable Rate]:[WPPA Inc Outpatient Allowable Rate]])</f>
        <v>83.6</v>
      </c>
      <c r="K1146" s="4">
        <v>0</v>
      </c>
      <c r="L1146" s="4">
        <v>74.8</v>
      </c>
      <c r="M1146" s="4">
        <v>68.376000000000005</v>
      </c>
      <c r="N1146" s="4">
        <v>83.6</v>
      </c>
      <c r="O1146" s="4">
        <v>70.400000000000006</v>
      </c>
      <c r="P1146" s="4">
        <v>52.8</v>
      </c>
    </row>
    <row r="1147" spans="1:16" x14ac:dyDescent="0.35">
      <c r="A1147" t="s">
        <v>781</v>
      </c>
      <c r="B1147">
        <v>4602346</v>
      </c>
      <c r="C1147" t="s">
        <v>1947</v>
      </c>
      <c r="D1147">
        <v>309</v>
      </c>
      <c r="E1147" s="4"/>
      <c r="F1147">
        <v>84</v>
      </c>
      <c r="G1147">
        <v>85300</v>
      </c>
      <c r="H1147" t="s">
        <v>7179</v>
      </c>
      <c r="I1147" s="4">
        <f>MIN(Table16[[#This Row],[Medicare Outpatient Allowable Rate]:[WPPA Inc Outpatient Allowable Rate]])</f>
        <v>0</v>
      </c>
      <c r="J1147" s="4">
        <f>MAX(Table16[[#This Row],[Medicare Outpatient Allowable Rate]:[WPPA Inc Outpatient Allowable Rate]])</f>
        <v>79.8</v>
      </c>
      <c r="K1147" s="4">
        <v>0</v>
      </c>
      <c r="L1147" s="4">
        <v>71.399999999999991</v>
      </c>
      <c r="M1147" s="4">
        <v>65.268000000000001</v>
      </c>
      <c r="N1147" s="4">
        <v>79.8</v>
      </c>
      <c r="O1147" s="4">
        <v>67.2</v>
      </c>
      <c r="P1147" s="4">
        <v>50.4</v>
      </c>
    </row>
    <row r="1148" spans="1:16" x14ac:dyDescent="0.35">
      <c r="A1148" t="s">
        <v>781</v>
      </c>
      <c r="B1148">
        <v>4602616</v>
      </c>
      <c r="C1148" t="s">
        <v>1948</v>
      </c>
      <c r="D1148">
        <v>309</v>
      </c>
      <c r="E1148" s="4"/>
      <c r="F1148">
        <v>84</v>
      </c>
      <c r="G1148">
        <v>85300</v>
      </c>
      <c r="H1148" t="s">
        <v>7179</v>
      </c>
      <c r="I1148" s="4">
        <f>MIN(Table16[[#This Row],[Medicare Outpatient Allowable Rate]:[WPPA Inc Outpatient Allowable Rate]])</f>
        <v>0</v>
      </c>
      <c r="J1148" s="4">
        <f>MAX(Table16[[#This Row],[Medicare Outpatient Allowable Rate]:[WPPA Inc Outpatient Allowable Rate]])</f>
        <v>79.8</v>
      </c>
      <c r="K1148" s="4">
        <v>0</v>
      </c>
      <c r="L1148" s="4">
        <v>71.399999999999991</v>
      </c>
      <c r="M1148" s="4">
        <v>65.268000000000001</v>
      </c>
      <c r="N1148" s="4">
        <v>79.8</v>
      </c>
      <c r="O1148" s="4">
        <v>67.2</v>
      </c>
      <c r="P1148" s="4">
        <v>50.4</v>
      </c>
    </row>
    <row r="1149" spans="1:16" x14ac:dyDescent="0.35">
      <c r="A1149" t="s">
        <v>781</v>
      </c>
      <c r="B1149">
        <v>6443889</v>
      </c>
      <c r="C1149" t="s">
        <v>1949</v>
      </c>
      <c r="D1149">
        <v>309</v>
      </c>
      <c r="E1149" s="4"/>
      <c r="F1149">
        <v>55</v>
      </c>
      <c r="G1149">
        <v>82172</v>
      </c>
      <c r="H1149" t="s">
        <v>7179</v>
      </c>
      <c r="I1149" s="4">
        <f>MIN(Table16[[#This Row],[Medicare Outpatient Allowable Rate]:[WPPA Inc Outpatient Allowable Rate]])</f>
        <v>0</v>
      </c>
      <c r="J1149" s="4">
        <f>MAX(Table16[[#This Row],[Medicare Outpatient Allowable Rate]:[WPPA Inc Outpatient Allowable Rate]])</f>
        <v>52.25</v>
      </c>
      <c r="K1149" s="4">
        <v>0</v>
      </c>
      <c r="L1149" s="4">
        <v>46.75</v>
      </c>
      <c r="M1149" s="4">
        <v>42.734999999999999</v>
      </c>
      <c r="N1149" s="4">
        <v>52.25</v>
      </c>
      <c r="O1149" s="4">
        <v>44</v>
      </c>
      <c r="P1149" s="4">
        <v>33</v>
      </c>
    </row>
    <row r="1150" spans="1:16" x14ac:dyDescent="0.35">
      <c r="A1150" t="s">
        <v>781</v>
      </c>
      <c r="B1150">
        <v>633633</v>
      </c>
      <c r="C1150" t="s">
        <v>1950</v>
      </c>
      <c r="D1150">
        <v>300</v>
      </c>
      <c r="E1150" s="4"/>
      <c r="F1150">
        <v>60</v>
      </c>
      <c r="G1150">
        <v>84450</v>
      </c>
      <c r="H1150" t="s">
        <v>7179</v>
      </c>
      <c r="I1150" s="4">
        <f>MIN(Table16[[#This Row],[Medicare Outpatient Allowable Rate]:[WPPA Inc Outpatient Allowable Rate]])</f>
        <v>0</v>
      </c>
      <c r="J1150" s="4">
        <f>MAX(Table16[[#This Row],[Medicare Outpatient Allowable Rate]:[WPPA Inc Outpatient Allowable Rate]])</f>
        <v>57</v>
      </c>
      <c r="K1150" s="4">
        <v>0</v>
      </c>
      <c r="L1150" s="4">
        <v>51</v>
      </c>
      <c r="M1150" s="4">
        <v>46.620000000000005</v>
      </c>
      <c r="N1150" s="4">
        <v>57</v>
      </c>
      <c r="O1150" s="4">
        <v>48</v>
      </c>
      <c r="P1150" s="4">
        <v>36</v>
      </c>
    </row>
    <row r="1151" spans="1:16" x14ac:dyDescent="0.35">
      <c r="A1151" t="s">
        <v>781</v>
      </c>
      <c r="B1151">
        <v>5511367</v>
      </c>
      <c r="C1151" t="s">
        <v>1951</v>
      </c>
      <c r="D1151">
        <v>309</v>
      </c>
      <c r="E1151" s="4"/>
      <c r="F1151">
        <v>164</v>
      </c>
      <c r="G1151">
        <v>87305</v>
      </c>
      <c r="H1151" t="s">
        <v>7179</v>
      </c>
      <c r="I1151" s="4">
        <f>MIN(Table16[[#This Row],[Medicare Outpatient Allowable Rate]:[WPPA Inc Outpatient Allowable Rate]])</f>
        <v>0</v>
      </c>
      <c r="J1151" s="4">
        <f>MAX(Table16[[#This Row],[Medicare Outpatient Allowable Rate]:[WPPA Inc Outpatient Allowable Rate]])</f>
        <v>155.79999999999998</v>
      </c>
      <c r="K1151" s="4">
        <v>0</v>
      </c>
      <c r="L1151" s="4">
        <v>139.4</v>
      </c>
      <c r="M1151" s="4">
        <v>127.428</v>
      </c>
      <c r="N1151" s="4">
        <v>155.79999999999998</v>
      </c>
      <c r="O1151" s="4">
        <v>131.20000000000002</v>
      </c>
      <c r="P1151" s="4">
        <v>98.399999999999991</v>
      </c>
    </row>
    <row r="1152" spans="1:16" x14ac:dyDescent="0.35">
      <c r="A1152" t="s">
        <v>781</v>
      </c>
      <c r="B1152">
        <v>4602647</v>
      </c>
      <c r="C1152" t="s">
        <v>1952</v>
      </c>
      <c r="D1152">
        <v>309</v>
      </c>
      <c r="E1152" s="4"/>
      <c r="F1152">
        <v>72</v>
      </c>
      <c r="G1152">
        <v>86615</v>
      </c>
      <c r="H1152" t="s">
        <v>7179</v>
      </c>
      <c r="I1152" s="4">
        <f>MIN(Table16[[#This Row],[Medicare Outpatient Allowable Rate]:[WPPA Inc Outpatient Allowable Rate]])</f>
        <v>0</v>
      </c>
      <c r="J1152" s="4">
        <f>MAX(Table16[[#This Row],[Medicare Outpatient Allowable Rate]:[WPPA Inc Outpatient Allowable Rate]])</f>
        <v>68.399999999999991</v>
      </c>
      <c r="K1152" s="4">
        <v>0</v>
      </c>
      <c r="L1152" s="4">
        <v>61.199999999999996</v>
      </c>
      <c r="M1152" s="4">
        <v>55.944000000000003</v>
      </c>
      <c r="N1152" s="4">
        <v>68.399999999999991</v>
      </c>
      <c r="O1152" s="4">
        <v>57.6</v>
      </c>
      <c r="P1152" s="4">
        <v>43.199999999999996</v>
      </c>
    </row>
    <row r="1153" spans="1:16" x14ac:dyDescent="0.35">
      <c r="A1153" t="s">
        <v>781</v>
      </c>
      <c r="B1153">
        <v>4602387</v>
      </c>
      <c r="C1153" t="s">
        <v>1953</v>
      </c>
      <c r="D1153">
        <v>309</v>
      </c>
      <c r="E1153" s="4"/>
      <c r="F1153">
        <v>72</v>
      </c>
      <c r="G1153">
        <v>86615</v>
      </c>
      <c r="H1153" t="s">
        <v>7179</v>
      </c>
      <c r="I1153" s="4">
        <f>MIN(Table16[[#This Row],[Medicare Outpatient Allowable Rate]:[WPPA Inc Outpatient Allowable Rate]])</f>
        <v>0</v>
      </c>
      <c r="J1153" s="4">
        <f>MAX(Table16[[#This Row],[Medicare Outpatient Allowable Rate]:[WPPA Inc Outpatient Allowable Rate]])</f>
        <v>68.399999999999991</v>
      </c>
      <c r="K1153" s="4">
        <v>0</v>
      </c>
      <c r="L1153" s="4">
        <v>61.199999999999996</v>
      </c>
      <c r="M1153" s="4">
        <v>55.944000000000003</v>
      </c>
      <c r="N1153" s="4">
        <v>68.399999999999991</v>
      </c>
      <c r="O1153" s="4">
        <v>57.6</v>
      </c>
      <c r="P1153" s="4">
        <v>43.199999999999996</v>
      </c>
    </row>
    <row r="1154" spans="1:16" x14ac:dyDescent="0.35">
      <c r="A1154" t="s">
        <v>781</v>
      </c>
      <c r="B1154">
        <v>1383771</v>
      </c>
      <c r="C1154" t="s">
        <v>1954</v>
      </c>
      <c r="D1154">
        <v>300</v>
      </c>
      <c r="E1154" s="4"/>
      <c r="F1154">
        <v>259</v>
      </c>
      <c r="G1154">
        <v>83880</v>
      </c>
      <c r="H1154" t="s">
        <v>7179</v>
      </c>
      <c r="I1154" s="4">
        <f>MIN(Table16[[#This Row],[Medicare Outpatient Allowable Rate]:[WPPA Inc Outpatient Allowable Rate]])</f>
        <v>0</v>
      </c>
      <c r="J1154" s="4">
        <f>MAX(Table16[[#This Row],[Medicare Outpatient Allowable Rate]:[WPPA Inc Outpatient Allowable Rate]])</f>
        <v>246.04999999999998</v>
      </c>
      <c r="K1154" s="4">
        <v>0</v>
      </c>
      <c r="L1154" s="4">
        <v>220.15</v>
      </c>
      <c r="M1154" s="4">
        <v>201.24299999999999</v>
      </c>
      <c r="N1154" s="4">
        <v>246.04999999999998</v>
      </c>
      <c r="O1154" s="4">
        <v>207.20000000000002</v>
      </c>
      <c r="P1154" s="4">
        <v>155.4</v>
      </c>
    </row>
    <row r="1155" spans="1:16" x14ac:dyDescent="0.35">
      <c r="A1155" t="s">
        <v>781</v>
      </c>
      <c r="B1155">
        <v>6170264</v>
      </c>
      <c r="C1155" t="s">
        <v>1955</v>
      </c>
      <c r="E1155" s="4"/>
      <c r="H1155" t="s">
        <v>7179</v>
      </c>
      <c r="I1155" s="4">
        <f>MIN(Table16[[#This Row],[Medicare Outpatient Allowable Rate]:[WPPA Inc Outpatient Allowable Rate]])</f>
        <v>0</v>
      </c>
      <c r="J1155" s="4">
        <f>MAX(Table16[[#This Row],[Medicare Outpatient Allowable Rate]:[WPPA Inc Outpatient Allowable Rate]])</f>
        <v>0</v>
      </c>
      <c r="K1155" s="4">
        <v>0</v>
      </c>
      <c r="L1155" s="4">
        <v>0</v>
      </c>
      <c r="M1155" s="4">
        <v>0</v>
      </c>
      <c r="N1155" s="4">
        <v>0</v>
      </c>
      <c r="O1155" s="4">
        <v>0</v>
      </c>
      <c r="P1155" s="4">
        <v>0</v>
      </c>
    </row>
    <row r="1156" spans="1:16" x14ac:dyDescent="0.35">
      <c r="A1156" t="s">
        <v>781</v>
      </c>
      <c r="B1156">
        <v>4602660</v>
      </c>
      <c r="C1156" t="s">
        <v>1956</v>
      </c>
      <c r="E1156" s="4"/>
      <c r="H1156" t="s">
        <v>7179</v>
      </c>
      <c r="I1156" s="4">
        <f>MIN(Table16[[#This Row],[Medicare Outpatient Allowable Rate]:[WPPA Inc Outpatient Allowable Rate]])</f>
        <v>0</v>
      </c>
      <c r="J1156" s="4">
        <f>MAX(Table16[[#This Row],[Medicare Outpatient Allowable Rate]:[WPPA Inc Outpatient Allowable Rate]])</f>
        <v>0</v>
      </c>
      <c r="K1156" s="4">
        <v>0</v>
      </c>
      <c r="L1156" s="4">
        <v>0</v>
      </c>
      <c r="M1156" s="4">
        <v>0</v>
      </c>
      <c r="N1156" s="4">
        <v>0</v>
      </c>
      <c r="O1156" s="4">
        <v>0</v>
      </c>
      <c r="P1156" s="4">
        <v>0</v>
      </c>
    </row>
    <row r="1157" spans="1:16" x14ac:dyDescent="0.35">
      <c r="A1157" t="s">
        <v>781</v>
      </c>
      <c r="B1157">
        <v>5660490</v>
      </c>
      <c r="C1157" t="s">
        <v>1957</v>
      </c>
      <c r="D1157">
        <v>309</v>
      </c>
      <c r="E1157" s="4"/>
      <c r="F1157">
        <v>581</v>
      </c>
      <c r="G1157">
        <v>87799</v>
      </c>
      <c r="H1157" t="s">
        <v>7179</v>
      </c>
      <c r="I1157" s="4">
        <f>MIN(Table16[[#This Row],[Medicare Outpatient Allowable Rate]:[WPPA Inc Outpatient Allowable Rate]])</f>
        <v>0</v>
      </c>
      <c r="J1157" s="4">
        <f>MAX(Table16[[#This Row],[Medicare Outpatient Allowable Rate]:[WPPA Inc Outpatient Allowable Rate]])</f>
        <v>551.94999999999993</v>
      </c>
      <c r="K1157" s="4">
        <v>0</v>
      </c>
      <c r="L1157" s="4">
        <v>493.84999999999997</v>
      </c>
      <c r="M1157" s="4">
        <v>451.43700000000001</v>
      </c>
      <c r="N1157" s="4">
        <v>551.94999999999993</v>
      </c>
      <c r="O1157" s="4">
        <v>464.8</v>
      </c>
      <c r="P1157" s="4">
        <v>348.59999999999997</v>
      </c>
    </row>
    <row r="1158" spans="1:16" x14ac:dyDescent="0.35">
      <c r="A1158" t="s">
        <v>781</v>
      </c>
      <c r="B1158">
        <v>5796011</v>
      </c>
      <c r="C1158" t="s">
        <v>1958</v>
      </c>
      <c r="D1158">
        <v>309</v>
      </c>
      <c r="E1158" s="4"/>
      <c r="F1158">
        <v>581</v>
      </c>
      <c r="G1158">
        <v>87799</v>
      </c>
      <c r="H1158" t="s">
        <v>7179</v>
      </c>
      <c r="I1158" s="4">
        <f>MIN(Table16[[#This Row],[Medicare Outpatient Allowable Rate]:[WPPA Inc Outpatient Allowable Rate]])</f>
        <v>0</v>
      </c>
      <c r="J1158" s="4">
        <f>MAX(Table16[[#This Row],[Medicare Outpatient Allowable Rate]:[WPPA Inc Outpatient Allowable Rate]])</f>
        <v>551.94999999999993</v>
      </c>
      <c r="K1158" s="4">
        <v>0</v>
      </c>
      <c r="L1158" s="4">
        <v>493.84999999999997</v>
      </c>
      <c r="M1158" s="4">
        <v>451.43700000000001</v>
      </c>
      <c r="N1158" s="4">
        <v>551.94999999999993</v>
      </c>
      <c r="O1158" s="4">
        <v>464.8</v>
      </c>
      <c r="P1158" s="4">
        <v>348.59999999999997</v>
      </c>
    </row>
    <row r="1159" spans="1:16" x14ac:dyDescent="0.35">
      <c r="A1159" t="s">
        <v>781</v>
      </c>
      <c r="B1159">
        <v>4836457</v>
      </c>
      <c r="C1159" t="s">
        <v>1959</v>
      </c>
      <c r="D1159">
        <v>300</v>
      </c>
      <c r="E1159" s="4"/>
      <c r="F1159">
        <v>60</v>
      </c>
      <c r="G1159">
        <v>84520</v>
      </c>
      <c r="H1159" t="s">
        <v>7179</v>
      </c>
      <c r="I1159" s="4">
        <f>MIN(Table16[[#This Row],[Medicare Outpatient Allowable Rate]:[WPPA Inc Outpatient Allowable Rate]])</f>
        <v>0</v>
      </c>
      <c r="J1159" s="4">
        <f>MAX(Table16[[#This Row],[Medicare Outpatient Allowable Rate]:[WPPA Inc Outpatient Allowable Rate]])</f>
        <v>57</v>
      </c>
      <c r="K1159" s="4">
        <v>0</v>
      </c>
      <c r="L1159" s="4">
        <v>51</v>
      </c>
      <c r="M1159" s="4">
        <v>46.620000000000005</v>
      </c>
      <c r="N1159" s="4">
        <v>57</v>
      </c>
      <c r="O1159" s="4">
        <v>48</v>
      </c>
      <c r="P1159" s="4">
        <v>36</v>
      </c>
    </row>
    <row r="1160" spans="1:16" x14ac:dyDescent="0.35">
      <c r="A1160" t="s">
        <v>781</v>
      </c>
      <c r="B1160">
        <v>5660494</v>
      </c>
      <c r="C1160" t="s">
        <v>1960</v>
      </c>
      <c r="D1160">
        <v>309</v>
      </c>
      <c r="E1160" s="4"/>
      <c r="F1160">
        <v>144</v>
      </c>
      <c r="G1160">
        <v>87798</v>
      </c>
      <c r="H1160" t="s">
        <v>7179</v>
      </c>
      <c r="I1160" s="4">
        <f>MIN(Table16[[#This Row],[Medicare Outpatient Allowable Rate]:[WPPA Inc Outpatient Allowable Rate]])</f>
        <v>0</v>
      </c>
      <c r="J1160" s="4">
        <f>MAX(Table16[[#This Row],[Medicare Outpatient Allowable Rate]:[WPPA Inc Outpatient Allowable Rate]])</f>
        <v>136.79999999999998</v>
      </c>
      <c r="K1160" s="4">
        <v>0</v>
      </c>
      <c r="L1160" s="4">
        <v>122.39999999999999</v>
      </c>
      <c r="M1160" s="4">
        <v>111.88800000000001</v>
      </c>
      <c r="N1160" s="4">
        <v>136.79999999999998</v>
      </c>
      <c r="O1160" s="4">
        <v>115.2</v>
      </c>
      <c r="P1160" s="4">
        <v>86.399999999999991</v>
      </c>
    </row>
    <row r="1161" spans="1:16" x14ac:dyDescent="0.35">
      <c r="A1161" t="s">
        <v>781</v>
      </c>
      <c r="B1161">
        <v>4602677</v>
      </c>
      <c r="C1161" t="s">
        <v>1961</v>
      </c>
      <c r="D1161">
        <v>309</v>
      </c>
      <c r="E1161" s="4"/>
      <c r="F1161">
        <v>144</v>
      </c>
      <c r="G1161">
        <v>80345</v>
      </c>
      <c r="H1161" t="s">
        <v>7179</v>
      </c>
      <c r="I1161" s="4">
        <f>MIN(Table16[[#This Row],[Medicare Outpatient Allowable Rate]:[WPPA Inc Outpatient Allowable Rate]])</f>
        <v>0</v>
      </c>
      <c r="J1161" s="4">
        <f>MAX(Table16[[#This Row],[Medicare Outpatient Allowable Rate]:[WPPA Inc Outpatient Allowable Rate]])</f>
        <v>136.79999999999998</v>
      </c>
      <c r="K1161" s="4">
        <v>0</v>
      </c>
      <c r="L1161" s="4">
        <v>122.39999999999999</v>
      </c>
      <c r="M1161" s="4">
        <v>111.88800000000001</v>
      </c>
      <c r="N1161" s="4">
        <v>136.79999999999998</v>
      </c>
      <c r="O1161" s="4">
        <v>115.2</v>
      </c>
      <c r="P1161" s="4">
        <v>86.399999999999991</v>
      </c>
    </row>
    <row r="1162" spans="1:16" x14ac:dyDescent="0.35">
      <c r="A1162" t="s">
        <v>781</v>
      </c>
      <c r="B1162">
        <v>6138873</v>
      </c>
      <c r="C1162" t="s">
        <v>1962</v>
      </c>
      <c r="D1162">
        <v>309</v>
      </c>
      <c r="E1162" s="4"/>
      <c r="F1162">
        <v>28</v>
      </c>
      <c r="G1162">
        <v>86611</v>
      </c>
      <c r="H1162" t="s">
        <v>7179</v>
      </c>
      <c r="I1162" s="4">
        <f>MIN(Table16[[#This Row],[Medicare Outpatient Allowable Rate]:[WPPA Inc Outpatient Allowable Rate]])</f>
        <v>0</v>
      </c>
      <c r="J1162" s="4">
        <f>MAX(Table16[[#This Row],[Medicare Outpatient Allowable Rate]:[WPPA Inc Outpatient Allowable Rate]])</f>
        <v>26.599999999999998</v>
      </c>
      <c r="K1162" s="4">
        <v>0</v>
      </c>
      <c r="L1162" s="4">
        <v>23.8</v>
      </c>
      <c r="M1162" s="4">
        <v>21.756</v>
      </c>
      <c r="N1162" s="4">
        <v>26.599999999999998</v>
      </c>
      <c r="O1162" s="4">
        <v>22.400000000000002</v>
      </c>
      <c r="P1162" s="4">
        <v>16.8</v>
      </c>
    </row>
    <row r="1163" spans="1:16" x14ac:dyDescent="0.35">
      <c r="A1163" t="s">
        <v>781</v>
      </c>
      <c r="B1163">
        <v>633628</v>
      </c>
      <c r="C1163" t="s">
        <v>1963</v>
      </c>
      <c r="D1163">
        <v>300</v>
      </c>
      <c r="E1163" s="4"/>
      <c r="F1163">
        <v>157</v>
      </c>
      <c r="G1163">
        <v>80048</v>
      </c>
      <c r="H1163" t="s">
        <v>7179</v>
      </c>
      <c r="I1163" s="4">
        <f>MIN(Table16[[#This Row],[Medicare Outpatient Allowable Rate]:[WPPA Inc Outpatient Allowable Rate]])</f>
        <v>0</v>
      </c>
      <c r="J1163" s="4">
        <f>MAX(Table16[[#This Row],[Medicare Outpatient Allowable Rate]:[WPPA Inc Outpatient Allowable Rate]])</f>
        <v>149.15</v>
      </c>
      <c r="K1163" s="4">
        <v>0</v>
      </c>
      <c r="L1163" s="4">
        <v>133.44999999999999</v>
      </c>
      <c r="M1163" s="4">
        <v>121.989</v>
      </c>
      <c r="N1163" s="4">
        <v>149.15</v>
      </c>
      <c r="O1163" s="4">
        <v>125.60000000000001</v>
      </c>
      <c r="P1163" s="4">
        <v>94.2</v>
      </c>
    </row>
    <row r="1164" spans="1:16" x14ac:dyDescent="0.35">
      <c r="A1164" t="s">
        <v>781</v>
      </c>
      <c r="B1164">
        <v>4602683</v>
      </c>
      <c r="C1164" t="s">
        <v>1964</v>
      </c>
      <c r="D1164">
        <v>309</v>
      </c>
      <c r="E1164" s="4"/>
      <c r="F1164">
        <v>68</v>
      </c>
      <c r="G1164">
        <v>80346</v>
      </c>
      <c r="H1164" t="s">
        <v>7179</v>
      </c>
      <c r="I1164" s="4">
        <f>MIN(Table16[[#This Row],[Medicare Outpatient Allowable Rate]:[WPPA Inc Outpatient Allowable Rate]])</f>
        <v>0</v>
      </c>
      <c r="J1164" s="4">
        <f>MAX(Table16[[#This Row],[Medicare Outpatient Allowable Rate]:[WPPA Inc Outpatient Allowable Rate]])</f>
        <v>64.599999999999994</v>
      </c>
      <c r="K1164" s="4">
        <v>0</v>
      </c>
      <c r="L1164" s="4">
        <v>57.8</v>
      </c>
      <c r="M1164" s="4">
        <v>52.835999999999999</v>
      </c>
      <c r="N1164" s="4">
        <v>64.599999999999994</v>
      </c>
      <c r="O1164" s="4">
        <v>54.400000000000006</v>
      </c>
      <c r="P1164" s="4">
        <v>40.799999999999997</v>
      </c>
    </row>
    <row r="1165" spans="1:16" x14ac:dyDescent="0.35">
      <c r="A1165" t="s">
        <v>781</v>
      </c>
      <c r="B1165">
        <v>4602333</v>
      </c>
      <c r="C1165" t="s">
        <v>1965</v>
      </c>
      <c r="D1165">
        <v>309</v>
      </c>
      <c r="E1165" s="4"/>
      <c r="F1165">
        <v>64</v>
      </c>
      <c r="G1165">
        <v>87081</v>
      </c>
      <c r="H1165" t="s">
        <v>7179</v>
      </c>
      <c r="I1165" s="4">
        <f>MIN(Table16[[#This Row],[Medicare Outpatient Allowable Rate]:[WPPA Inc Outpatient Allowable Rate]])</f>
        <v>0</v>
      </c>
      <c r="J1165" s="4">
        <f>MAX(Table16[[#This Row],[Medicare Outpatient Allowable Rate]:[WPPA Inc Outpatient Allowable Rate]])</f>
        <v>60.8</v>
      </c>
      <c r="K1165" s="4">
        <v>0</v>
      </c>
      <c r="L1165" s="4">
        <v>54.4</v>
      </c>
      <c r="M1165" s="4">
        <v>49.728000000000002</v>
      </c>
      <c r="N1165" s="4">
        <v>60.8</v>
      </c>
      <c r="O1165" s="4">
        <v>51.2</v>
      </c>
      <c r="P1165" s="4">
        <v>38.4</v>
      </c>
    </row>
    <row r="1166" spans="1:16" x14ac:dyDescent="0.35">
      <c r="A1166" t="s">
        <v>781</v>
      </c>
      <c r="B1166">
        <v>5549681</v>
      </c>
      <c r="C1166" t="s">
        <v>1966</v>
      </c>
      <c r="D1166">
        <v>309</v>
      </c>
      <c r="E1166" s="4"/>
      <c r="F1166">
        <v>94</v>
      </c>
      <c r="G1166">
        <v>86146</v>
      </c>
      <c r="H1166" t="s">
        <v>7179</v>
      </c>
      <c r="I1166" s="4">
        <f>MIN(Table16[[#This Row],[Medicare Outpatient Allowable Rate]:[WPPA Inc Outpatient Allowable Rate]])</f>
        <v>0</v>
      </c>
      <c r="J1166" s="4">
        <f>MAX(Table16[[#This Row],[Medicare Outpatient Allowable Rate]:[WPPA Inc Outpatient Allowable Rate]])</f>
        <v>89.3</v>
      </c>
      <c r="K1166" s="4">
        <v>0</v>
      </c>
      <c r="L1166" s="4">
        <v>79.899999999999991</v>
      </c>
      <c r="M1166" s="4">
        <v>73.037999999999997</v>
      </c>
      <c r="N1166" s="4">
        <v>89.3</v>
      </c>
      <c r="O1166" s="4">
        <v>75.2</v>
      </c>
      <c r="P1166" s="4">
        <v>56.4</v>
      </c>
    </row>
    <row r="1167" spans="1:16" x14ac:dyDescent="0.35">
      <c r="A1167" t="s">
        <v>781</v>
      </c>
      <c r="B1167">
        <v>5935782</v>
      </c>
      <c r="C1167" t="s">
        <v>1967</v>
      </c>
      <c r="D1167">
        <v>309</v>
      </c>
      <c r="E1167" s="4"/>
      <c r="F1167">
        <v>94</v>
      </c>
      <c r="G1167">
        <v>86146</v>
      </c>
      <c r="H1167" t="s">
        <v>7179</v>
      </c>
      <c r="I1167" s="4">
        <f>MIN(Table16[[#This Row],[Medicare Outpatient Allowable Rate]:[WPPA Inc Outpatient Allowable Rate]])</f>
        <v>0</v>
      </c>
      <c r="J1167" s="4">
        <f>MAX(Table16[[#This Row],[Medicare Outpatient Allowable Rate]:[WPPA Inc Outpatient Allowable Rate]])</f>
        <v>89.3</v>
      </c>
      <c r="K1167" s="4">
        <v>0</v>
      </c>
      <c r="L1167" s="4">
        <v>79.899999999999991</v>
      </c>
      <c r="M1167" s="4">
        <v>73.037999999999997</v>
      </c>
      <c r="N1167" s="4">
        <v>89.3</v>
      </c>
      <c r="O1167" s="4">
        <v>75.2</v>
      </c>
      <c r="P1167" s="4">
        <v>56.4</v>
      </c>
    </row>
    <row r="1168" spans="1:16" x14ac:dyDescent="0.35">
      <c r="A1168" t="s">
        <v>781</v>
      </c>
      <c r="B1168">
        <v>5935783</v>
      </c>
      <c r="C1168" t="s">
        <v>1968</v>
      </c>
      <c r="D1168">
        <v>309</v>
      </c>
      <c r="E1168" s="4"/>
      <c r="F1168">
        <v>94</v>
      </c>
      <c r="G1168">
        <v>86146</v>
      </c>
      <c r="H1168" t="s">
        <v>7179</v>
      </c>
      <c r="I1168" s="4">
        <f>MIN(Table16[[#This Row],[Medicare Outpatient Allowable Rate]:[WPPA Inc Outpatient Allowable Rate]])</f>
        <v>0</v>
      </c>
      <c r="J1168" s="4">
        <f>MAX(Table16[[#This Row],[Medicare Outpatient Allowable Rate]:[WPPA Inc Outpatient Allowable Rate]])</f>
        <v>89.3</v>
      </c>
      <c r="K1168" s="4">
        <v>0</v>
      </c>
      <c r="L1168" s="4">
        <v>79.899999999999991</v>
      </c>
      <c r="M1168" s="4">
        <v>73.037999999999997</v>
      </c>
      <c r="N1168" s="4">
        <v>89.3</v>
      </c>
      <c r="O1168" s="4">
        <v>75.2</v>
      </c>
      <c r="P1168" s="4">
        <v>56.4</v>
      </c>
    </row>
    <row r="1169" spans="1:16" x14ac:dyDescent="0.35">
      <c r="A1169" t="s">
        <v>781</v>
      </c>
      <c r="B1169">
        <v>4602338</v>
      </c>
      <c r="C1169" t="s">
        <v>1969</v>
      </c>
      <c r="D1169">
        <v>309</v>
      </c>
      <c r="E1169" s="4"/>
      <c r="F1169">
        <v>102</v>
      </c>
      <c r="G1169">
        <v>82232</v>
      </c>
      <c r="H1169" t="s">
        <v>7179</v>
      </c>
      <c r="I1169" s="4">
        <f>MIN(Table16[[#This Row],[Medicare Outpatient Allowable Rate]:[WPPA Inc Outpatient Allowable Rate]])</f>
        <v>0</v>
      </c>
      <c r="J1169" s="4">
        <f>MAX(Table16[[#This Row],[Medicare Outpatient Allowable Rate]:[WPPA Inc Outpatient Allowable Rate]])</f>
        <v>96.899999999999991</v>
      </c>
      <c r="K1169" s="4">
        <v>0</v>
      </c>
      <c r="L1169" s="4">
        <v>86.7</v>
      </c>
      <c r="M1169" s="4">
        <v>79.254000000000005</v>
      </c>
      <c r="N1169" s="4">
        <v>96.899999999999991</v>
      </c>
      <c r="O1169" s="4">
        <v>81.600000000000009</v>
      </c>
      <c r="P1169" s="4">
        <v>61.199999999999996</v>
      </c>
    </row>
    <row r="1170" spans="1:16" x14ac:dyDescent="0.35">
      <c r="A1170" t="s">
        <v>781</v>
      </c>
      <c r="B1170">
        <v>4602466</v>
      </c>
      <c r="C1170" t="s">
        <v>1970</v>
      </c>
      <c r="D1170">
        <v>309</v>
      </c>
      <c r="E1170" s="4"/>
      <c r="F1170">
        <v>95</v>
      </c>
      <c r="G1170">
        <v>82010</v>
      </c>
      <c r="H1170" t="s">
        <v>7179</v>
      </c>
      <c r="I1170" s="4">
        <f>MIN(Table16[[#This Row],[Medicare Outpatient Allowable Rate]:[WPPA Inc Outpatient Allowable Rate]])</f>
        <v>0</v>
      </c>
      <c r="J1170" s="4">
        <f>MAX(Table16[[#This Row],[Medicare Outpatient Allowable Rate]:[WPPA Inc Outpatient Allowable Rate]])</f>
        <v>90.25</v>
      </c>
      <c r="K1170" s="4">
        <v>0</v>
      </c>
      <c r="L1170" s="4">
        <v>80.75</v>
      </c>
      <c r="M1170" s="4">
        <v>73.814999999999998</v>
      </c>
      <c r="N1170" s="4">
        <v>90.25</v>
      </c>
      <c r="O1170" s="4">
        <v>76</v>
      </c>
      <c r="P1170" s="4">
        <v>57</v>
      </c>
    </row>
    <row r="1171" spans="1:16" x14ac:dyDescent="0.35">
      <c r="A1171" t="s">
        <v>781</v>
      </c>
      <c r="B1171">
        <v>633665</v>
      </c>
      <c r="C1171" t="s">
        <v>1971</v>
      </c>
      <c r="D1171">
        <v>300</v>
      </c>
      <c r="E1171" s="4"/>
      <c r="F1171">
        <v>170</v>
      </c>
      <c r="G1171">
        <v>84702</v>
      </c>
      <c r="H1171" t="s">
        <v>7179</v>
      </c>
      <c r="I1171" s="4">
        <f>MIN(Table16[[#This Row],[Medicare Outpatient Allowable Rate]:[WPPA Inc Outpatient Allowable Rate]])</f>
        <v>0</v>
      </c>
      <c r="J1171" s="4">
        <f>MAX(Table16[[#This Row],[Medicare Outpatient Allowable Rate]:[WPPA Inc Outpatient Allowable Rate]])</f>
        <v>161.5</v>
      </c>
      <c r="K1171" s="4">
        <v>0</v>
      </c>
      <c r="L1171" s="4">
        <v>144.5</v>
      </c>
      <c r="M1171" s="4">
        <v>132.09</v>
      </c>
      <c r="N1171" s="4">
        <v>161.5</v>
      </c>
      <c r="O1171" s="4">
        <v>136</v>
      </c>
      <c r="P1171" s="4">
        <v>102</v>
      </c>
    </row>
    <row r="1172" spans="1:16" x14ac:dyDescent="0.35">
      <c r="A1172" t="s">
        <v>781</v>
      </c>
      <c r="B1172">
        <v>633670</v>
      </c>
      <c r="C1172" t="s">
        <v>671</v>
      </c>
      <c r="D1172">
        <v>300</v>
      </c>
      <c r="E1172" s="4"/>
      <c r="F1172">
        <v>64</v>
      </c>
      <c r="G1172">
        <v>82248</v>
      </c>
      <c r="H1172" t="s">
        <v>7179</v>
      </c>
      <c r="I1172" s="4">
        <f>MIN(Table16[[#This Row],[Medicare Outpatient Allowable Rate]:[WPPA Inc Outpatient Allowable Rate]])</f>
        <v>0</v>
      </c>
      <c r="J1172" s="4">
        <f>MAX(Table16[[#This Row],[Medicare Outpatient Allowable Rate]:[WPPA Inc Outpatient Allowable Rate]])</f>
        <v>60.8</v>
      </c>
      <c r="K1172" s="4">
        <v>0</v>
      </c>
      <c r="L1172" s="4">
        <v>54.4</v>
      </c>
      <c r="M1172" s="4">
        <v>49.728000000000002</v>
      </c>
      <c r="N1172" s="4">
        <v>60.8</v>
      </c>
      <c r="O1172" s="4">
        <v>51.2</v>
      </c>
      <c r="P1172" s="4">
        <v>38.4</v>
      </c>
    </row>
    <row r="1173" spans="1:16" x14ac:dyDescent="0.35">
      <c r="A1173" t="s">
        <v>781</v>
      </c>
      <c r="B1173">
        <v>4645943</v>
      </c>
      <c r="C1173" t="s">
        <v>1972</v>
      </c>
      <c r="E1173" s="4"/>
      <c r="H1173" t="s">
        <v>7179</v>
      </c>
      <c r="I1173" s="4">
        <f>MIN(Table16[[#This Row],[Medicare Outpatient Allowable Rate]:[WPPA Inc Outpatient Allowable Rate]])</f>
        <v>0</v>
      </c>
      <c r="J1173" s="4">
        <f>MAX(Table16[[#This Row],[Medicare Outpatient Allowable Rate]:[WPPA Inc Outpatient Allowable Rate]])</f>
        <v>0</v>
      </c>
      <c r="K1173" s="4">
        <v>0</v>
      </c>
      <c r="L1173" s="4">
        <v>0</v>
      </c>
      <c r="M1173" s="4">
        <v>0</v>
      </c>
      <c r="N1173" s="4">
        <v>0</v>
      </c>
      <c r="O1173" s="4">
        <v>0</v>
      </c>
      <c r="P1173" s="4">
        <v>0</v>
      </c>
    </row>
    <row r="1174" spans="1:16" x14ac:dyDescent="0.35">
      <c r="A1174" t="s">
        <v>781</v>
      </c>
      <c r="B1174">
        <v>633672</v>
      </c>
      <c r="C1174" t="s">
        <v>669</v>
      </c>
      <c r="D1174">
        <v>300</v>
      </c>
      <c r="E1174" s="4"/>
      <c r="F1174">
        <v>64</v>
      </c>
      <c r="G1174">
        <v>82247</v>
      </c>
      <c r="H1174" t="s">
        <v>7179</v>
      </c>
      <c r="I1174" s="4">
        <f>MIN(Table16[[#This Row],[Medicare Outpatient Allowable Rate]:[WPPA Inc Outpatient Allowable Rate]])</f>
        <v>0</v>
      </c>
      <c r="J1174" s="4">
        <f>MAX(Table16[[#This Row],[Medicare Outpatient Allowable Rate]:[WPPA Inc Outpatient Allowable Rate]])</f>
        <v>60.8</v>
      </c>
      <c r="K1174" s="4">
        <v>0</v>
      </c>
      <c r="L1174" s="4">
        <v>54.4</v>
      </c>
      <c r="M1174" s="4">
        <v>49.728000000000002</v>
      </c>
      <c r="N1174" s="4">
        <v>60.8</v>
      </c>
      <c r="O1174" s="4">
        <v>51.2</v>
      </c>
      <c r="P1174" s="4">
        <v>38.4</v>
      </c>
    </row>
    <row r="1175" spans="1:16" x14ac:dyDescent="0.35">
      <c r="A1175" t="s">
        <v>781</v>
      </c>
      <c r="B1175">
        <v>1628884</v>
      </c>
      <c r="C1175" t="s">
        <v>1973</v>
      </c>
      <c r="D1175">
        <v>300</v>
      </c>
      <c r="E1175" s="4"/>
      <c r="F1175">
        <v>64</v>
      </c>
      <c r="G1175">
        <v>82247</v>
      </c>
      <c r="H1175" t="s">
        <v>7179</v>
      </c>
      <c r="I1175" s="4">
        <f>MIN(Table16[[#This Row],[Medicare Outpatient Allowable Rate]:[WPPA Inc Outpatient Allowable Rate]])</f>
        <v>0</v>
      </c>
      <c r="J1175" s="4">
        <f>MAX(Table16[[#This Row],[Medicare Outpatient Allowable Rate]:[WPPA Inc Outpatient Allowable Rate]])</f>
        <v>60.8</v>
      </c>
      <c r="K1175" s="4">
        <v>0</v>
      </c>
      <c r="L1175" s="4">
        <v>54.4</v>
      </c>
      <c r="M1175" s="4">
        <v>49.728000000000002</v>
      </c>
      <c r="N1175" s="4">
        <v>60.8</v>
      </c>
      <c r="O1175" s="4">
        <v>51.2</v>
      </c>
      <c r="P1175" s="4">
        <v>38.4</v>
      </c>
    </row>
    <row r="1176" spans="1:16" x14ac:dyDescent="0.35">
      <c r="A1176" t="s">
        <v>781</v>
      </c>
      <c r="B1176">
        <v>4602395</v>
      </c>
      <c r="C1176" t="s">
        <v>1974</v>
      </c>
      <c r="D1176">
        <v>309</v>
      </c>
      <c r="E1176" s="4"/>
      <c r="F1176">
        <v>51</v>
      </c>
      <c r="G1176">
        <v>86612</v>
      </c>
      <c r="H1176" t="s">
        <v>7179</v>
      </c>
      <c r="I1176" s="4">
        <f>MIN(Table16[[#This Row],[Medicare Outpatient Allowable Rate]:[WPPA Inc Outpatient Allowable Rate]])</f>
        <v>0</v>
      </c>
      <c r="J1176" s="4">
        <f>MAX(Table16[[#This Row],[Medicare Outpatient Allowable Rate]:[WPPA Inc Outpatient Allowable Rate]])</f>
        <v>48.449999999999996</v>
      </c>
      <c r="K1176" s="4">
        <v>0</v>
      </c>
      <c r="L1176" s="4">
        <v>43.35</v>
      </c>
      <c r="M1176" s="4">
        <v>39.627000000000002</v>
      </c>
      <c r="N1176" s="4">
        <v>48.449999999999996</v>
      </c>
      <c r="O1176" s="4">
        <v>40.800000000000004</v>
      </c>
      <c r="P1176" s="4">
        <v>30.599999999999998</v>
      </c>
    </row>
    <row r="1177" spans="1:16" x14ac:dyDescent="0.35">
      <c r="A1177" t="s">
        <v>781</v>
      </c>
      <c r="B1177">
        <v>5201950</v>
      </c>
      <c r="C1177" t="s">
        <v>1975</v>
      </c>
      <c r="D1177">
        <v>309</v>
      </c>
      <c r="E1177" s="4"/>
      <c r="F1177">
        <v>112</v>
      </c>
      <c r="G1177">
        <v>87040</v>
      </c>
      <c r="H1177" t="s">
        <v>7179</v>
      </c>
      <c r="I1177" s="4">
        <f>MIN(Table16[[#This Row],[Medicare Outpatient Allowable Rate]:[WPPA Inc Outpatient Allowable Rate]])</f>
        <v>0</v>
      </c>
      <c r="J1177" s="4">
        <f>MAX(Table16[[#This Row],[Medicare Outpatient Allowable Rate]:[WPPA Inc Outpatient Allowable Rate]])</f>
        <v>106.39999999999999</v>
      </c>
      <c r="K1177" s="4">
        <v>0</v>
      </c>
      <c r="L1177" s="4">
        <v>95.2</v>
      </c>
      <c r="M1177" s="4">
        <v>87.024000000000001</v>
      </c>
      <c r="N1177" s="4">
        <v>106.39999999999999</v>
      </c>
      <c r="O1177" s="4">
        <v>89.600000000000009</v>
      </c>
      <c r="P1177" s="4">
        <v>67.2</v>
      </c>
    </row>
    <row r="1178" spans="1:16" x14ac:dyDescent="0.35">
      <c r="A1178" t="s">
        <v>781</v>
      </c>
      <c r="B1178">
        <v>633675</v>
      </c>
      <c r="C1178" t="s">
        <v>1976</v>
      </c>
      <c r="D1178">
        <v>300</v>
      </c>
      <c r="E1178" s="4"/>
      <c r="F1178">
        <v>223</v>
      </c>
      <c r="G1178">
        <v>82803</v>
      </c>
      <c r="H1178" t="s">
        <v>7179</v>
      </c>
      <c r="I1178" s="4">
        <f>MIN(Table16[[#This Row],[Medicare Outpatient Allowable Rate]:[WPPA Inc Outpatient Allowable Rate]])</f>
        <v>0</v>
      </c>
      <c r="J1178" s="4">
        <f>MAX(Table16[[#This Row],[Medicare Outpatient Allowable Rate]:[WPPA Inc Outpatient Allowable Rate]])</f>
        <v>211.85</v>
      </c>
      <c r="K1178" s="4">
        <v>0</v>
      </c>
      <c r="L1178" s="4">
        <v>189.54999999999998</v>
      </c>
      <c r="M1178" s="4">
        <v>173.27100000000002</v>
      </c>
      <c r="N1178" s="4">
        <v>211.85</v>
      </c>
      <c r="O1178" s="4">
        <v>178.4</v>
      </c>
      <c r="P1178" s="4">
        <v>133.79999999999998</v>
      </c>
    </row>
    <row r="1179" spans="1:16" x14ac:dyDescent="0.35">
      <c r="A1179" t="s">
        <v>781</v>
      </c>
      <c r="B1179">
        <v>6245656</v>
      </c>
      <c r="C1179" t="s">
        <v>1977</v>
      </c>
      <c r="D1179">
        <v>300</v>
      </c>
      <c r="E1179" s="4"/>
      <c r="F1179">
        <v>223</v>
      </c>
      <c r="G1179">
        <v>82803</v>
      </c>
      <c r="H1179" t="s">
        <v>7179</v>
      </c>
      <c r="I1179" s="4">
        <f>MIN(Table16[[#This Row],[Medicare Outpatient Allowable Rate]:[WPPA Inc Outpatient Allowable Rate]])</f>
        <v>0</v>
      </c>
      <c r="J1179" s="4">
        <f>MAX(Table16[[#This Row],[Medicare Outpatient Allowable Rate]:[WPPA Inc Outpatient Allowable Rate]])</f>
        <v>211.85</v>
      </c>
      <c r="K1179" s="4">
        <v>0</v>
      </c>
      <c r="L1179" s="4">
        <v>189.54999999999998</v>
      </c>
      <c r="M1179" s="4">
        <v>173.27100000000002</v>
      </c>
      <c r="N1179" s="4">
        <v>211.85</v>
      </c>
      <c r="O1179" s="4">
        <v>178.4</v>
      </c>
      <c r="P1179" s="4">
        <v>133.79999999999998</v>
      </c>
    </row>
    <row r="1180" spans="1:16" x14ac:dyDescent="0.35">
      <c r="A1180" t="s">
        <v>781</v>
      </c>
      <c r="B1180">
        <v>6024985</v>
      </c>
      <c r="C1180" t="s">
        <v>1978</v>
      </c>
      <c r="D1180">
        <v>300</v>
      </c>
      <c r="E1180" s="4"/>
      <c r="F1180">
        <v>223</v>
      </c>
      <c r="G1180">
        <v>82803</v>
      </c>
      <c r="H1180" t="s">
        <v>7179</v>
      </c>
      <c r="I1180" s="4">
        <f>MIN(Table16[[#This Row],[Medicare Outpatient Allowable Rate]:[WPPA Inc Outpatient Allowable Rate]])</f>
        <v>0</v>
      </c>
      <c r="J1180" s="4">
        <f>MAX(Table16[[#This Row],[Medicare Outpatient Allowable Rate]:[WPPA Inc Outpatient Allowable Rate]])</f>
        <v>211.85</v>
      </c>
      <c r="K1180" s="4">
        <v>0</v>
      </c>
      <c r="L1180" s="4">
        <v>189.54999999999998</v>
      </c>
      <c r="M1180" s="4">
        <v>173.27100000000002</v>
      </c>
      <c r="N1180" s="4">
        <v>211.85</v>
      </c>
      <c r="O1180" s="4">
        <v>178.4</v>
      </c>
      <c r="P1180" s="4">
        <v>133.79999999999998</v>
      </c>
    </row>
    <row r="1181" spans="1:16" x14ac:dyDescent="0.35">
      <c r="A1181" t="s">
        <v>781</v>
      </c>
      <c r="B1181">
        <v>6245654</v>
      </c>
      <c r="C1181" t="s">
        <v>1979</v>
      </c>
      <c r="D1181">
        <v>300</v>
      </c>
      <c r="E1181" s="4"/>
      <c r="F1181">
        <v>223</v>
      </c>
      <c r="G1181">
        <v>82803</v>
      </c>
      <c r="H1181" t="s">
        <v>7179</v>
      </c>
      <c r="I1181" s="4">
        <f>MIN(Table16[[#This Row],[Medicare Outpatient Allowable Rate]:[WPPA Inc Outpatient Allowable Rate]])</f>
        <v>0</v>
      </c>
      <c r="J1181" s="4">
        <f>MAX(Table16[[#This Row],[Medicare Outpatient Allowable Rate]:[WPPA Inc Outpatient Allowable Rate]])</f>
        <v>211.85</v>
      </c>
      <c r="K1181" s="4">
        <v>0</v>
      </c>
      <c r="L1181" s="4">
        <v>189.54999999999998</v>
      </c>
      <c r="M1181" s="4">
        <v>173.27100000000002</v>
      </c>
      <c r="N1181" s="4">
        <v>211.85</v>
      </c>
      <c r="O1181" s="4">
        <v>178.4</v>
      </c>
      <c r="P1181" s="4">
        <v>133.79999999999998</v>
      </c>
    </row>
    <row r="1182" spans="1:16" x14ac:dyDescent="0.35">
      <c r="A1182" t="s">
        <v>781</v>
      </c>
      <c r="B1182">
        <v>6245657</v>
      </c>
      <c r="C1182" t="s">
        <v>1980</v>
      </c>
      <c r="D1182">
        <v>300</v>
      </c>
      <c r="E1182" s="4"/>
      <c r="F1182">
        <v>223</v>
      </c>
      <c r="G1182">
        <v>82805</v>
      </c>
      <c r="H1182" t="s">
        <v>7179</v>
      </c>
      <c r="I1182" s="4">
        <f>MIN(Table16[[#This Row],[Medicare Outpatient Allowable Rate]:[WPPA Inc Outpatient Allowable Rate]])</f>
        <v>0</v>
      </c>
      <c r="J1182" s="4">
        <f>MAX(Table16[[#This Row],[Medicare Outpatient Allowable Rate]:[WPPA Inc Outpatient Allowable Rate]])</f>
        <v>211.85</v>
      </c>
      <c r="K1182" s="4">
        <v>0</v>
      </c>
      <c r="L1182" s="4">
        <v>189.54999999999998</v>
      </c>
      <c r="M1182" s="4">
        <v>173.27100000000002</v>
      </c>
      <c r="N1182" s="4">
        <v>211.85</v>
      </c>
      <c r="O1182" s="4">
        <v>178.4</v>
      </c>
      <c r="P1182" s="4">
        <v>133.79999999999998</v>
      </c>
    </row>
    <row r="1183" spans="1:16" x14ac:dyDescent="0.35">
      <c r="A1183" t="s">
        <v>781</v>
      </c>
      <c r="B1183">
        <v>633605</v>
      </c>
      <c r="C1183" t="s">
        <v>1981</v>
      </c>
      <c r="D1183">
        <v>300</v>
      </c>
      <c r="E1183" s="4"/>
      <c r="F1183">
        <v>60</v>
      </c>
      <c r="G1183">
        <v>84520</v>
      </c>
      <c r="H1183" t="s">
        <v>7179</v>
      </c>
      <c r="I1183" s="4">
        <f>MIN(Table16[[#This Row],[Medicare Outpatient Allowable Rate]:[WPPA Inc Outpatient Allowable Rate]])</f>
        <v>0</v>
      </c>
      <c r="J1183" s="4">
        <f>MAX(Table16[[#This Row],[Medicare Outpatient Allowable Rate]:[WPPA Inc Outpatient Allowable Rate]])</f>
        <v>57</v>
      </c>
      <c r="K1183" s="4">
        <v>0</v>
      </c>
      <c r="L1183" s="4">
        <v>51</v>
      </c>
      <c r="M1183" s="4">
        <v>46.620000000000005</v>
      </c>
      <c r="N1183" s="4">
        <v>57</v>
      </c>
      <c r="O1183" s="4">
        <v>48</v>
      </c>
      <c r="P1183" s="4">
        <v>36</v>
      </c>
    </row>
    <row r="1184" spans="1:16" x14ac:dyDescent="0.35">
      <c r="A1184" t="s">
        <v>781</v>
      </c>
      <c r="B1184">
        <v>4602702</v>
      </c>
      <c r="C1184" t="s">
        <v>1982</v>
      </c>
      <c r="D1184">
        <v>309</v>
      </c>
      <c r="E1184" s="4"/>
      <c r="F1184">
        <v>85</v>
      </c>
      <c r="G1184">
        <v>87070</v>
      </c>
      <c r="H1184" t="s">
        <v>7179</v>
      </c>
      <c r="I1184" s="4">
        <f>MIN(Table16[[#This Row],[Medicare Outpatient Allowable Rate]:[WPPA Inc Outpatient Allowable Rate]])</f>
        <v>0</v>
      </c>
      <c r="J1184" s="4">
        <f>MAX(Table16[[#This Row],[Medicare Outpatient Allowable Rate]:[WPPA Inc Outpatient Allowable Rate]])</f>
        <v>80.75</v>
      </c>
      <c r="K1184" s="4">
        <v>0</v>
      </c>
      <c r="L1184" s="4">
        <v>72.25</v>
      </c>
      <c r="M1184" s="4">
        <v>66.045000000000002</v>
      </c>
      <c r="N1184" s="4">
        <v>80.75</v>
      </c>
      <c r="O1184" s="4">
        <v>68</v>
      </c>
      <c r="P1184" s="4">
        <v>51</v>
      </c>
    </row>
    <row r="1185" spans="1:16" x14ac:dyDescent="0.35">
      <c r="A1185" t="s">
        <v>781</v>
      </c>
      <c r="B1185">
        <v>6165611</v>
      </c>
      <c r="C1185" t="s">
        <v>1983</v>
      </c>
      <c r="E1185" s="4"/>
      <c r="H1185" t="s">
        <v>7179</v>
      </c>
      <c r="I1185" s="4">
        <f>MIN(Table16[[#This Row],[Medicare Outpatient Allowable Rate]:[WPPA Inc Outpatient Allowable Rate]])</f>
        <v>0</v>
      </c>
      <c r="J1185" s="4">
        <f>MAX(Table16[[#This Row],[Medicare Outpatient Allowable Rate]:[WPPA Inc Outpatient Allowable Rate]])</f>
        <v>0</v>
      </c>
      <c r="K1185" s="4">
        <v>0</v>
      </c>
      <c r="L1185" s="4">
        <v>0</v>
      </c>
      <c r="M1185" s="4">
        <v>0</v>
      </c>
      <c r="N1185" s="4">
        <v>0</v>
      </c>
      <c r="O1185" s="4">
        <v>0</v>
      </c>
      <c r="P1185" s="4">
        <v>0</v>
      </c>
    </row>
    <row r="1186" spans="1:16" x14ac:dyDescent="0.35">
      <c r="A1186" t="s">
        <v>781</v>
      </c>
      <c r="B1186">
        <v>4602361</v>
      </c>
      <c r="C1186" t="s">
        <v>1984</v>
      </c>
      <c r="D1186">
        <v>309</v>
      </c>
      <c r="E1186" s="4"/>
      <c r="F1186">
        <v>151</v>
      </c>
      <c r="G1186">
        <v>87324</v>
      </c>
      <c r="H1186" t="s">
        <v>7179</v>
      </c>
      <c r="I1186" s="4">
        <f>MIN(Table16[[#This Row],[Medicare Outpatient Allowable Rate]:[WPPA Inc Outpatient Allowable Rate]])</f>
        <v>0</v>
      </c>
      <c r="J1186" s="4">
        <f>MAX(Table16[[#This Row],[Medicare Outpatient Allowable Rate]:[WPPA Inc Outpatient Allowable Rate]])</f>
        <v>143.44999999999999</v>
      </c>
      <c r="K1186" s="4">
        <v>0</v>
      </c>
      <c r="L1186" s="4">
        <v>128.35</v>
      </c>
      <c r="M1186" s="4">
        <v>117.327</v>
      </c>
      <c r="N1186" s="4">
        <v>143.44999999999999</v>
      </c>
      <c r="O1186" s="4">
        <v>120.80000000000001</v>
      </c>
      <c r="P1186" s="4">
        <v>90.6</v>
      </c>
    </row>
    <row r="1187" spans="1:16" x14ac:dyDescent="0.35">
      <c r="A1187" t="s">
        <v>781</v>
      </c>
      <c r="B1187">
        <v>4602337</v>
      </c>
      <c r="C1187" t="s">
        <v>1985</v>
      </c>
      <c r="D1187">
        <v>309</v>
      </c>
      <c r="E1187" s="4"/>
      <c r="F1187">
        <v>174</v>
      </c>
      <c r="G1187">
        <v>84681</v>
      </c>
      <c r="H1187" t="s">
        <v>7179</v>
      </c>
      <c r="I1187" s="4">
        <f>MIN(Table16[[#This Row],[Medicare Outpatient Allowable Rate]:[WPPA Inc Outpatient Allowable Rate]])</f>
        <v>0</v>
      </c>
      <c r="J1187" s="4">
        <f>MAX(Table16[[#This Row],[Medicare Outpatient Allowable Rate]:[WPPA Inc Outpatient Allowable Rate]])</f>
        <v>165.29999999999998</v>
      </c>
      <c r="K1187" s="4">
        <v>0</v>
      </c>
      <c r="L1187" s="4">
        <v>147.9</v>
      </c>
      <c r="M1187" s="4">
        <v>135.19800000000001</v>
      </c>
      <c r="N1187" s="4">
        <v>165.29999999999998</v>
      </c>
      <c r="O1187" s="4">
        <v>139.20000000000002</v>
      </c>
      <c r="P1187" s="4">
        <v>104.39999999999999</v>
      </c>
    </row>
    <row r="1188" spans="1:16" x14ac:dyDescent="0.35">
      <c r="A1188" t="s">
        <v>781</v>
      </c>
      <c r="B1188">
        <v>1628890</v>
      </c>
      <c r="C1188" t="s">
        <v>498</v>
      </c>
      <c r="D1188">
        <v>300</v>
      </c>
      <c r="E1188" s="4"/>
      <c r="F1188">
        <v>78</v>
      </c>
      <c r="G1188">
        <v>86140</v>
      </c>
      <c r="H1188" t="s">
        <v>7179</v>
      </c>
      <c r="I1188" s="4">
        <f>MIN(Table16[[#This Row],[Medicare Outpatient Allowable Rate]:[WPPA Inc Outpatient Allowable Rate]])</f>
        <v>0</v>
      </c>
      <c r="J1188" s="4">
        <f>MAX(Table16[[#This Row],[Medicare Outpatient Allowable Rate]:[WPPA Inc Outpatient Allowable Rate]])</f>
        <v>74.099999999999994</v>
      </c>
      <c r="K1188" s="4">
        <v>0</v>
      </c>
      <c r="L1188" s="4">
        <v>66.3</v>
      </c>
      <c r="M1188" s="4">
        <v>60.606000000000002</v>
      </c>
      <c r="N1188" s="4">
        <v>74.099999999999994</v>
      </c>
      <c r="O1188" s="4">
        <v>62.400000000000006</v>
      </c>
      <c r="P1188" s="4">
        <v>46.8</v>
      </c>
    </row>
    <row r="1189" spans="1:16" x14ac:dyDescent="0.35">
      <c r="A1189" t="s">
        <v>781</v>
      </c>
      <c r="B1189">
        <v>5809179</v>
      </c>
      <c r="C1189" t="s">
        <v>1986</v>
      </c>
      <c r="D1189">
        <v>309</v>
      </c>
      <c r="E1189" s="4"/>
      <c r="F1189">
        <v>163</v>
      </c>
      <c r="G1189">
        <v>86141</v>
      </c>
      <c r="H1189" t="s">
        <v>7179</v>
      </c>
      <c r="I1189" s="4">
        <f>MIN(Table16[[#This Row],[Medicare Outpatient Allowable Rate]:[WPPA Inc Outpatient Allowable Rate]])</f>
        <v>0</v>
      </c>
      <c r="J1189" s="4">
        <f>MAX(Table16[[#This Row],[Medicare Outpatient Allowable Rate]:[WPPA Inc Outpatient Allowable Rate]])</f>
        <v>154.85</v>
      </c>
      <c r="K1189" s="4">
        <v>0</v>
      </c>
      <c r="L1189" s="4">
        <v>138.54999999999998</v>
      </c>
      <c r="M1189" s="4">
        <v>126.65100000000001</v>
      </c>
      <c r="N1189" s="4">
        <v>154.85</v>
      </c>
      <c r="O1189" s="4">
        <v>130.4</v>
      </c>
      <c r="P1189" s="4">
        <v>97.8</v>
      </c>
    </row>
    <row r="1190" spans="1:16" x14ac:dyDescent="0.35">
      <c r="A1190" t="s">
        <v>781</v>
      </c>
      <c r="B1190">
        <v>5949163</v>
      </c>
      <c r="C1190" t="s">
        <v>1987</v>
      </c>
      <c r="D1190">
        <v>309</v>
      </c>
      <c r="E1190" s="4"/>
      <c r="F1190">
        <v>67</v>
      </c>
      <c r="G1190">
        <v>82523</v>
      </c>
      <c r="H1190" t="s">
        <v>7179</v>
      </c>
      <c r="I1190" s="4">
        <f>MIN(Table16[[#This Row],[Medicare Outpatient Allowable Rate]:[WPPA Inc Outpatient Allowable Rate]])</f>
        <v>0</v>
      </c>
      <c r="J1190" s="4">
        <f>MAX(Table16[[#This Row],[Medicare Outpatient Allowable Rate]:[WPPA Inc Outpatient Allowable Rate]])</f>
        <v>63.65</v>
      </c>
      <c r="K1190" s="4">
        <v>0</v>
      </c>
      <c r="L1190" s="4">
        <v>56.949999999999996</v>
      </c>
      <c r="M1190" s="4">
        <v>52.059000000000005</v>
      </c>
      <c r="N1190" s="4">
        <v>63.65</v>
      </c>
      <c r="O1190" s="4">
        <v>53.6</v>
      </c>
      <c r="P1190" s="4">
        <v>40.199999999999996</v>
      </c>
    </row>
    <row r="1191" spans="1:16" x14ac:dyDescent="0.35">
      <c r="A1191" t="s">
        <v>781</v>
      </c>
      <c r="B1191">
        <v>4602411</v>
      </c>
      <c r="C1191" t="s">
        <v>1988</v>
      </c>
      <c r="D1191">
        <v>309</v>
      </c>
      <c r="E1191" s="4"/>
      <c r="F1191">
        <v>152</v>
      </c>
      <c r="G1191">
        <v>86160</v>
      </c>
      <c r="H1191" t="s">
        <v>7179</v>
      </c>
      <c r="I1191" s="4">
        <f>MIN(Table16[[#This Row],[Medicare Outpatient Allowable Rate]:[WPPA Inc Outpatient Allowable Rate]])</f>
        <v>0</v>
      </c>
      <c r="J1191" s="4">
        <f>MAX(Table16[[#This Row],[Medicare Outpatient Allowable Rate]:[WPPA Inc Outpatient Allowable Rate]])</f>
        <v>144.4</v>
      </c>
      <c r="K1191" s="4">
        <v>0</v>
      </c>
      <c r="L1191" s="4">
        <v>129.19999999999999</v>
      </c>
      <c r="M1191" s="4">
        <v>118.104</v>
      </c>
      <c r="N1191" s="4">
        <v>144.4</v>
      </c>
      <c r="O1191" s="4">
        <v>121.60000000000001</v>
      </c>
      <c r="P1191" s="4">
        <v>91.2</v>
      </c>
    </row>
    <row r="1192" spans="1:16" x14ac:dyDescent="0.35">
      <c r="A1192" t="s">
        <v>781</v>
      </c>
      <c r="B1192">
        <v>4602434</v>
      </c>
      <c r="C1192" t="s">
        <v>1989</v>
      </c>
      <c r="D1192">
        <v>309</v>
      </c>
      <c r="E1192" s="4"/>
      <c r="F1192">
        <v>194</v>
      </c>
      <c r="G1192">
        <v>86301</v>
      </c>
      <c r="H1192" t="s">
        <v>7179</v>
      </c>
      <c r="I1192" s="4">
        <f>MIN(Table16[[#This Row],[Medicare Outpatient Allowable Rate]:[WPPA Inc Outpatient Allowable Rate]])</f>
        <v>0</v>
      </c>
      <c r="J1192" s="4">
        <f>MAX(Table16[[#This Row],[Medicare Outpatient Allowable Rate]:[WPPA Inc Outpatient Allowable Rate]])</f>
        <v>184.29999999999998</v>
      </c>
      <c r="K1192" s="4">
        <v>0</v>
      </c>
      <c r="L1192" s="4">
        <v>164.9</v>
      </c>
      <c r="M1192" s="4">
        <v>150.738</v>
      </c>
      <c r="N1192" s="4">
        <v>184.29999999999998</v>
      </c>
      <c r="O1192" s="4">
        <v>155.20000000000002</v>
      </c>
      <c r="P1192" s="4">
        <v>116.39999999999999</v>
      </c>
    </row>
    <row r="1193" spans="1:16" x14ac:dyDescent="0.35">
      <c r="A1193" t="s">
        <v>781</v>
      </c>
      <c r="B1193">
        <v>4602381</v>
      </c>
      <c r="C1193" t="s">
        <v>1990</v>
      </c>
      <c r="D1193">
        <v>309</v>
      </c>
      <c r="E1193" s="4"/>
      <c r="F1193">
        <v>227</v>
      </c>
      <c r="G1193">
        <v>86300</v>
      </c>
      <c r="H1193" t="s">
        <v>7179</v>
      </c>
      <c r="I1193" s="4">
        <f>MIN(Table16[[#This Row],[Medicare Outpatient Allowable Rate]:[WPPA Inc Outpatient Allowable Rate]])</f>
        <v>0</v>
      </c>
      <c r="J1193" s="4">
        <f>MAX(Table16[[#This Row],[Medicare Outpatient Allowable Rate]:[WPPA Inc Outpatient Allowable Rate]])</f>
        <v>215.64999999999998</v>
      </c>
      <c r="K1193" s="4">
        <v>0</v>
      </c>
      <c r="L1193" s="4">
        <v>192.95</v>
      </c>
      <c r="M1193" s="4">
        <v>176.37900000000002</v>
      </c>
      <c r="N1193" s="4">
        <v>215.64999999999998</v>
      </c>
      <c r="O1193" s="4">
        <v>181.60000000000002</v>
      </c>
      <c r="P1193" s="4">
        <v>136.19999999999999</v>
      </c>
    </row>
    <row r="1194" spans="1:16" x14ac:dyDescent="0.35">
      <c r="A1194" t="s">
        <v>781</v>
      </c>
      <c r="B1194">
        <v>4602401</v>
      </c>
      <c r="C1194" t="s">
        <v>1991</v>
      </c>
      <c r="D1194">
        <v>309</v>
      </c>
      <c r="E1194" s="4"/>
      <c r="F1194">
        <v>63</v>
      </c>
      <c r="G1194">
        <v>86200</v>
      </c>
      <c r="H1194" t="s">
        <v>7179</v>
      </c>
      <c r="I1194" s="4">
        <f>MIN(Table16[[#This Row],[Medicare Outpatient Allowable Rate]:[WPPA Inc Outpatient Allowable Rate]])</f>
        <v>0</v>
      </c>
      <c r="J1194" s="4">
        <f>MAX(Table16[[#This Row],[Medicare Outpatient Allowable Rate]:[WPPA Inc Outpatient Allowable Rate]])</f>
        <v>59.849999999999994</v>
      </c>
      <c r="K1194" s="4">
        <v>0</v>
      </c>
      <c r="L1194" s="4">
        <v>53.55</v>
      </c>
      <c r="M1194" s="4">
        <v>48.951000000000001</v>
      </c>
      <c r="N1194" s="4">
        <v>59.849999999999994</v>
      </c>
      <c r="O1194" s="4">
        <v>50.400000000000006</v>
      </c>
      <c r="P1194" s="4">
        <v>37.799999999999997</v>
      </c>
    </row>
    <row r="1195" spans="1:16" x14ac:dyDescent="0.35">
      <c r="A1195" t="s">
        <v>781</v>
      </c>
      <c r="B1195">
        <v>5949406</v>
      </c>
      <c r="C1195" t="s">
        <v>1992</v>
      </c>
      <c r="D1195">
        <v>309</v>
      </c>
      <c r="E1195" s="4"/>
      <c r="F1195">
        <v>328</v>
      </c>
      <c r="G1195">
        <v>86360</v>
      </c>
      <c r="H1195" t="s">
        <v>7179</v>
      </c>
      <c r="I1195" s="4">
        <f>MIN(Table16[[#This Row],[Medicare Outpatient Allowable Rate]:[WPPA Inc Outpatient Allowable Rate]])</f>
        <v>0</v>
      </c>
      <c r="J1195" s="4">
        <f>MAX(Table16[[#This Row],[Medicare Outpatient Allowable Rate]:[WPPA Inc Outpatient Allowable Rate]])</f>
        <v>311.59999999999997</v>
      </c>
      <c r="K1195" s="4">
        <v>0</v>
      </c>
      <c r="L1195" s="4">
        <v>278.8</v>
      </c>
      <c r="M1195" s="4">
        <v>254.85599999999999</v>
      </c>
      <c r="N1195" s="4">
        <v>311.59999999999997</v>
      </c>
      <c r="O1195" s="4">
        <v>262.40000000000003</v>
      </c>
      <c r="P1195" s="4">
        <v>196.79999999999998</v>
      </c>
    </row>
    <row r="1196" spans="1:16" x14ac:dyDescent="0.35">
      <c r="A1196" t="s">
        <v>781</v>
      </c>
      <c r="B1196">
        <v>5366246</v>
      </c>
      <c r="C1196" t="s">
        <v>1993</v>
      </c>
      <c r="D1196">
        <v>309</v>
      </c>
      <c r="E1196" s="4"/>
      <c r="F1196">
        <v>194</v>
      </c>
      <c r="G1196">
        <v>82378</v>
      </c>
      <c r="H1196" t="s">
        <v>7179</v>
      </c>
      <c r="I1196" s="4">
        <f>MIN(Table16[[#This Row],[Medicare Outpatient Allowable Rate]:[WPPA Inc Outpatient Allowable Rate]])</f>
        <v>0</v>
      </c>
      <c r="J1196" s="4">
        <f>MAX(Table16[[#This Row],[Medicare Outpatient Allowable Rate]:[WPPA Inc Outpatient Allowable Rate]])</f>
        <v>184.29999999999998</v>
      </c>
      <c r="K1196" s="4">
        <v>0</v>
      </c>
      <c r="L1196" s="4">
        <v>164.9</v>
      </c>
      <c r="M1196" s="4">
        <v>150.738</v>
      </c>
      <c r="N1196" s="4">
        <v>184.29999999999998</v>
      </c>
      <c r="O1196" s="4">
        <v>155.20000000000002</v>
      </c>
      <c r="P1196" s="4">
        <v>116.39999999999999</v>
      </c>
    </row>
    <row r="1197" spans="1:16" x14ac:dyDescent="0.35">
      <c r="A1197" t="s">
        <v>781</v>
      </c>
      <c r="B1197">
        <v>4602605</v>
      </c>
      <c r="C1197" t="s">
        <v>1994</v>
      </c>
      <c r="D1197">
        <v>309</v>
      </c>
      <c r="E1197" s="4"/>
      <c r="F1197">
        <v>60</v>
      </c>
      <c r="G1197">
        <v>82550</v>
      </c>
      <c r="H1197" t="s">
        <v>7179</v>
      </c>
      <c r="I1197" s="4">
        <f>MIN(Table16[[#This Row],[Medicare Outpatient Allowable Rate]:[WPPA Inc Outpatient Allowable Rate]])</f>
        <v>0</v>
      </c>
      <c r="J1197" s="4">
        <f>MAX(Table16[[#This Row],[Medicare Outpatient Allowable Rate]:[WPPA Inc Outpatient Allowable Rate]])</f>
        <v>57</v>
      </c>
      <c r="K1197" s="4">
        <v>0</v>
      </c>
      <c r="L1197" s="4">
        <v>51</v>
      </c>
      <c r="M1197" s="4">
        <v>46.620000000000005</v>
      </c>
      <c r="N1197" s="4">
        <v>57</v>
      </c>
      <c r="O1197" s="4">
        <v>48</v>
      </c>
      <c r="P1197" s="4">
        <v>36</v>
      </c>
    </row>
    <row r="1198" spans="1:16" x14ac:dyDescent="0.35">
      <c r="A1198" t="s">
        <v>781</v>
      </c>
      <c r="B1198">
        <v>633713</v>
      </c>
      <c r="C1198" t="s">
        <v>1995</v>
      </c>
      <c r="D1198">
        <v>300</v>
      </c>
      <c r="E1198" s="4"/>
      <c r="F1198">
        <v>160</v>
      </c>
      <c r="G1198">
        <v>82553</v>
      </c>
      <c r="H1198" t="s">
        <v>7179</v>
      </c>
      <c r="I1198" s="4">
        <f>MIN(Table16[[#This Row],[Medicare Outpatient Allowable Rate]:[WPPA Inc Outpatient Allowable Rate]])</f>
        <v>0</v>
      </c>
      <c r="J1198" s="4">
        <f>MAX(Table16[[#This Row],[Medicare Outpatient Allowable Rate]:[WPPA Inc Outpatient Allowable Rate]])</f>
        <v>152</v>
      </c>
      <c r="K1198" s="4">
        <v>0</v>
      </c>
      <c r="L1198" s="4">
        <v>136</v>
      </c>
      <c r="M1198" s="4">
        <v>124.32000000000001</v>
      </c>
      <c r="N1198" s="4">
        <v>152</v>
      </c>
      <c r="O1198" s="4">
        <v>128</v>
      </c>
      <c r="P1198" s="4">
        <v>96</v>
      </c>
    </row>
    <row r="1199" spans="1:16" x14ac:dyDescent="0.35">
      <c r="A1199" t="s">
        <v>781</v>
      </c>
      <c r="B1199">
        <v>4602379</v>
      </c>
      <c r="C1199" t="s">
        <v>1996</v>
      </c>
      <c r="D1199">
        <v>309</v>
      </c>
      <c r="E1199" s="4"/>
      <c r="F1199">
        <v>125</v>
      </c>
      <c r="G1199">
        <v>87496</v>
      </c>
      <c r="H1199" t="s">
        <v>7179</v>
      </c>
      <c r="I1199" s="4">
        <f>MIN(Table16[[#This Row],[Medicare Outpatient Allowable Rate]:[WPPA Inc Outpatient Allowable Rate]])</f>
        <v>0</v>
      </c>
      <c r="J1199" s="4">
        <f>MAX(Table16[[#This Row],[Medicare Outpatient Allowable Rate]:[WPPA Inc Outpatient Allowable Rate]])</f>
        <v>118.75</v>
      </c>
      <c r="K1199" s="4">
        <v>0</v>
      </c>
      <c r="L1199" s="4">
        <v>106.25</v>
      </c>
      <c r="M1199" s="4">
        <v>97.125</v>
      </c>
      <c r="N1199" s="4">
        <v>118.75</v>
      </c>
      <c r="O1199" s="4">
        <v>100</v>
      </c>
      <c r="P1199" s="4">
        <v>75</v>
      </c>
    </row>
    <row r="1200" spans="1:16" x14ac:dyDescent="0.35">
      <c r="A1200" t="s">
        <v>781</v>
      </c>
      <c r="B1200">
        <v>5660491</v>
      </c>
      <c r="C1200" t="s">
        <v>1997</v>
      </c>
      <c r="D1200">
        <v>309</v>
      </c>
      <c r="E1200" s="4"/>
      <c r="F1200">
        <v>330</v>
      </c>
      <c r="G1200">
        <v>87497</v>
      </c>
      <c r="H1200" t="s">
        <v>7179</v>
      </c>
      <c r="I1200" s="4">
        <f>MIN(Table16[[#This Row],[Medicare Outpatient Allowable Rate]:[WPPA Inc Outpatient Allowable Rate]])</f>
        <v>0</v>
      </c>
      <c r="J1200" s="4">
        <f>MAX(Table16[[#This Row],[Medicare Outpatient Allowable Rate]:[WPPA Inc Outpatient Allowable Rate]])</f>
        <v>313.5</v>
      </c>
      <c r="K1200" s="4">
        <v>0</v>
      </c>
      <c r="L1200" s="4">
        <v>280.5</v>
      </c>
      <c r="M1200" s="4">
        <v>256.41000000000003</v>
      </c>
      <c r="N1200" s="4">
        <v>313.5</v>
      </c>
      <c r="O1200" s="4">
        <v>264</v>
      </c>
      <c r="P1200" s="4">
        <v>198</v>
      </c>
    </row>
    <row r="1201" spans="1:16" x14ac:dyDescent="0.35">
      <c r="A1201" t="s">
        <v>781</v>
      </c>
      <c r="B1201">
        <v>1779396</v>
      </c>
      <c r="C1201" t="s">
        <v>1998</v>
      </c>
      <c r="D1201">
        <v>300</v>
      </c>
      <c r="E1201" s="4"/>
      <c r="F1201">
        <v>261.77</v>
      </c>
      <c r="G1201">
        <v>36600</v>
      </c>
      <c r="H1201" t="s">
        <v>7179</v>
      </c>
      <c r="I1201" s="4">
        <f>MIN(Table16[[#This Row],[Medicare Outpatient Allowable Rate]:[WPPA Inc Outpatient Allowable Rate]])</f>
        <v>121.84</v>
      </c>
      <c r="J1201" s="4">
        <f>MAX(Table16[[#This Row],[Medicare Outpatient Allowable Rate]:[WPPA Inc Outpatient Allowable Rate]])</f>
        <v>248.68149999999997</v>
      </c>
      <c r="K1201" s="4">
        <v>121.84</v>
      </c>
      <c r="L1201" s="4">
        <v>222.50449999999998</v>
      </c>
      <c r="M1201" s="4">
        <v>203.39528999999999</v>
      </c>
      <c r="N1201" s="4">
        <v>248.68149999999997</v>
      </c>
      <c r="O1201" s="4">
        <v>209.416</v>
      </c>
      <c r="P1201" s="4">
        <v>157.06199999999998</v>
      </c>
    </row>
    <row r="1202" spans="1:16" x14ac:dyDescent="0.35">
      <c r="A1202" t="s">
        <v>781</v>
      </c>
      <c r="B1202">
        <v>1779397</v>
      </c>
      <c r="C1202" t="s">
        <v>1999</v>
      </c>
      <c r="D1202">
        <v>300</v>
      </c>
      <c r="E1202" s="4"/>
      <c r="F1202">
        <v>25</v>
      </c>
      <c r="G1202">
        <v>36416</v>
      </c>
      <c r="H1202" t="s">
        <v>7179</v>
      </c>
      <c r="I1202" s="4">
        <f>MIN(Table16[[#This Row],[Medicare Outpatient Allowable Rate]:[WPPA Inc Outpatient Allowable Rate]])</f>
        <v>0</v>
      </c>
      <c r="J1202" s="4">
        <f>MAX(Table16[[#This Row],[Medicare Outpatient Allowable Rate]:[WPPA Inc Outpatient Allowable Rate]])</f>
        <v>23.75</v>
      </c>
      <c r="K1202" s="4">
        <v>0</v>
      </c>
      <c r="L1202" s="4">
        <v>21.25</v>
      </c>
      <c r="M1202" s="4">
        <v>19.425000000000001</v>
      </c>
      <c r="N1202" s="4">
        <v>23.75</v>
      </c>
      <c r="O1202" s="4">
        <v>20</v>
      </c>
      <c r="P1202" s="4">
        <v>15</v>
      </c>
    </row>
    <row r="1203" spans="1:16" x14ac:dyDescent="0.35">
      <c r="A1203" t="s">
        <v>781</v>
      </c>
      <c r="B1203">
        <v>1779400</v>
      </c>
      <c r="C1203" t="s">
        <v>2000</v>
      </c>
      <c r="D1203">
        <v>300</v>
      </c>
      <c r="E1203" s="4"/>
      <c r="F1203">
        <v>32</v>
      </c>
      <c r="G1203">
        <v>36415</v>
      </c>
      <c r="H1203" t="s">
        <v>7179</v>
      </c>
      <c r="I1203" s="4">
        <f>MIN(Table16[[#This Row],[Medicare Outpatient Allowable Rate]:[WPPA Inc Outpatient Allowable Rate]])</f>
        <v>0</v>
      </c>
      <c r="J1203" s="4">
        <f>MAX(Table16[[#This Row],[Medicare Outpatient Allowable Rate]:[WPPA Inc Outpatient Allowable Rate]])</f>
        <v>30.4</v>
      </c>
      <c r="K1203" s="4">
        <v>0</v>
      </c>
      <c r="L1203" s="4">
        <v>27.2</v>
      </c>
      <c r="M1203" s="4">
        <v>24.864000000000001</v>
      </c>
      <c r="N1203" s="4">
        <v>30.4</v>
      </c>
      <c r="O1203" s="4">
        <v>25.6</v>
      </c>
      <c r="P1203" s="4">
        <v>19.2</v>
      </c>
    </row>
    <row r="1204" spans="1:16" x14ac:dyDescent="0.35">
      <c r="A1204" t="s">
        <v>781</v>
      </c>
      <c r="B1204">
        <v>5814203</v>
      </c>
      <c r="C1204" t="s">
        <v>2001</v>
      </c>
      <c r="D1204">
        <v>300</v>
      </c>
      <c r="E1204" s="4"/>
      <c r="F1204">
        <v>97</v>
      </c>
      <c r="G1204">
        <v>87426</v>
      </c>
      <c r="H1204" t="s">
        <v>7179</v>
      </c>
      <c r="I1204" s="4">
        <f>MIN(Table16[[#This Row],[Medicare Outpatient Allowable Rate]:[WPPA Inc Outpatient Allowable Rate]])</f>
        <v>0</v>
      </c>
      <c r="J1204" s="4">
        <f>MAX(Table16[[#This Row],[Medicare Outpatient Allowable Rate]:[WPPA Inc Outpatient Allowable Rate]])</f>
        <v>92.149999999999991</v>
      </c>
      <c r="K1204" s="4">
        <v>0</v>
      </c>
      <c r="L1204" s="4">
        <v>82.45</v>
      </c>
      <c r="M1204" s="4">
        <v>75.369</v>
      </c>
      <c r="N1204" s="4">
        <v>92.149999999999991</v>
      </c>
      <c r="O1204" s="4">
        <v>77.600000000000009</v>
      </c>
      <c r="P1204" s="4">
        <v>58.199999999999996</v>
      </c>
    </row>
    <row r="1205" spans="1:16" x14ac:dyDescent="0.35">
      <c r="A1205" t="s">
        <v>781</v>
      </c>
      <c r="B1205">
        <v>6396217</v>
      </c>
      <c r="C1205" t="s">
        <v>2002</v>
      </c>
      <c r="E1205" s="4"/>
      <c r="H1205" t="s">
        <v>7179</v>
      </c>
      <c r="I1205" s="4">
        <f>MIN(Table16[[#This Row],[Medicare Outpatient Allowable Rate]:[WPPA Inc Outpatient Allowable Rate]])</f>
        <v>0</v>
      </c>
      <c r="J1205" s="4">
        <f>MAX(Table16[[#This Row],[Medicare Outpatient Allowable Rate]:[WPPA Inc Outpatient Allowable Rate]])</f>
        <v>0</v>
      </c>
      <c r="K1205" s="4">
        <v>0</v>
      </c>
      <c r="L1205" s="4">
        <v>0</v>
      </c>
      <c r="M1205" s="4">
        <v>0</v>
      </c>
      <c r="N1205" s="4">
        <v>0</v>
      </c>
      <c r="O1205" s="4">
        <v>0</v>
      </c>
      <c r="P1205" s="4">
        <v>0</v>
      </c>
    </row>
    <row r="1206" spans="1:16" x14ac:dyDescent="0.35">
      <c r="A1206" t="s">
        <v>781</v>
      </c>
      <c r="B1206">
        <v>5320817</v>
      </c>
      <c r="C1206" t="s">
        <v>2003</v>
      </c>
      <c r="D1206">
        <v>309</v>
      </c>
      <c r="E1206" s="4"/>
      <c r="F1206">
        <v>137</v>
      </c>
      <c r="G1206">
        <v>82308</v>
      </c>
      <c r="H1206" t="s">
        <v>7179</v>
      </c>
      <c r="I1206" s="4">
        <f>MIN(Table16[[#This Row],[Medicare Outpatient Allowable Rate]:[WPPA Inc Outpatient Allowable Rate]])</f>
        <v>0</v>
      </c>
      <c r="J1206" s="4">
        <f>MAX(Table16[[#This Row],[Medicare Outpatient Allowable Rate]:[WPPA Inc Outpatient Allowable Rate]])</f>
        <v>130.15</v>
      </c>
      <c r="K1206" s="4">
        <v>0</v>
      </c>
      <c r="L1206" s="4">
        <v>116.45</v>
      </c>
      <c r="M1206" s="4">
        <v>106.449</v>
      </c>
      <c r="N1206" s="4">
        <v>130.15</v>
      </c>
      <c r="O1206" s="4">
        <v>109.60000000000001</v>
      </c>
      <c r="P1206" s="4">
        <v>82.2</v>
      </c>
    </row>
    <row r="1207" spans="1:16" x14ac:dyDescent="0.35">
      <c r="A1207" t="s">
        <v>781</v>
      </c>
      <c r="B1207">
        <v>4602359</v>
      </c>
      <c r="C1207" t="s">
        <v>2004</v>
      </c>
      <c r="D1207">
        <v>309</v>
      </c>
      <c r="E1207" s="4"/>
      <c r="F1207">
        <v>247</v>
      </c>
      <c r="G1207">
        <v>82652</v>
      </c>
      <c r="H1207" t="s">
        <v>7179</v>
      </c>
      <c r="I1207" s="4">
        <f>MIN(Table16[[#This Row],[Medicare Outpatient Allowable Rate]:[WPPA Inc Outpatient Allowable Rate]])</f>
        <v>0</v>
      </c>
      <c r="J1207" s="4">
        <f>MAX(Table16[[#This Row],[Medicare Outpatient Allowable Rate]:[WPPA Inc Outpatient Allowable Rate]])</f>
        <v>234.64999999999998</v>
      </c>
      <c r="K1207" s="4">
        <v>0</v>
      </c>
      <c r="L1207" s="4">
        <v>209.95</v>
      </c>
      <c r="M1207" s="4">
        <v>191.91900000000001</v>
      </c>
      <c r="N1207" s="4">
        <v>234.64999999999998</v>
      </c>
      <c r="O1207" s="4">
        <v>197.60000000000002</v>
      </c>
      <c r="P1207" s="4">
        <v>148.19999999999999</v>
      </c>
    </row>
    <row r="1208" spans="1:16" x14ac:dyDescent="0.35">
      <c r="A1208" t="s">
        <v>781</v>
      </c>
      <c r="B1208">
        <v>1628887</v>
      </c>
      <c r="C1208" t="s">
        <v>2005</v>
      </c>
      <c r="D1208">
        <v>300</v>
      </c>
      <c r="E1208" s="4"/>
      <c r="F1208">
        <v>64</v>
      </c>
      <c r="G1208">
        <v>82310</v>
      </c>
      <c r="H1208" t="s">
        <v>7179</v>
      </c>
      <c r="I1208" s="4">
        <f>MIN(Table16[[#This Row],[Medicare Outpatient Allowable Rate]:[WPPA Inc Outpatient Allowable Rate]])</f>
        <v>0</v>
      </c>
      <c r="J1208" s="4">
        <f>MAX(Table16[[#This Row],[Medicare Outpatient Allowable Rate]:[WPPA Inc Outpatient Allowable Rate]])</f>
        <v>60.8</v>
      </c>
      <c r="K1208" s="4">
        <v>0</v>
      </c>
      <c r="L1208" s="4">
        <v>54.4</v>
      </c>
      <c r="M1208" s="4">
        <v>49.728000000000002</v>
      </c>
      <c r="N1208" s="4">
        <v>60.8</v>
      </c>
      <c r="O1208" s="4">
        <v>51.2</v>
      </c>
      <c r="P1208" s="4">
        <v>38.4</v>
      </c>
    </row>
    <row r="1209" spans="1:16" x14ac:dyDescent="0.35">
      <c r="A1209" t="s">
        <v>781</v>
      </c>
      <c r="B1209">
        <v>4602584</v>
      </c>
      <c r="C1209" t="s">
        <v>2006</v>
      </c>
      <c r="D1209">
        <v>309</v>
      </c>
      <c r="E1209" s="4"/>
      <c r="F1209">
        <v>72</v>
      </c>
      <c r="G1209">
        <v>82340</v>
      </c>
      <c r="H1209" t="s">
        <v>7179</v>
      </c>
      <c r="I1209" s="4">
        <f>MIN(Table16[[#This Row],[Medicare Outpatient Allowable Rate]:[WPPA Inc Outpatient Allowable Rate]])</f>
        <v>0</v>
      </c>
      <c r="J1209" s="4">
        <f>MAX(Table16[[#This Row],[Medicare Outpatient Allowable Rate]:[WPPA Inc Outpatient Allowable Rate]])</f>
        <v>68.399999999999991</v>
      </c>
      <c r="K1209" s="4">
        <v>0</v>
      </c>
      <c r="L1209" s="4">
        <v>61.199999999999996</v>
      </c>
      <c r="M1209" s="4">
        <v>55.944000000000003</v>
      </c>
      <c r="N1209" s="4">
        <v>68.399999999999991</v>
      </c>
      <c r="O1209" s="4">
        <v>57.6</v>
      </c>
      <c r="P1209" s="4">
        <v>43.199999999999996</v>
      </c>
    </row>
    <row r="1210" spans="1:16" x14ac:dyDescent="0.35">
      <c r="A1210" t="s">
        <v>781</v>
      </c>
      <c r="B1210">
        <v>4602414</v>
      </c>
      <c r="C1210" t="s">
        <v>2007</v>
      </c>
      <c r="D1210">
        <v>309</v>
      </c>
      <c r="E1210" s="4"/>
      <c r="F1210">
        <v>121</v>
      </c>
      <c r="G1210">
        <v>82330</v>
      </c>
      <c r="H1210" t="s">
        <v>7179</v>
      </c>
      <c r="I1210" s="4">
        <f>MIN(Table16[[#This Row],[Medicare Outpatient Allowable Rate]:[WPPA Inc Outpatient Allowable Rate]])</f>
        <v>0</v>
      </c>
      <c r="J1210" s="4">
        <f>MAX(Table16[[#This Row],[Medicare Outpatient Allowable Rate]:[WPPA Inc Outpatient Allowable Rate]])</f>
        <v>114.94999999999999</v>
      </c>
      <c r="K1210" s="4">
        <v>0</v>
      </c>
      <c r="L1210" s="4">
        <v>102.85</v>
      </c>
      <c r="M1210" s="4">
        <v>94.016999999999996</v>
      </c>
      <c r="N1210" s="4">
        <v>114.94999999999999</v>
      </c>
      <c r="O1210" s="4">
        <v>96.800000000000011</v>
      </c>
      <c r="P1210" s="4">
        <v>72.599999999999994</v>
      </c>
    </row>
    <row r="1211" spans="1:16" x14ac:dyDescent="0.35">
      <c r="A1211" t="s">
        <v>781</v>
      </c>
      <c r="B1211">
        <v>5860673</v>
      </c>
      <c r="C1211" t="s">
        <v>2008</v>
      </c>
      <c r="D1211">
        <v>309</v>
      </c>
      <c r="E1211" s="4"/>
      <c r="F1211">
        <v>340</v>
      </c>
      <c r="G1211">
        <v>83993</v>
      </c>
      <c r="H1211" t="s">
        <v>7179</v>
      </c>
      <c r="I1211" s="4">
        <f>MIN(Table16[[#This Row],[Medicare Outpatient Allowable Rate]:[WPPA Inc Outpatient Allowable Rate]])</f>
        <v>0</v>
      </c>
      <c r="J1211" s="4">
        <f>MAX(Table16[[#This Row],[Medicare Outpatient Allowable Rate]:[WPPA Inc Outpatient Allowable Rate]])</f>
        <v>323</v>
      </c>
      <c r="K1211" s="4">
        <v>0</v>
      </c>
      <c r="L1211" s="4">
        <v>289</v>
      </c>
      <c r="M1211" s="4">
        <v>264.18</v>
      </c>
      <c r="N1211" s="4">
        <v>323</v>
      </c>
      <c r="O1211" s="4">
        <v>272</v>
      </c>
      <c r="P1211" s="4">
        <v>204</v>
      </c>
    </row>
    <row r="1212" spans="1:16" x14ac:dyDescent="0.35">
      <c r="A1212" t="s">
        <v>781</v>
      </c>
      <c r="B1212">
        <v>4602435</v>
      </c>
      <c r="C1212" t="s">
        <v>2009</v>
      </c>
      <c r="D1212">
        <v>309</v>
      </c>
      <c r="E1212" s="4"/>
      <c r="F1212">
        <v>118</v>
      </c>
      <c r="G1212">
        <v>86304</v>
      </c>
      <c r="H1212" t="s">
        <v>7179</v>
      </c>
      <c r="I1212" s="4">
        <f>MIN(Table16[[#This Row],[Medicare Outpatient Allowable Rate]:[WPPA Inc Outpatient Allowable Rate]])</f>
        <v>0</v>
      </c>
      <c r="J1212" s="4">
        <f>MAX(Table16[[#This Row],[Medicare Outpatient Allowable Rate]:[WPPA Inc Outpatient Allowable Rate]])</f>
        <v>112.1</v>
      </c>
      <c r="K1212" s="4">
        <v>0</v>
      </c>
      <c r="L1212" s="4">
        <v>100.3</v>
      </c>
      <c r="M1212" s="4">
        <v>91.686000000000007</v>
      </c>
      <c r="N1212" s="4">
        <v>112.1</v>
      </c>
      <c r="O1212" s="4">
        <v>94.4</v>
      </c>
      <c r="P1212" s="4">
        <v>70.8</v>
      </c>
    </row>
    <row r="1213" spans="1:16" x14ac:dyDescent="0.35">
      <c r="A1213" t="s">
        <v>781</v>
      </c>
      <c r="B1213">
        <v>4602384</v>
      </c>
      <c r="C1213" t="s">
        <v>2010</v>
      </c>
      <c r="D1213">
        <v>309</v>
      </c>
      <c r="E1213" s="4"/>
      <c r="F1213">
        <v>227</v>
      </c>
      <c r="G1213">
        <v>86300</v>
      </c>
      <c r="H1213" t="s">
        <v>7179</v>
      </c>
      <c r="I1213" s="4">
        <f>MIN(Table16[[#This Row],[Medicare Outpatient Allowable Rate]:[WPPA Inc Outpatient Allowable Rate]])</f>
        <v>0</v>
      </c>
      <c r="J1213" s="4">
        <f>MAX(Table16[[#This Row],[Medicare Outpatient Allowable Rate]:[WPPA Inc Outpatient Allowable Rate]])</f>
        <v>215.64999999999998</v>
      </c>
      <c r="K1213" s="4">
        <v>0</v>
      </c>
      <c r="L1213" s="4">
        <v>192.95</v>
      </c>
      <c r="M1213" s="4">
        <v>176.37900000000002</v>
      </c>
      <c r="N1213" s="4">
        <v>215.64999999999998</v>
      </c>
      <c r="O1213" s="4">
        <v>181.60000000000002</v>
      </c>
      <c r="P1213" s="4">
        <v>136.19999999999999</v>
      </c>
    </row>
    <row r="1214" spans="1:16" x14ac:dyDescent="0.35">
      <c r="A1214" t="s">
        <v>781</v>
      </c>
      <c r="B1214">
        <v>4602679</v>
      </c>
      <c r="C1214" t="s">
        <v>2011</v>
      </c>
      <c r="D1214">
        <v>309</v>
      </c>
      <c r="E1214" s="4"/>
      <c r="F1214">
        <v>56</v>
      </c>
      <c r="G1214">
        <v>80349</v>
      </c>
      <c r="H1214" t="s">
        <v>7179</v>
      </c>
      <c r="I1214" s="4">
        <f>MIN(Table16[[#This Row],[Medicare Outpatient Allowable Rate]:[WPPA Inc Outpatient Allowable Rate]])</f>
        <v>0</v>
      </c>
      <c r="J1214" s="4">
        <f>MAX(Table16[[#This Row],[Medicare Outpatient Allowable Rate]:[WPPA Inc Outpatient Allowable Rate]])</f>
        <v>53.199999999999996</v>
      </c>
      <c r="K1214" s="4">
        <v>0</v>
      </c>
      <c r="L1214" s="4">
        <v>47.6</v>
      </c>
      <c r="M1214" s="4">
        <v>43.512</v>
      </c>
      <c r="N1214" s="4">
        <v>53.199999999999996</v>
      </c>
      <c r="O1214" s="4">
        <v>44.800000000000004</v>
      </c>
      <c r="P1214" s="4">
        <v>33.6</v>
      </c>
    </row>
    <row r="1215" spans="1:16" x14ac:dyDescent="0.35">
      <c r="A1215" t="s">
        <v>781</v>
      </c>
      <c r="B1215">
        <v>5425653</v>
      </c>
      <c r="C1215" t="s">
        <v>2012</v>
      </c>
      <c r="D1215">
        <v>309</v>
      </c>
      <c r="E1215" s="4"/>
      <c r="F1215">
        <v>215</v>
      </c>
      <c r="G1215">
        <v>80156</v>
      </c>
      <c r="H1215" t="s">
        <v>7179</v>
      </c>
      <c r="I1215" s="4">
        <f>MIN(Table16[[#This Row],[Medicare Outpatient Allowable Rate]:[WPPA Inc Outpatient Allowable Rate]])</f>
        <v>0</v>
      </c>
      <c r="J1215" s="4">
        <f>MAX(Table16[[#This Row],[Medicare Outpatient Allowable Rate]:[WPPA Inc Outpatient Allowable Rate]])</f>
        <v>204.25</v>
      </c>
      <c r="K1215" s="4">
        <v>0</v>
      </c>
      <c r="L1215" s="4">
        <v>182.75</v>
      </c>
      <c r="M1215" s="4">
        <v>167.05500000000001</v>
      </c>
      <c r="N1215" s="4">
        <v>204.25</v>
      </c>
      <c r="O1215" s="4">
        <v>172</v>
      </c>
      <c r="P1215" s="4">
        <v>129</v>
      </c>
    </row>
    <row r="1216" spans="1:16" x14ac:dyDescent="0.35">
      <c r="A1216" t="s">
        <v>781</v>
      </c>
      <c r="B1216">
        <v>1628888</v>
      </c>
      <c r="C1216" t="s">
        <v>2013</v>
      </c>
      <c r="D1216">
        <v>300</v>
      </c>
      <c r="E1216" s="4"/>
      <c r="F1216">
        <v>73</v>
      </c>
      <c r="G1216">
        <v>82374</v>
      </c>
      <c r="H1216" t="s">
        <v>7179</v>
      </c>
      <c r="I1216" s="4">
        <f>MIN(Table16[[#This Row],[Medicare Outpatient Allowable Rate]:[WPPA Inc Outpatient Allowable Rate]])</f>
        <v>0</v>
      </c>
      <c r="J1216" s="4">
        <f>MAX(Table16[[#This Row],[Medicare Outpatient Allowable Rate]:[WPPA Inc Outpatient Allowable Rate]])</f>
        <v>69.349999999999994</v>
      </c>
      <c r="K1216" s="4">
        <v>0</v>
      </c>
      <c r="L1216" s="4">
        <v>62.05</v>
      </c>
      <c r="M1216" s="4">
        <v>56.721000000000004</v>
      </c>
      <c r="N1216" s="4">
        <v>69.349999999999994</v>
      </c>
      <c r="O1216" s="4">
        <v>58.400000000000006</v>
      </c>
      <c r="P1216" s="4">
        <v>43.8</v>
      </c>
    </row>
    <row r="1217" spans="1:16" x14ac:dyDescent="0.35">
      <c r="A1217" t="s">
        <v>781</v>
      </c>
      <c r="B1217">
        <v>6107436</v>
      </c>
      <c r="C1217" t="s">
        <v>2014</v>
      </c>
      <c r="D1217">
        <v>309</v>
      </c>
      <c r="E1217" s="4"/>
      <c r="F1217">
        <v>129</v>
      </c>
      <c r="G1217">
        <v>82375</v>
      </c>
      <c r="H1217" t="s">
        <v>7179</v>
      </c>
      <c r="I1217" s="4">
        <f>MIN(Table16[[#This Row],[Medicare Outpatient Allowable Rate]:[WPPA Inc Outpatient Allowable Rate]])</f>
        <v>0</v>
      </c>
      <c r="J1217" s="4">
        <f>MAX(Table16[[#This Row],[Medicare Outpatient Allowable Rate]:[WPPA Inc Outpatient Allowable Rate]])</f>
        <v>122.55</v>
      </c>
      <c r="K1217" s="4">
        <v>0</v>
      </c>
      <c r="L1217" s="4">
        <v>109.64999999999999</v>
      </c>
      <c r="M1217" s="4">
        <v>100.233</v>
      </c>
      <c r="N1217" s="4">
        <v>122.55</v>
      </c>
      <c r="O1217" s="4">
        <v>103.2</v>
      </c>
      <c r="P1217" s="4">
        <v>77.399999999999991</v>
      </c>
    </row>
    <row r="1218" spans="1:16" x14ac:dyDescent="0.35">
      <c r="A1218" t="s">
        <v>781</v>
      </c>
      <c r="B1218">
        <v>6070312</v>
      </c>
      <c r="C1218" t="s">
        <v>2015</v>
      </c>
      <c r="D1218">
        <v>309</v>
      </c>
      <c r="E1218" s="4"/>
      <c r="F1218">
        <v>269</v>
      </c>
      <c r="G1218">
        <v>82384</v>
      </c>
      <c r="H1218" t="s">
        <v>7179</v>
      </c>
      <c r="I1218" s="4">
        <f>MIN(Table16[[#This Row],[Medicare Outpatient Allowable Rate]:[WPPA Inc Outpatient Allowable Rate]])</f>
        <v>0</v>
      </c>
      <c r="J1218" s="4">
        <f>MAX(Table16[[#This Row],[Medicare Outpatient Allowable Rate]:[WPPA Inc Outpatient Allowable Rate]])</f>
        <v>255.54999999999998</v>
      </c>
      <c r="K1218" s="4">
        <v>0</v>
      </c>
      <c r="L1218" s="4">
        <v>228.65</v>
      </c>
      <c r="M1218" s="4">
        <v>209.01300000000001</v>
      </c>
      <c r="N1218" s="4">
        <v>255.54999999999998</v>
      </c>
      <c r="O1218" s="4">
        <v>215.20000000000002</v>
      </c>
      <c r="P1218" s="4">
        <v>161.4</v>
      </c>
    </row>
    <row r="1219" spans="1:16" x14ac:dyDescent="0.35">
      <c r="A1219" t="s">
        <v>781</v>
      </c>
      <c r="B1219">
        <v>5812072</v>
      </c>
      <c r="C1219" t="s">
        <v>2016</v>
      </c>
      <c r="D1219">
        <v>309</v>
      </c>
      <c r="E1219" s="4"/>
      <c r="F1219">
        <v>269</v>
      </c>
      <c r="G1219">
        <v>82384</v>
      </c>
      <c r="H1219" t="s">
        <v>7179</v>
      </c>
      <c r="I1219" s="4">
        <f>MIN(Table16[[#This Row],[Medicare Outpatient Allowable Rate]:[WPPA Inc Outpatient Allowable Rate]])</f>
        <v>0</v>
      </c>
      <c r="J1219" s="4">
        <f>MAX(Table16[[#This Row],[Medicare Outpatient Allowable Rate]:[WPPA Inc Outpatient Allowable Rate]])</f>
        <v>255.54999999999998</v>
      </c>
      <c r="K1219" s="4">
        <v>0</v>
      </c>
      <c r="L1219" s="4">
        <v>228.65</v>
      </c>
      <c r="M1219" s="4">
        <v>209.01300000000001</v>
      </c>
      <c r="N1219" s="4">
        <v>255.54999999999998</v>
      </c>
      <c r="O1219" s="4">
        <v>215.20000000000002</v>
      </c>
      <c r="P1219" s="4">
        <v>161.4</v>
      </c>
    </row>
    <row r="1220" spans="1:16" x14ac:dyDescent="0.35">
      <c r="A1220" t="s">
        <v>781</v>
      </c>
      <c r="B1220">
        <v>5797761</v>
      </c>
      <c r="C1220" t="s">
        <v>2017</v>
      </c>
      <c r="D1220">
        <v>309</v>
      </c>
      <c r="E1220" s="4"/>
      <c r="F1220">
        <v>314</v>
      </c>
      <c r="G1220">
        <v>82384</v>
      </c>
      <c r="H1220" t="s">
        <v>7179</v>
      </c>
      <c r="I1220" s="4">
        <f>MIN(Table16[[#This Row],[Medicare Outpatient Allowable Rate]:[WPPA Inc Outpatient Allowable Rate]])</f>
        <v>0</v>
      </c>
      <c r="J1220" s="4">
        <f>MAX(Table16[[#This Row],[Medicare Outpatient Allowable Rate]:[WPPA Inc Outpatient Allowable Rate]])</f>
        <v>298.3</v>
      </c>
      <c r="K1220" s="4">
        <v>0</v>
      </c>
      <c r="L1220" s="4">
        <v>266.89999999999998</v>
      </c>
      <c r="M1220" s="4">
        <v>243.97800000000001</v>
      </c>
      <c r="N1220" s="4">
        <v>298.3</v>
      </c>
      <c r="O1220" s="4">
        <v>251.20000000000002</v>
      </c>
      <c r="P1220" s="4">
        <v>188.4</v>
      </c>
    </row>
    <row r="1221" spans="1:16" x14ac:dyDescent="0.35">
      <c r="A1221" t="s">
        <v>781</v>
      </c>
      <c r="B1221">
        <v>4602588</v>
      </c>
      <c r="C1221" t="s">
        <v>2018</v>
      </c>
      <c r="D1221">
        <v>309</v>
      </c>
      <c r="E1221" s="4"/>
      <c r="F1221">
        <v>269</v>
      </c>
      <c r="G1221">
        <v>82384</v>
      </c>
      <c r="H1221" t="s">
        <v>7179</v>
      </c>
      <c r="I1221" s="4">
        <f>MIN(Table16[[#This Row],[Medicare Outpatient Allowable Rate]:[WPPA Inc Outpatient Allowable Rate]])</f>
        <v>0</v>
      </c>
      <c r="J1221" s="4">
        <f>MAX(Table16[[#This Row],[Medicare Outpatient Allowable Rate]:[WPPA Inc Outpatient Allowable Rate]])</f>
        <v>255.54999999999998</v>
      </c>
      <c r="K1221" s="4">
        <v>0</v>
      </c>
      <c r="L1221" s="4">
        <v>228.65</v>
      </c>
      <c r="M1221" s="4">
        <v>209.01300000000001</v>
      </c>
      <c r="N1221" s="4">
        <v>255.54999999999998</v>
      </c>
      <c r="O1221" s="4">
        <v>215.20000000000002</v>
      </c>
      <c r="P1221" s="4">
        <v>161.4</v>
      </c>
    </row>
    <row r="1222" spans="1:16" x14ac:dyDescent="0.35">
      <c r="A1222" t="s">
        <v>781</v>
      </c>
      <c r="B1222">
        <v>4602645</v>
      </c>
      <c r="C1222" t="s">
        <v>2019</v>
      </c>
      <c r="D1222">
        <v>309</v>
      </c>
      <c r="E1222" s="4"/>
      <c r="F1222">
        <v>80</v>
      </c>
      <c r="G1222">
        <v>82784</v>
      </c>
      <c r="H1222" t="s">
        <v>7179</v>
      </c>
      <c r="I1222" s="4">
        <f>MIN(Table16[[#This Row],[Medicare Outpatient Allowable Rate]:[WPPA Inc Outpatient Allowable Rate]])</f>
        <v>0</v>
      </c>
      <c r="J1222" s="4">
        <f>MAX(Table16[[#This Row],[Medicare Outpatient Allowable Rate]:[WPPA Inc Outpatient Allowable Rate]])</f>
        <v>76</v>
      </c>
      <c r="K1222" s="4">
        <v>0</v>
      </c>
      <c r="L1222" s="4">
        <v>68</v>
      </c>
      <c r="M1222" s="4">
        <v>62.160000000000004</v>
      </c>
      <c r="N1222" s="4">
        <v>76</v>
      </c>
      <c r="O1222" s="4">
        <v>64</v>
      </c>
      <c r="P1222" s="4">
        <v>48</v>
      </c>
    </row>
    <row r="1223" spans="1:16" x14ac:dyDescent="0.35">
      <c r="A1223" t="s">
        <v>781</v>
      </c>
      <c r="B1223">
        <v>5411606</v>
      </c>
      <c r="C1223" t="s">
        <v>2020</v>
      </c>
      <c r="D1223">
        <v>309</v>
      </c>
      <c r="E1223" s="4"/>
      <c r="F1223">
        <v>75</v>
      </c>
      <c r="G1223">
        <v>82784</v>
      </c>
      <c r="H1223" t="s">
        <v>7179</v>
      </c>
      <c r="I1223" s="4">
        <f>MIN(Table16[[#This Row],[Medicare Outpatient Allowable Rate]:[WPPA Inc Outpatient Allowable Rate]])</f>
        <v>0</v>
      </c>
      <c r="J1223" s="4">
        <f>MAX(Table16[[#This Row],[Medicare Outpatient Allowable Rate]:[WPPA Inc Outpatient Allowable Rate]])</f>
        <v>71.25</v>
      </c>
      <c r="K1223" s="4">
        <v>0</v>
      </c>
      <c r="L1223" s="4">
        <v>63.75</v>
      </c>
      <c r="M1223" s="4">
        <v>58.274999999999999</v>
      </c>
      <c r="N1223" s="4">
        <v>71.25</v>
      </c>
      <c r="O1223" s="4">
        <v>60</v>
      </c>
      <c r="P1223" s="4">
        <v>45</v>
      </c>
    </row>
    <row r="1224" spans="1:16" x14ac:dyDescent="0.35">
      <c r="A1224" t="s">
        <v>781</v>
      </c>
      <c r="B1224">
        <v>5863050</v>
      </c>
      <c r="C1224" t="s">
        <v>2021</v>
      </c>
      <c r="D1224">
        <v>309</v>
      </c>
      <c r="E1224" s="4"/>
      <c r="F1224">
        <v>307</v>
      </c>
      <c r="G1224">
        <v>81377</v>
      </c>
      <c r="H1224" t="s">
        <v>7179</v>
      </c>
      <c r="I1224" s="4">
        <f>MIN(Table16[[#This Row],[Medicare Outpatient Allowable Rate]:[WPPA Inc Outpatient Allowable Rate]])</f>
        <v>0</v>
      </c>
      <c r="J1224" s="4">
        <f>MAX(Table16[[#This Row],[Medicare Outpatient Allowable Rate]:[WPPA Inc Outpatient Allowable Rate]])</f>
        <v>291.64999999999998</v>
      </c>
      <c r="K1224" s="4">
        <v>0</v>
      </c>
      <c r="L1224" s="4">
        <v>260.95</v>
      </c>
      <c r="M1224" s="4">
        <v>238.53900000000002</v>
      </c>
      <c r="N1224" s="4">
        <v>291.64999999999998</v>
      </c>
      <c r="O1224" s="4">
        <v>245.60000000000002</v>
      </c>
      <c r="P1224" s="4">
        <v>184.2</v>
      </c>
    </row>
    <row r="1225" spans="1:16" x14ac:dyDescent="0.35">
      <c r="A1225" t="s">
        <v>781</v>
      </c>
      <c r="B1225">
        <v>4602649</v>
      </c>
      <c r="C1225" t="s">
        <v>2022</v>
      </c>
      <c r="D1225">
        <v>309</v>
      </c>
      <c r="E1225" s="4"/>
      <c r="F1225">
        <v>75</v>
      </c>
      <c r="G1225">
        <v>82784</v>
      </c>
      <c r="H1225" t="s">
        <v>7179</v>
      </c>
      <c r="I1225" s="4">
        <f>MIN(Table16[[#This Row],[Medicare Outpatient Allowable Rate]:[WPPA Inc Outpatient Allowable Rate]])</f>
        <v>0</v>
      </c>
      <c r="J1225" s="4">
        <f>MAX(Table16[[#This Row],[Medicare Outpatient Allowable Rate]:[WPPA Inc Outpatient Allowable Rate]])</f>
        <v>71.25</v>
      </c>
      <c r="K1225" s="4">
        <v>0</v>
      </c>
      <c r="L1225" s="4">
        <v>63.75</v>
      </c>
      <c r="M1225" s="4">
        <v>58.274999999999999</v>
      </c>
      <c r="N1225" s="4">
        <v>71.25</v>
      </c>
      <c r="O1225" s="4">
        <v>60</v>
      </c>
      <c r="P1225" s="4">
        <v>45</v>
      </c>
    </row>
    <row r="1226" spans="1:16" x14ac:dyDescent="0.35">
      <c r="A1226" t="s">
        <v>781</v>
      </c>
      <c r="B1226">
        <v>4602611</v>
      </c>
      <c r="C1226" t="s">
        <v>2023</v>
      </c>
      <c r="D1226">
        <v>309</v>
      </c>
      <c r="E1226" s="4"/>
      <c r="F1226">
        <v>54</v>
      </c>
      <c r="G1226">
        <v>89051</v>
      </c>
      <c r="H1226" t="s">
        <v>7179</v>
      </c>
      <c r="I1226" s="4">
        <f>MIN(Table16[[#This Row],[Medicare Outpatient Allowable Rate]:[WPPA Inc Outpatient Allowable Rate]])</f>
        <v>0</v>
      </c>
      <c r="J1226" s="4">
        <f>MAX(Table16[[#This Row],[Medicare Outpatient Allowable Rate]:[WPPA Inc Outpatient Allowable Rate]])</f>
        <v>51.3</v>
      </c>
      <c r="K1226" s="4">
        <v>0</v>
      </c>
      <c r="L1226" s="4">
        <v>45.9</v>
      </c>
      <c r="M1226" s="4">
        <v>41.957999999999998</v>
      </c>
      <c r="N1226" s="4">
        <v>51.3</v>
      </c>
      <c r="O1226" s="4">
        <v>43.2</v>
      </c>
      <c r="P1226" s="4">
        <v>32.4</v>
      </c>
    </row>
    <row r="1227" spans="1:16" x14ac:dyDescent="0.35">
      <c r="A1227" t="s">
        <v>781</v>
      </c>
      <c r="B1227">
        <v>4602610</v>
      </c>
      <c r="C1227" t="s">
        <v>2024</v>
      </c>
      <c r="D1227">
        <v>309</v>
      </c>
      <c r="E1227" s="4"/>
      <c r="F1227">
        <v>54</v>
      </c>
      <c r="G1227">
        <v>89051</v>
      </c>
      <c r="H1227" t="s">
        <v>7179</v>
      </c>
      <c r="I1227" s="4">
        <f>MIN(Table16[[#This Row],[Medicare Outpatient Allowable Rate]:[WPPA Inc Outpatient Allowable Rate]])</f>
        <v>0</v>
      </c>
      <c r="J1227" s="4">
        <f>MAX(Table16[[#This Row],[Medicare Outpatient Allowable Rate]:[WPPA Inc Outpatient Allowable Rate]])</f>
        <v>51.3</v>
      </c>
      <c r="K1227" s="4">
        <v>0</v>
      </c>
      <c r="L1227" s="4">
        <v>45.9</v>
      </c>
      <c r="M1227" s="4">
        <v>41.957999999999998</v>
      </c>
      <c r="N1227" s="4">
        <v>51.3</v>
      </c>
      <c r="O1227" s="4">
        <v>43.2</v>
      </c>
      <c r="P1227" s="4">
        <v>32.4</v>
      </c>
    </row>
    <row r="1228" spans="1:16" x14ac:dyDescent="0.35">
      <c r="A1228" t="s">
        <v>781</v>
      </c>
      <c r="B1228">
        <v>4602609</v>
      </c>
      <c r="C1228" t="s">
        <v>2025</v>
      </c>
      <c r="D1228">
        <v>309</v>
      </c>
      <c r="E1228" s="4"/>
      <c r="F1228">
        <v>194</v>
      </c>
      <c r="G1228">
        <v>89060</v>
      </c>
      <c r="H1228" t="s">
        <v>7179</v>
      </c>
      <c r="I1228" s="4">
        <f>MIN(Table16[[#This Row],[Medicare Outpatient Allowable Rate]:[WPPA Inc Outpatient Allowable Rate]])</f>
        <v>0</v>
      </c>
      <c r="J1228" s="4">
        <f>MAX(Table16[[#This Row],[Medicare Outpatient Allowable Rate]:[WPPA Inc Outpatient Allowable Rate]])</f>
        <v>184.29999999999998</v>
      </c>
      <c r="K1228" s="4">
        <v>0</v>
      </c>
      <c r="L1228" s="4">
        <v>164.9</v>
      </c>
      <c r="M1228" s="4">
        <v>150.738</v>
      </c>
      <c r="N1228" s="4">
        <v>184.29999999999998</v>
      </c>
      <c r="O1228" s="4">
        <v>155.20000000000002</v>
      </c>
      <c r="P1228" s="4">
        <v>116.39999999999999</v>
      </c>
    </row>
    <row r="1229" spans="1:16" x14ac:dyDescent="0.35">
      <c r="A1229" t="s">
        <v>781</v>
      </c>
      <c r="B1229">
        <v>4602654</v>
      </c>
      <c r="C1229" t="s">
        <v>2026</v>
      </c>
      <c r="D1229">
        <v>309</v>
      </c>
      <c r="E1229" s="4"/>
      <c r="F1229">
        <v>54</v>
      </c>
      <c r="G1229">
        <v>89051</v>
      </c>
      <c r="H1229" t="s">
        <v>7179</v>
      </c>
      <c r="I1229" s="4">
        <f>MIN(Table16[[#This Row],[Medicare Outpatient Allowable Rate]:[WPPA Inc Outpatient Allowable Rate]])</f>
        <v>0</v>
      </c>
      <c r="J1229" s="4">
        <f>MAX(Table16[[#This Row],[Medicare Outpatient Allowable Rate]:[WPPA Inc Outpatient Allowable Rate]])</f>
        <v>51.3</v>
      </c>
      <c r="K1229" s="4">
        <v>0</v>
      </c>
      <c r="L1229" s="4">
        <v>45.9</v>
      </c>
      <c r="M1229" s="4">
        <v>41.957999999999998</v>
      </c>
      <c r="N1229" s="4">
        <v>51.3</v>
      </c>
      <c r="O1229" s="4">
        <v>43.2</v>
      </c>
      <c r="P1229" s="4">
        <v>32.4</v>
      </c>
    </row>
    <row r="1230" spans="1:16" x14ac:dyDescent="0.35">
      <c r="A1230" t="s">
        <v>781</v>
      </c>
      <c r="B1230">
        <v>4602453</v>
      </c>
      <c r="C1230" t="s">
        <v>2027</v>
      </c>
      <c r="D1230">
        <v>309</v>
      </c>
      <c r="E1230" s="4"/>
      <c r="F1230">
        <v>102</v>
      </c>
      <c r="G1230">
        <v>82390</v>
      </c>
      <c r="H1230" t="s">
        <v>7179</v>
      </c>
      <c r="I1230" s="4">
        <f>MIN(Table16[[#This Row],[Medicare Outpatient Allowable Rate]:[WPPA Inc Outpatient Allowable Rate]])</f>
        <v>0</v>
      </c>
      <c r="J1230" s="4">
        <f>MAX(Table16[[#This Row],[Medicare Outpatient Allowable Rate]:[WPPA Inc Outpatient Allowable Rate]])</f>
        <v>96.899999999999991</v>
      </c>
      <c r="K1230" s="4">
        <v>0</v>
      </c>
      <c r="L1230" s="4">
        <v>86.7</v>
      </c>
      <c r="M1230" s="4">
        <v>79.254000000000005</v>
      </c>
      <c r="N1230" s="4">
        <v>96.899999999999991</v>
      </c>
      <c r="O1230" s="4">
        <v>81.600000000000009</v>
      </c>
      <c r="P1230" s="4">
        <v>61.199999999999996</v>
      </c>
    </row>
    <row r="1231" spans="1:16" x14ac:dyDescent="0.35">
      <c r="A1231" t="s">
        <v>781</v>
      </c>
      <c r="B1231">
        <v>5315063</v>
      </c>
      <c r="C1231" t="s">
        <v>2028</v>
      </c>
      <c r="D1231">
        <v>300</v>
      </c>
      <c r="E1231" s="4"/>
      <c r="F1231">
        <v>131</v>
      </c>
      <c r="G1231">
        <v>87491</v>
      </c>
      <c r="H1231" t="s">
        <v>7179</v>
      </c>
      <c r="I1231" s="4">
        <f>MIN(Table16[[#This Row],[Medicare Outpatient Allowable Rate]:[WPPA Inc Outpatient Allowable Rate]])</f>
        <v>0</v>
      </c>
      <c r="J1231" s="4">
        <f>MAX(Table16[[#This Row],[Medicare Outpatient Allowable Rate]:[WPPA Inc Outpatient Allowable Rate]])</f>
        <v>124.44999999999999</v>
      </c>
      <c r="K1231" s="4">
        <v>0</v>
      </c>
      <c r="L1231" s="4">
        <v>111.35</v>
      </c>
      <c r="M1231" s="4">
        <v>101.78700000000001</v>
      </c>
      <c r="N1231" s="4">
        <v>124.44999999999999</v>
      </c>
      <c r="O1231" s="4">
        <v>104.80000000000001</v>
      </c>
      <c r="P1231" s="4">
        <v>78.599999999999994</v>
      </c>
    </row>
    <row r="1232" spans="1:16" x14ac:dyDescent="0.35">
      <c r="A1232" t="s">
        <v>781</v>
      </c>
      <c r="B1232">
        <v>633621</v>
      </c>
      <c r="C1232" t="s">
        <v>2029</v>
      </c>
      <c r="D1232">
        <v>300</v>
      </c>
      <c r="E1232" s="4"/>
      <c r="F1232">
        <v>0</v>
      </c>
      <c r="G1232">
        <v>82435</v>
      </c>
      <c r="H1232" t="s">
        <v>7179</v>
      </c>
      <c r="I1232" s="4">
        <f>MIN(Table16[[#This Row],[Medicare Outpatient Allowable Rate]:[WPPA Inc Outpatient Allowable Rate]])</f>
        <v>0</v>
      </c>
      <c r="J1232" s="4">
        <f>MAX(Table16[[#This Row],[Medicare Outpatient Allowable Rate]:[WPPA Inc Outpatient Allowable Rate]])</f>
        <v>0</v>
      </c>
      <c r="K1232" s="4">
        <v>0</v>
      </c>
      <c r="L1232" s="4">
        <v>0</v>
      </c>
      <c r="M1232" s="4">
        <v>0</v>
      </c>
      <c r="N1232" s="4">
        <v>0</v>
      </c>
      <c r="O1232" s="4">
        <v>0</v>
      </c>
      <c r="P1232" s="4">
        <v>0</v>
      </c>
    </row>
    <row r="1233" spans="1:16" x14ac:dyDescent="0.35">
      <c r="A1233" t="s">
        <v>781</v>
      </c>
      <c r="B1233">
        <v>633622</v>
      </c>
      <c r="C1233" t="s">
        <v>2030</v>
      </c>
      <c r="D1233">
        <v>300</v>
      </c>
      <c r="E1233" s="4"/>
      <c r="F1233">
        <v>58</v>
      </c>
      <c r="G1233">
        <v>82436</v>
      </c>
      <c r="H1233" t="s">
        <v>7179</v>
      </c>
      <c r="I1233" s="4">
        <f>MIN(Table16[[#This Row],[Medicare Outpatient Allowable Rate]:[WPPA Inc Outpatient Allowable Rate]])</f>
        <v>0</v>
      </c>
      <c r="J1233" s="4">
        <f>MAX(Table16[[#This Row],[Medicare Outpatient Allowable Rate]:[WPPA Inc Outpatient Allowable Rate]])</f>
        <v>55.099999999999994</v>
      </c>
      <c r="K1233" s="4">
        <v>0</v>
      </c>
      <c r="L1233" s="4">
        <v>49.3</v>
      </c>
      <c r="M1233" s="4">
        <v>45.066000000000003</v>
      </c>
      <c r="N1233" s="4">
        <v>55.099999999999994</v>
      </c>
      <c r="O1233" s="4">
        <v>46.400000000000006</v>
      </c>
      <c r="P1233" s="4">
        <v>34.799999999999997</v>
      </c>
    </row>
    <row r="1234" spans="1:16" x14ac:dyDescent="0.35">
      <c r="A1234" t="s">
        <v>781</v>
      </c>
      <c r="B1234">
        <v>633705</v>
      </c>
      <c r="C1234" t="s">
        <v>2031</v>
      </c>
      <c r="D1234">
        <v>300</v>
      </c>
      <c r="E1234" s="4"/>
      <c r="F1234">
        <v>60</v>
      </c>
      <c r="G1234">
        <v>82465</v>
      </c>
      <c r="H1234" t="s">
        <v>7179</v>
      </c>
      <c r="I1234" s="4">
        <f>MIN(Table16[[#This Row],[Medicare Outpatient Allowable Rate]:[WPPA Inc Outpatient Allowable Rate]])</f>
        <v>0</v>
      </c>
      <c r="J1234" s="4">
        <f>MAX(Table16[[#This Row],[Medicare Outpatient Allowable Rate]:[WPPA Inc Outpatient Allowable Rate]])</f>
        <v>57</v>
      </c>
      <c r="K1234" s="4">
        <v>0</v>
      </c>
      <c r="L1234" s="4">
        <v>51</v>
      </c>
      <c r="M1234" s="4">
        <v>46.620000000000005</v>
      </c>
      <c r="N1234" s="4">
        <v>57</v>
      </c>
      <c r="O1234" s="4">
        <v>48</v>
      </c>
      <c r="P1234" s="4">
        <v>36</v>
      </c>
    </row>
    <row r="1235" spans="1:16" x14ac:dyDescent="0.35">
      <c r="A1235" t="s">
        <v>781</v>
      </c>
      <c r="B1235">
        <v>5322189</v>
      </c>
      <c r="C1235" t="s">
        <v>2032</v>
      </c>
      <c r="D1235">
        <v>309</v>
      </c>
      <c r="E1235" s="4"/>
      <c r="F1235">
        <v>122</v>
      </c>
      <c r="G1235">
        <v>86316</v>
      </c>
      <c r="H1235" t="s">
        <v>7179</v>
      </c>
      <c r="I1235" s="4">
        <f>MIN(Table16[[#This Row],[Medicare Outpatient Allowable Rate]:[WPPA Inc Outpatient Allowable Rate]])</f>
        <v>0</v>
      </c>
      <c r="J1235" s="4">
        <f>MAX(Table16[[#This Row],[Medicare Outpatient Allowable Rate]:[WPPA Inc Outpatient Allowable Rate]])</f>
        <v>115.89999999999999</v>
      </c>
      <c r="K1235" s="4">
        <v>0</v>
      </c>
      <c r="L1235" s="4">
        <v>103.7</v>
      </c>
      <c r="M1235" s="4">
        <v>94.793999999999997</v>
      </c>
      <c r="N1235" s="4">
        <v>115.89999999999999</v>
      </c>
      <c r="O1235" s="4">
        <v>97.600000000000009</v>
      </c>
      <c r="P1235" s="4">
        <v>73.2</v>
      </c>
    </row>
    <row r="1236" spans="1:16" x14ac:dyDescent="0.35">
      <c r="A1236" t="s">
        <v>781</v>
      </c>
      <c r="B1236">
        <v>4602664</v>
      </c>
      <c r="C1236" t="s">
        <v>2033</v>
      </c>
      <c r="D1236">
        <v>310</v>
      </c>
      <c r="E1236" s="4"/>
      <c r="F1236">
        <v>850</v>
      </c>
      <c r="G1236">
        <v>88262</v>
      </c>
      <c r="H1236" t="s">
        <v>7179</v>
      </c>
      <c r="I1236" s="4">
        <f>MIN(Table16[[#This Row],[Medicare Outpatient Allowable Rate]:[WPPA Inc Outpatient Allowable Rate]])</f>
        <v>0</v>
      </c>
      <c r="J1236" s="4">
        <f>MAX(Table16[[#This Row],[Medicare Outpatient Allowable Rate]:[WPPA Inc Outpatient Allowable Rate]])</f>
        <v>807.5</v>
      </c>
      <c r="K1236" s="4">
        <v>0</v>
      </c>
      <c r="L1236" s="4">
        <v>722.5</v>
      </c>
      <c r="M1236" s="4">
        <v>660.45</v>
      </c>
      <c r="N1236" s="4">
        <v>807.5</v>
      </c>
      <c r="O1236" s="4">
        <v>680</v>
      </c>
      <c r="P1236" s="4">
        <v>510</v>
      </c>
    </row>
    <row r="1237" spans="1:16" x14ac:dyDescent="0.35">
      <c r="A1237" t="s">
        <v>781</v>
      </c>
      <c r="B1237">
        <v>5796010</v>
      </c>
      <c r="C1237" t="s">
        <v>2034</v>
      </c>
      <c r="D1237">
        <v>309</v>
      </c>
      <c r="E1237" s="4"/>
      <c r="F1237">
        <v>272</v>
      </c>
      <c r="G1237">
        <v>82507</v>
      </c>
      <c r="H1237" t="s">
        <v>7179</v>
      </c>
      <c r="I1237" s="4">
        <f>MIN(Table16[[#This Row],[Medicare Outpatient Allowable Rate]:[WPPA Inc Outpatient Allowable Rate]])</f>
        <v>0</v>
      </c>
      <c r="J1237" s="4">
        <f>MAX(Table16[[#This Row],[Medicare Outpatient Allowable Rate]:[WPPA Inc Outpatient Allowable Rate]])</f>
        <v>258.39999999999998</v>
      </c>
      <c r="K1237" s="4">
        <v>0</v>
      </c>
      <c r="L1237" s="4">
        <v>231.2</v>
      </c>
      <c r="M1237" s="4">
        <v>211.34399999999999</v>
      </c>
      <c r="N1237" s="4">
        <v>258.39999999999998</v>
      </c>
      <c r="O1237" s="4">
        <v>217.60000000000002</v>
      </c>
      <c r="P1237" s="4">
        <v>163.19999999999999</v>
      </c>
    </row>
    <row r="1238" spans="1:16" x14ac:dyDescent="0.35">
      <c r="A1238" t="s">
        <v>781</v>
      </c>
      <c r="B1238">
        <v>5905714</v>
      </c>
      <c r="C1238" t="s">
        <v>2035</v>
      </c>
      <c r="E1238" s="4"/>
      <c r="H1238" t="s">
        <v>7179</v>
      </c>
      <c r="I1238" s="4">
        <f>MIN(Table16[[#This Row],[Medicare Outpatient Allowable Rate]:[WPPA Inc Outpatient Allowable Rate]])</f>
        <v>0</v>
      </c>
      <c r="J1238" s="4">
        <f>MAX(Table16[[#This Row],[Medicare Outpatient Allowable Rate]:[WPPA Inc Outpatient Allowable Rate]])</f>
        <v>0</v>
      </c>
      <c r="K1238" s="4">
        <v>0</v>
      </c>
      <c r="L1238" s="4">
        <v>0</v>
      </c>
      <c r="M1238" s="4">
        <v>0</v>
      </c>
      <c r="N1238" s="4">
        <v>0</v>
      </c>
      <c r="O1238" s="4">
        <v>0</v>
      </c>
      <c r="P1238" s="4">
        <v>0</v>
      </c>
    </row>
    <row r="1239" spans="1:16" x14ac:dyDescent="0.35">
      <c r="A1239" t="s">
        <v>781</v>
      </c>
      <c r="B1239">
        <v>5796022</v>
      </c>
      <c r="C1239" t="s">
        <v>2036</v>
      </c>
      <c r="D1239">
        <v>309</v>
      </c>
      <c r="E1239" s="4"/>
      <c r="F1239">
        <v>239</v>
      </c>
      <c r="G1239">
        <v>80159</v>
      </c>
      <c r="H1239" t="s">
        <v>7179</v>
      </c>
      <c r="I1239" s="4">
        <f>MIN(Table16[[#This Row],[Medicare Outpatient Allowable Rate]:[WPPA Inc Outpatient Allowable Rate]])</f>
        <v>0</v>
      </c>
      <c r="J1239" s="4">
        <f>MAX(Table16[[#This Row],[Medicare Outpatient Allowable Rate]:[WPPA Inc Outpatient Allowable Rate]])</f>
        <v>227.04999999999998</v>
      </c>
      <c r="K1239" s="4">
        <v>0</v>
      </c>
      <c r="L1239" s="4">
        <v>203.15</v>
      </c>
      <c r="M1239" s="4">
        <v>185.703</v>
      </c>
      <c r="N1239" s="4">
        <v>227.04999999999998</v>
      </c>
      <c r="O1239" s="4">
        <v>191.20000000000002</v>
      </c>
      <c r="P1239" s="4">
        <v>143.4</v>
      </c>
    </row>
    <row r="1240" spans="1:16" x14ac:dyDescent="0.35">
      <c r="A1240" t="s">
        <v>781</v>
      </c>
      <c r="B1240">
        <v>4602396</v>
      </c>
      <c r="C1240" t="s">
        <v>2037</v>
      </c>
      <c r="D1240">
        <v>309</v>
      </c>
      <c r="E1240" s="4"/>
      <c r="F1240">
        <v>110</v>
      </c>
      <c r="G1240">
        <v>86635</v>
      </c>
      <c r="H1240" t="s">
        <v>7179</v>
      </c>
      <c r="I1240" s="4">
        <f>MIN(Table16[[#This Row],[Medicare Outpatient Allowable Rate]:[WPPA Inc Outpatient Allowable Rate]])</f>
        <v>0</v>
      </c>
      <c r="J1240" s="4">
        <f>MAX(Table16[[#This Row],[Medicare Outpatient Allowable Rate]:[WPPA Inc Outpatient Allowable Rate]])</f>
        <v>104.5</v>
      </c>
      <c r="K1240" s="4">
        <v>0</v>
      </c>
      <c r="L1240" s="4">
        <v>93.5</v>
      </c>
      <c r="M1240" s="4">
        <v>85.47</v>
      </c>
      <c r="N1240" s="4">
        <v>104.5</v>
      </c>
      <c r="O1240" s="4">
        <v>88</v>
      </c>
      <c r="P1240" s="4">
        <v>66</v>
      </c>
    </row>
    <row r="1241" spans="1:16" x14ac:dyDescent="0.35">
      <c r="A1241" t="s">
        <v>781</v>
      </c>
      <c r="B1241">
        <v>4602420</v>
      </c>
      <c r="C1241" t="s">
        <v>2038</v>
      </c>
      <c r="D1241">
        <v>309</v>
      </c>
      <c r="E1241" s="4"/>
      <c r="F1241">
        <v>87</v>
      </c>
      <c r="G1241">
        <v>86157</v>
      </c>
      <c r="H1241" t="s">
        <v>7179</v>
      </c>
      <c r="I1241" s="4">
        <f>MIN(Table16[[#This Row],[Medicare Outpatient Allowable Rate]:[WPPA Inc Outpatient Allowable Rate]])</f>
        <v>0</v>
      </c>
      <c r="J1241" s="4">
        <f>MAX(Table16[[#This Row],[Medicare Outpatient Allowable Rate]:[WPPA Inc Outpatient Allowable Rate]])</f>
        <v>82.649999999999991</v>
      </c>
      <c r="K1241" s="4">
        <v>0</v>
      </c>
      <c r="L1241" s="4">
        <v>73.95</v>
      </c>
      <c r="M1241" s="4">
        <v>67.599000000000004</v>
      </c>
      <c r="N1241" s="4">
        <v>82.649999999999991</v>
      </c>
      <c r="O1241" s="4">
        <v>69.600000000000009</v>
      </c>
      <c r="P1241" s="4">
        <v>52.199999999999996</v>
      </c>
    </row>
    <row r="1242" spans="1:16" x14ac:dyDescent="0.35">
      <c r="A1242" t="s">
        <v>781</v>
      </c>
      <c r="B1242">
        <v>4602659</v>
      </c>
      <c r="C1242" t="s">
        <v>2039</v>
      </c>
      <c r="E1242" s="4"/>
      <c r="H1242" t="s">
        <v>7179</v>
      </c>
      <c r="I1242" s="4">
        <f>MIN(Table16[[#This Row],[Medicare Outpatient Allowable Rate]:[WPPA Inc Outpatient Allowable Rate]])</f>
        <v>0</v>
      </c>
      <c r="J1242" s="4">
        <f>MAX(Table16[[#This Row],[Medicare Outpatient Allowable Rate]:[WPPA Inc Outpatient Allowable Rate]])</f>
        <v>0</v>
      </c>
      <c r="K1242" s="4">
        <v>0</v>
      </c>
      <c r="L1242" s="4">
        <v>0</v>
      </c>
      <c r="M1242" s="4">
        <v>0</v>
      </c>
      <c r="N1242" s="4">
        <v>0</v>
      </c>
      <c r="O1242" s="4">
        <v>0</v>
      </c>
      <c r="P1242" s="4">
        <v>0</v>
      </c>
    </row>
    <row r="1243" spans="1:16" x14ac:dyDescent="0.35">
      <c r="A1243" t="s">
        <v>781</v>
      </c>
      <c r="B1243">
        <v>4602423</v>
      </c>
      <c r="C1243" t="s">
        <v>2040</v>
      </c>
      <c r="D1243">
        <v>309</v>
      </c>
      <c r="E1243" s="4"/>
      <c r="F1243">
        <v>152</v>
      </c>
      <c r="G1243">
        <v>86160</v>
      </c>
      <c r="H1243" t="s">
        <v>7179</v>
      </c>
      <c r="I1243" s="4">
        <f>MIN(Table16[[#This Row],[Medicare Outpatient Allowable Rate]:[WPPA Inc Outpatient Allowable Rate]])</f>
        <v>0</v>
      </c>
      <c r="J1243" s="4">
        <f>MAX(Table16[[#This Row],[Medicare Outpatient Allowable Rate]:[WPPA Inc Outpatient Allowable Rate]])</f>
        <v>144.4</v>
      </c>
      <c r="K1243" s="4">
        <v>0</v>
      </c>
      <c r="L1243" s="4">
        <v>129.19999999999999</v>
      </c>
      <c r="M1243" s="4">
        <v>118.104</v>
      </c>
      <c r="N1243" s="4">
        <v>144.4</v>
      </c>
      <c r="O1243" s="4">
        <v>121.60000000000001</v>
      </c>
      <c r="P1243" s="4">
        <v>91.2</v>
      </c>
    </row>
    <row r="1244" spans="1:16" x14ac:dyDescent="0.35">
      <c r="A1244" t="s">
        <v>781</v>
      </c>
      <c r="B1244">
        <v>4602460</v>
      </c>
      <c r="C1244" t="s">
        <v>2041</v>
      </c>
      <c r="D1244">
        <v>309</v>
      </c>
      <c r="E1244" s="4"/>
      <c r="F1244">
        <v>152</v>
      </c>
      <c r="G1244">
        <v>86160</v>
      </c>
      <c r="H1244" t="s">
        <v>7179</v>
      </c>
      <c r="I1244" s="4">
        <f>MIN(Table16[[#This Row],[Medicare Outpatient Allowable Rate]:[WPPA Inc Outpatient Allowable Rate]])</f>
        <v>0</v>
      </c>
      <c r="J1244" s="4">
        <f>MAX(Table16[[#This Row],[Medicare Outpatient Allowable Rate]:[WPPA Inc Outpatient Allowable Rate]])</f>
        <v>144.4</v>
      </c>
      <c r="K1244" s="4">
        <v>0</v>
      </c>
      <c r="L1244" s="4">
        <v>129.19999999999999</v>
      </c>
      <c r="M1244" s="4">
        <v>118.104</v>
      </c>
      <c r="N1244" s="4">
        <v>144.4</v>
      </c>
      <c r="O1244" s="4">
        <v>121.60000000000001</v>
      </c>
      <c r="P1244" s="4">
        <v>91.2</v>
      </c>
    </row>
    <row r="1245" spans="1:16" x14ac:dyDescent="0.35">
      <c r="A1245" t="s">
        <v>781</v>
      </c>
      <c r="B1245">
        <v>4602461</v>
      </c>
      <c r="C1245" t="s">
        <v>2042</v>
      </c>
      <c r="D1245">
        <v>309</v>
      </c>
      <c r="E1245" s="4"/>
      <c r="F1245">
        <v>216</v>
      </c>
      <c r="G1245">
        <v>86162</v>
      </c>
      <c r="H1245" t="s">
        <v>7179</v>
      </c>
      <c r="I1245" s="4">
        <f>MIN(Table16[[#This Row],[Medicare Outpatient Allowable Rate]:[WPPA Inc Outpatient Allowable Rate]])</f>
        <v>0</v>
      </c>
      <c r="J1245" s="4">
        <f>MAX(Table16[[#This Row],[Medicare Outpatient Allowable Rate]:[WPPA Inc Outpatient Allowable Rate]])</f>
        <v>205.2</v>
      </c>
      <c r="K1245" s="4">
        <v>0</v>
      </c>
      <c r="L1245" s="4">
        <v>183.6</v>
      </c>
      <c r="M1245" s="4">
        <v>167.83199999999999</v>
      </c>
      <c r="N1245" s="4">
        <v>205.2</v>
      </c>
      <c r="O1245" s="4">
        <v>172.8</v>
      </c>
      <c r="P1245" s="4">
        <v>129.6</v>
      </c>
    </row>
    <row r="1246" spans="1:16" x14ac:dyDescent="0.35">
      <c r="A1246" t="s">
        <v>781</v>
      </c>
      <c r="B1246">
        <v>633696</v>
      </c>
      <c r="C1246" t="s">
        <v>2043</v>
      </c>
      <c r="D1246">
        <v>300</v>
      </c>
      <c r="E1246" s="4"/>
      <c r="F1246">
        <v>33</v>
      </c>
      <c r="G1246">
        <v>85027</v>
      </c>
      <c r="H1246" t="s">
        <v>7179</v>
      </c>
      <c r="I1246" s="4">
        <f>MIN(Table16[[#This Row],[Medicare Outpatient Allowable Rate]:[WPPA Inc Outpatient Allowable Rate]])</f>
        <v>0</v>
      </c>
      <c r="J1246" s="4">
        <f>MAX(Table16[[#This Row],[Medicare Outpatient Allowable Rate]:[WPPA Inc Outpatient Allowable Rate]])</f>
        <v>31.349999999999998</v>
      </c>
      <c r="K1246" s="4">
        <v>0</v>
      </c>
      <c r="L1246" s="4">
        <v>28.05</v>
      </c>
      <c r="M1246" s="4">
        <v>25.641000000000002</v>
      </c>
      <c r="N1246" s="4">
        <v>31.349999999999998</v>
      </c>
      <c r="O1246" s="4">
        <v>26.400000000000002</v>
      </c>
      <c r="P1246" s="4">
        <v>19.8</v>
      </c>
    </row>
    <row r="1247" spans="1:16" x14ac:dyDescent="0.35">
      <c r="A1247" t="s">
        <v>781</v>
      </c>
      <c r="B1247">
        <v>1147770</v>
      </c>
      <c r="C1247" t="s">
        <v>2044</v>
      </c>
      <c r="E1247" s="4"/>
      <c r="H1247" t="s">
        <v>7179</v>
      </c>
      <c r="I1247" s="4">
        <f>MIN(Table16[[#This Row],[Medicare Outpatient Allowable Rate]:[WPPA Inc Outpatient Allowable Rate]])</f>
        <v>0</v>
      </c>
      <c r="J1247" s="4">
        <f>MAX(Table16[[#This Row],[Medicare Outpatient Allowable Rate]:[WPPA Inc Outpatient Allowable Rate]])</f>
        <v>0</v>
      </c>
      <c r="K1247" s="4">
        <v>0</v>
      </c>
      <c r="L1247" s="4">
        <v>0</v>
      </c>
      <c r="M1247" s="4">
        <v>0</v>
      </c>
      <c r="N1247" s="4">
        <v>0</v>
      </c>
      <c r="O1247" s="4">
        <v>0</v>
      </c>
      <c r="P1247" s="4">
        <v>0</v>
      </c>
    </row>
    <row r="1248" spans="1:16" x14ac:dyDescent="0.35">
      <c r="A1248" t="s">
        <v>781</v>
      </c>
      <c r="B1248">
        <v>4367935</v>
      </c>
      <c r="C1248" t="s">
        <v>2045</v>
      </c>
      <c r="D1248">
        <v>300</v>
      </c>
      <c r="E1248" s="4"/>
      <c r="F1248">
        <v>39</v>
      </c>
      <c r="G1248">
        <v>85027</v>
      </c>
      <c r="H1248" t="s">
        <v>7179</v>
      </c>
      <c r="I1248" s="4">
        <f>MIN(Table16[[#This Row],[Medicare Outpatient Allowable Rate]:[WPPA Inc Outpatient Allowable Rate]])</f>
        <v>0</v>
      </c>
      <c r="J1248" s="4">
        <f>MAX(Table16[[#This Row],[Medicare Outpatient Allowable Rate]:[WPPA Inc Outpatient Allowable Rate]])</f>
        <v>37.049999999999997</v>
      </c>
      <c r="K1248" s="4">
        <v>0</v>
      </c>
      <c r="L1248" s="4">
        <v>33.15</v>
      </c>
      <c r="M1248" s="4">
        <v>30.303000000000001</v>
      </c>
      <c r="N1248" s="4">
        <v>37.049999999999997</v>
      </c>
      <c r="O1248" s="4">
        <v>31.200000000000003</v>
      </c>
      <c r="P1248" s="4">
        <v>23.4</v>
      </c>
    </row>
    <row r="1249" spans="1:16" x14ac:dyDescent="0.35">
      <c r="A1249" t="s">
        <v>781</v>
      </c>
      <c r="B1249">
        <v>633709</v>
      </c>
      <c r="C1249" t="s">
        <v>431</v>
      </c>
      <c r="D1249">
        <v>300</v>
      </c>
      <c r="E1249" s="4"/>
      <c r="F1249">
        <v>277</v>
      </c>
      <c r="G1249">
        <v>80053</v>
      </c>
      <c r="H1249" t="s">
        <v>7179</v>
      </c>
      <c r="I1249" s="4">
        <f>MIN(Table16[[#This Row],[Medicare Outpatient Allowable Rate]:[WPPA Inc Outpatient Allowable Rate]])</f>
        <v>0</v>
      </c>
      <c r="J1249" s="4">
        <f>MAX(Table16[[#This Row],[Medicare Outpatient Allowable Rate]:[WPPA Inc Outpatient Allowable Rate]])</f>
        <v>263.14999999999998</v>
      </c>
      <c r="K1249" s="4">
        <v>0</v>
      </c>
      <c r="L1249" s="4">
        <v>235.45</v>
      </c>
      <c r="M1249" s="4">
        <v>215.22900000000001</v>
      </c>
      <c r="N1249" s="4">
        <v>263.14999999999998</v>
      </c>
      <c r="O1249" s="4">
        <v>221.60000000000002</v>
      </c>
      <c r="P1249" s="4">
        <v>166.2</v>
      </c>
    </row>
    <row r="1250" spans="1:16" x14ac:dyDescent="0.35">
      <c r="A1250" t="s">
        <v>781</v>
      </c>
      <c r="B1250">
        <v>5936170</v>
      </c>
      <c r="C1250" t="s">
        <v>2046</v>
      </c>
      <c r="D1250">
        <v>309</v>
      </c>
      <c r="E1250" s="4"/>
      <c r="F1250">
        <v>74</v>
      </c>
      <c r="G1250">
        <v>84432</v>
      </c>
      <c r="H1250" t="s">
        <v>7179</v>
      </c>
      <c r="I1250" s="4">
        <f>MIN(Table16[[#This Row],[Medicare Outpatient Allowable Rate]:[WPPA Inc Outpatient Allowable Rate]])</f>
        <v>0</v>
      </c>
      <c r="J1250" s="4">
        <f>MAX(Table16[[#This Row],[Medicare Outpatient Allowable Rate]:[WPPA Inc Outpatient Allowable Rate]])</f>
        <v>70.3</v>
      </c>
      <c r="K1250" s="4">
        <v>0</v>
      </c>
      <c r="L1250" s="4">
        <v>62.9</v>
      </c>
      <c r="M1250" s="4">
        <v>57.498000000000005</v>
      </c>
      <c r="N1250" s="4">
        <v>70.3</v>
      </c>
      <c r="O1250" s="4">
        <v>59.2</v>
      </c>
      <c r="P1250" s="4">
        <v>44.4</v>
      </c>
    </row>
    <row r="1251" spans="1:16" x14ac:dyDescent="0.35">
      <c r="A1251" t="s">
        <v>781</v>
      </c>
      <c r="B1251">
        <v>4602454</v>
      </c>
      <c r="C1251" t="s">
        <v>2047</v>
      </c>
      <c r="D1251">
        <v>309</v>
      </c>
      <c r="E1251" s="4"/>
      <c r="F1251">
        <v>55</v>
      </c>
      <c r="G1251">
        <v>82525</v>
      </c>
      <c r="H1251" t="s">
        <v>7179</v>
      </c>
      <c r="I1251" s="4">
        <f>MIN(Table16[[#This Row],[Medicare Outpatient Allowable Rate]:[WPPA Inc Outpatient Allowable Rate]])</f>
        <v>0</v>
      </c>
      <c r="J1251" s="4">
        <f>MAX(Table16[[#This Row],[Medicare Outpatient Allowable Rate]:[WPPA Inc Outpatient Allowable Rate]])</f>
        <v>52.25</v>
      </c>
      <c r="K1251" s="4">
        <v>0</v>
      </c>
      <c r="L1251" s="4">
        <v>46.75</v>
      </c>
      <c r="M1251" s="4">
        <v>42.734999999999999</v>
      </c>
      <c r="N1251" s="4">
        <v>52.25</v>
      </c>
      <c r="O1251" s="4">
        <v>44</v>
      </c>
      <c r="P1251" s="4">
        <v>33</v>
      </c>
    </row>
    <row r="1252" spans="1:16" x14ac:dyDescent="0.35">
      <c r="A1252" t="s">
        <v>781</v>
      </c>
      <c r="B1252">
        <v>6233366</v>
      </c>
      <c r="C1252" t="s">
        <v>2048</v>
      </c>
      <c r="D1252">
        <v>309</v>
      </c>
      <c r="E1252" s="4"/>
      <c r="F1252">
        <v>55</v>
      </c>
      <c r="G1252">
        <v>82525</v>
      </c>
      <c r="H1252" t="s">
        <v>7179</v>
      </c>
      <c r="I1252" s="4">
        <f>MIN(Table16[[#This Row],[Medicare Outpatient Allowable Rate]:[WPPA Inc Outpatient Allowable Rate]])</f>
        <v>0</v>
      </c>
      <c r="J1252" s="4">
        <f>MAX(Table16[[#This Row],[Medicare Outpatient Allowable Rate]:[WPPA Inc Outpatient Allowable Rate]])</f>
        <v>52.25</v>
      </c>
      <c r="K1252" s="4">
        <v>0</v>
      </c>
      <c r="L1252" s="4">
        <v>46.75</v>
      </c>
      <c r="M1252" s="4">
        <v>42.734999999999999</v>
      </c>
      <c r="N1252" s="4">
        <v>52.25</v>
      </c>
      <c r="O1252" s="4">
        <v>44</v>
      </c>
      <c r="P1252" s="4">
        <v>33</v>
      </c>
    </row>
    <row r="1253" spans="1:16" x14ac:dyDescent="0.35">
      <c r="A1253" t="s">
        <v>781</v>
      </c>
      <c r="B1253">
        <v>6243145</v>
      </c>
      <c r="C1253" t="s">
        <v>2049</v>
      </c>
      <c r="D1253">
        <v>300</v>
      </c>
      <c r="E1253" s="4"/>
      <c r="F1253">
        <v>261.77</v>
      </c>
      <c r="G1253">
        <v>86900</v>
      </c>
      <c r="H1253" t="s">
        <v>7179</v>
      </c>
      <c r="I1253" s="4">
        <f>MIN(Table16[[#This Row],[Medicare Outpatient Allowable Rate]:[WPPA Inc Outpatient Allowable Rate]])</f>
        <v>121.84</v>
      </c>
      <c r="J1253" s="4">
        <f>MAX(Table16[[#This Row],[Medicare Outpatient Allowable Rate]:[WPPA Inc Outpatient Allowable Rate]])</f>
        <v>248.68149999999997</v>
      </c>
      <c r="K1253" s="4">
        <v>121.84</v>
      </c>
      <c r="L1253" s="4">
        <v>222.50449999999998</v>
      </c>
      <c r="M1253" s="4">
        <v>203.39528999999999</v>
      </c>
      <c r="N1253" s="4">
        <v>248.68149999999997</v>
      </c>
      <c r="O1253" s="4">
        <v>209.416</v>
      </c>
      <c r="P1253" s="4">
        <v>157.06199999999998</v>
      </c>
    </row>
    <row r="1254" spans="1:16" x14ac:dyDescent="0.35">
      <c r="A1254" t="s">
        <v>781</v>
      </c>
      <c r="B1254">
        <v>6243146</v>
      </c>
      <c r="C1254" t="s">
        <v>2050</v>
      </c>
      <c r="D1254">
        <v>300</v>
      </c>
      <c r="E1254" s="4"/>
      <c r="F1254">
        <v>20.54</v>
      </c>
      <c r="G1254">
        <v>86900</v>
      </c>
      <c r="H1254" t="s">
        <v>7179</v>
      </c>
      <c r="I1254" s="4">
        <f>MIN(Table16[[#This Row],[Medicare Outpatient Allowable Rate]:[WPPA Inc Outpatient Allowable Rate]])</f>
        <v>12.324</v>
      </c>
      <c r="J1254" s="4">
        <f>MAX(Table16[[#This Row],[Medicare Outpatient Allowable Rate]:[WPPA Inc Outpatient Allowable Rate]])</f>
        <v>121.84</v>
      </c>
      <c r="K1254" s="4">
        <v>121.84</v>
      </c>
      <c r="L1254" s="4">
        <v>17.459</v>
      </c>
      <c r="M1254" s="4">
        <v>15.959579999999999</v>
      </c>
      <c r="N1254" s="4">
        <v>19.512999999999998</v>
      </c>
      <c r="O1254" s="4">
        <v>16.431999999999999</v>
      </c>
      <c r="P1254" s="4">
        <v>12.324</v>
      </c>
    </row>
    <row r="1255" spans="1:16" x14ac:dyDescent="0.35">
      <c r="A1255" t="s">
        <v>781</v>
      </c>
      <c r="B1255">
        <v>5366772</v>
      </c>
      <c r="C1255" t="s">
        <v>2051</v>
      </c>
      <c r="D1255">
        <v>309</v>
      </c>
      <c r="E1255" s="4"/>
      <c r="F1255">
        <v>167</v>
      </c>
      <c r="G1255">
        <v>82533</v>
      </c>
      <c r="H1255" t="s">
        <v>7179</v>
      </c>
      <c r="I1255" s="4">
        <f>MIN(Table16[[#This Row],[Medicare Outpatient Allowable Rate]:[WPPA Inc Outpatient Allowable Rate]])</f>
        <v>0</v>
      </c>
      <c r="J1255" s="4">
        <f>MAX(Table16[[#This Row],[Medicare Outpatient Allowable Rate]:[WPPA Inc Outpatient Allowable Rate]])</f>
        <v>158.65</v>
      </c>
      <c r="K1255" s="4">
        <v>0</v>
      </c>
      <c r="L1255" s="4">
        <v>141.94999999999999</v>
      </c>
      <c r="M1255" s="4">
        <v>129.75900000000001</v>
      </c>
      <c r="N1255" s="4">
        <v>158.65</v>
      </c>
      <c r="O1255" s="4">
        <v>133.6</v>
      </c>
      <c r="P1255" s="4">
        <v>100.2</v>
      </c>
    </row>
    <row r="1256" spans="1:16" x14ac:dyDescent="0.35">
      <c r="A1256" t="s">
        <v>781</v>
      </c>
      <c r="B1256">
        <v>5602046</v>
      </c>
      <c r="C1256" t="s">
        <v>2052</v>
      </c>
      <c r="D1256">
        <v>309</v>
      </c>
      <c r="E1256" s="4"/>
      <c r="F1256">
        <v>167</v>
      </c>
      <c r="G1256">
        <v>82533</v>
      </c>
      <c r="H1256" t="s">
        <v>7179</v>
      </c>
      <c r="I1256" s="4">
        <f>MIN(Table16[[#This Row],[Medicare Outpatient Allowable Rate]:[WPPA Inc Outpatient Allowable Rate]])</f>
        <v>0</v>
      </c>
      <c r="J1256" s="4">
        <f>MAX(Table16[[#This Row],[Medicare Outpatient Allowable Rate]:[WPPA Inc Outpatient Allowable Rate]])</f>
        <v>158.65</v>
      </c>
      <c r="K1256" s="4">
        <v>0</v>
      </c>
      <c r="L1256" s="4">
        <v>141.94999999999999</v>
      </c>
      <c r="M1256" s="4">
        <v>129.75900000000001</v>
      </c>
      <c r="N1256" s="4">
        <v>158.65</v>
      </c>
      <c r="O1256" s="4">
        <v>133.6</v>
      </c>
      <c r="P1256" s="4">
        <v>100.2</v>
      </c>
    </row>
    <row r="1257" spans="1:16" x14ac:dyDescent="0.35">
      <c r="A1257" t="s">
        <v>781</v>
      </c>
      <c r="B1257">
        <v>5371805</v>
      </c>
      <c r="C1257" t="s">
        <v>2053</v>
      </c>
      <c r="D1257">
        <v>309</v>
      </c>
      <c r="E1257" s="4"/>
      <c r="F1257">
        <v>167</v>
      </c>
      <c r="G1257">
        <v>82533</v>
      </c>
      <c r="H1257" t="s">
        <v>7179</v>
      </c>
      <c r="I1257" s="4">
        <f>MIN(Table16[[#This Row],[Medicare Outpatient Allowable Rate]:[WPPA Inc Outpatient Allowable Rate]])</f>
        <v>0</v>
      </c>
      <c r="J1257" s="4">
        <f>MAX(Table16[[#This Row],[Medicare Outpatient Allowable Rate]:[WPPA Inc Outpatient Allowable Rate]])</f>
        <v>158.65</v>
      </c>
      <c r="K1257" s="4">
        <v>0</v>
      </c>
      <c r="L1257" s="4">
        <v>141.94999999999999</v>
      </c>
      <c r="M1257" s="4">
        <v>129.75900000000001</v>
      </c>
      <c r="N1257" s="4">
        <v>158.65</v>
      </c>
      <c r="O1257" s="4">
        <v>133.6</v>
      </c>
      <c r="P1257" s="4">
        <v>100.2</v>
      </c>
    </row>
    <row r="1258" spans="1:16" x14ac:dyDescent="0.35">
      <c r="A1258" t="s">
        <v>781</v>
      </c>
      <c r="B1258">
        <v>4602590</v>
      </c>
      <c r="C1258" t="s">
        <v>2054</v>
      </c>
      <c r="D1258">
        <v>309</v>
      </c>
      <c r="E1258" s="4"/>
      <c r="F1258">
        <v>189</v>
      </c>
      <c r="G1258">
        <v>82530</v>
      </c>
      <c r="H1258" t="s">
        <v>7179</v>
      </c>
      <c r="I1258" s="4">
        <f>MIN(Table16[[#This Row],[Medicare Outpatient Allowable Rate]:[WPPA Inc Outpatient Allowable Rate]])</f>
        <v>0</v>
      </c>
      <c r="J1258" s="4">
        <f>MAX(Table16[[#This Row],[Medicare Outpatient Allowable Rate]:[WPPA Inc Outpatient Allowable Rate]])</f>
        <v>179.54999999999998</v>
      </c>
      <c r="K1258" s="4">
        <v>0</v>
      </c>
      <c r="L1258" s="4">
        <v>160.65</v>
      </c>
      <c r="M1258" s="4">
        <v>146.85300000000001</v>
      </c>
      <c r="N1258" s="4">
        <v>179.54999999999998</v>
      </c>
      <c r="O1258" s="4">
        <v>151.20000000000002</v>
      </c>
      <c r="P1258" s="4">
        <v>113.39999999999999</v>
      </c>
    </row>
    <row r="1259" spans="1:16" x14ac:dyDescent="0.35">
      <c r="A1259" t="s">
        <v>781</v>
      </c>
      <c r="B1259">
        <v>4319378</v>
      </c>
      <c r="C1259" t="s">
        <v>2055</v>
      </c>
      <c r="D1259">
        <v>300</v>
      </c>
      <c r="E1259" s="4"/>
      <c r="F1259">
        <v>60</v>
      </c>
      <c r="G1259">
        <v>82550</v>
      </c>
      <c r="H1259" t="s">
        <v>7179</v>
      </c>
      <c r="I1259" s="4">
        <f>MIN(Table16[[#This Row],[Medicare Outpatient Allowable Rate]:[WPPA Inc Outpatient Allowable Rate]])</f>
        <v>0</v>
      </c>
      <c r="J1259" s="4">
        <f>MAX(Table16[[#This Row],[Medicare Outpatient Allowable Rate]:[WPPA Inc Outpatient Allowable Rate]])</f>
        <v>57</v>
      </c>
      <c r="K1259" s="4">
        <v>0</v>
      </c>
      <c r="L1259" s="4">
        <v>51</v>
      </c>
      <c r="M1259" s="4">
        <v>46.620000000000005</v>
      </c>
      <c r="N1259" s="4">
        <v>57</v>
      </c>
      <c r="O1259" s="4">
        <v>48</v>
      </c>
      <c r="P1259" s="4">
        <v>36</v>
      </c>
    </row>
    <row r="1260" spans="1:16" x14ac:dyDescent="0.35">
      <c r="A1260" t="s">
        <v>781</v>
      </c>
      <c r="B1260">
        <v>633606</v>
      </c>
      <c r="C1260" t="s">
        <v>2056</v>
      </c>
      <c r="D1260">
        <v>300</v>
      </c>
      <c r="E1260" s="4"/>
      <c r="F1260">
        <v>60</v>
      </c>
      <c r="G1260">
        <v>82565</v>
      </c>
      <c r="H1260" t="s">
        <v>7179</v>
      </c>
      <c r="I1260" s="4">
        <f>MIN(Table16[[#This Row],[Medicare Outpatient Allowable Rate]:[WPPA Inc Outpatient Allowable Rate]])</f>
        <v>0</v>
      </c>
      <c r="J1260" s="4">
        <f>MAX(Table16[[#This Row],[Medicare Outpatient Allowable Rate]:[WPPA Inc Outpatient Allowable Rate]])</f>
        <v>57</v>
      </c>
      <c r="K1260" s="4">
        <v>0</v>
      </c>
      <c r="L1260" s="4">
        <v>51</v>
      </c>
      <c r="M1260" s="4">
        <v>46.620000000000005</v>
      </c>
      <c r="N1260" s="4">
        <v>57</v>
      </c>
      <c r="O1260" s="4">
        <v>48</v>
      </c>
      <c r="P1260" s="4">
        <v>36</v>
      </c>
    </row>
    <row r="1261" spans="1:16" x14ac:dyDescent="0.35">
      <c r="A1261" t="s">
        <v>781</v>
      </c>
      <c r="B1261">
        <v>6372019</v>
      </c>
      <c r="C1261" t="s">
        <v>2057</v>
      </c>
      <c r="D1261">
        <v>309</v>
      </c>
      <c r="E1261" s="4"/>
      <c r="F1261">
        <v>52</v>
      </c>
      <c r="G1261">
        <v>82575</v>
      </c>
      <c r="H1261" t="s">
        <v>7179</v>
      </c>
      <c r="I1261" s="4">
        <f>MIN(Table16[[#This Row],[Medicare Outpatient Allowable Rate]:[WPPA Inc Outpatient Allowable Rate]])</f>
        <v>0</v>
      </c>
      <c r="J1261" s="4">
        <f>MAX(Table16[[#This Row],[Medicare Outpatient Allowable Rate]:[WPPA Inc Outpatient Allowable Rate]])</f>
        <v>49.4</v>
      </c>
      <c r="K1261" s="4">
        <v>0</v>
      </c>
      <c r="L1261" s="4">
        <v>44.199999999999996</v>
      </c>
      <c r="M1261" s="4">
        <v>40.404000000000003</v>
      </c>
      <c r="N1261" s="4">
        <v>49.4</v>
      </c>
      <c r="O1261" s="4">
        <v>41.6</v>
      </c>
      <c r="P1261" s="4">
        <v>31.2</v>
      </c>
    </row>
    <row r="1262" spans="1:16" x14ac:dyDescent="0.35">
      <c r="A1262" t="s">
        <v>781</v>
      </c>
      <c r="B1262">
        <v>4324012</v>
      </c>
      <c r="C1262" t="s">
        <v>2058</v>
      </c>
      <c r="D1262">
        <v>300</v>
      </c>
      <c r="E1262" s="4"/>
      <c r="F1262">
        <v>60</v>
      </c>
      <c r="G1262">
        <v>82565</v>
      </c>
      <c r="H1262" t="s">
        <v>7179</v>
      </c>
      <c r="I1262" s="4">
        <f>MIN(Table16[[#This Row],[Medicare Outpatient Allowable Rate]:[WPPA Inc Outpatient Allowable Rate]])</f>
        <v>0</v>
      </c>
      <c r="J1262" s="4">
        <f>MAX(Table16[[#This Row],[Medicare Outpatient Allowable Rate]:[WPPA Inc Outpatient Allowable Rate]])</f>
        <v>57</v>
      </c>
      <c r="K1262" s="4">
        <v>0</v>
      </c>
      <c r="L1262" s="4">
        <v>51</v>
      </c>
      <c r="M1262" s="4">
        <v>46.620000000000005</v>
      </c>
      <c r="N1262" s="4">
        <v>57</v>
      </c>
      <c r="O1262" s="4">
        <v>48</v>
      </c>
      <c r="P1262" s="4">
        <v>36</v>
      </c>
    </row>
    <row r="1263" spans="1:16" x14ac:dyDescent="0.35">
      <c r="A1263" t="s">
        <v>781</v>
      </c>
      <c r="B1263">
        <v>5366775</v>
      </c>
      <c r="C1263" t="s">
        <v>2059</v>
      </c>
      <c r="D1263">
        <v>309</v>
      </c>
      <c r="E1263" s="4"/>
      <c r="F1263">
        <v>73</v>
      </c>
      <c r="G1263">
        <v>82570</v>
      </c>
      <c r="H1263" t="s">
        <v>7179</v>
      </c>
      <c r="I1263" s="4">
        <f>MIN(Table16[[#This Row],[Medicare Outpatient Allowable Rate]:[WPPA Inc Outpatient Allowable Rate]])</f>
        <v>0</v>
      </c>
      <c r="J1263" s="4">
        <f>MAX(Table16[[#This Row],[Medicare Outpatient Allowable Rate]:[WPPA Inc Outpatient Allowable Rate]])</f>
        <v>69.349999999999994</v>
      </c>
      <c r="K1263" s="4">
        <v>0</v>
      </c>
      <c r="L1263" s="4">
        <v>62.05</v>
      </c>
      <c r="M1263" s="4">
        <v>56.721000000000004</v>
      </c>
      <c r="N1263" s="4">
        <v>69.349999999999994</v>
      </c>
      <c r="O1263" s="4">
        <v>58.400000000000006</v>
      </c>
      <c r="P1263" s="4">
        <v>43.8</v>
      </c>
    </row>
    <row r="1264" spans="1:16" x14ac:dyDescent="0.35">
      <c r="A1264" t="s">
        <v>781</v>
      </c>
      <c r="B1264">
        <v>5511368</v>
      </c>
      <c r="C1264" t="s">
        <v>2060</v>
      </c>
      <c r="D1264">
        <v>309</v>
      </c>
      <c r="E1264" s="4"/>
      <c r="F1264">
        <v>53</v>
      </c>
      <c r="G1264">
        <v>82595</v>
      </c>
      <c r="H1264" t="s">
        <v>7179</v>
      </c>
      <c r="I1264" s="4">
        <f>MIN(Table16[[#This Row],[Medicare Outpatient Allowable Rate]:[WPPA Inc Outpatient Allowable Rate]])</f>
        <v>0</v>
      </c>
      <c r="J1264" s="4">
        <f>MAX(Table16[[#This Row],[Medicare Outpatient Allowable Rate]:[WPPA Inc Outpatient Allowable Rate]])</f>
        <v>50.349999999999994</v>
      </c>
      <c r="K1264" s="4">
        <v>0</v>
      </c>
      <c r="L1264" s="4">
        <v>45.05</v>
      </c>
      <c r="M1264" s="4">
        <v>41.181000000000004</v>
      </c>
      <c r="N1264" s="4">
        <v>50.349999999999994</v>
      </c>
      <c r="O1264" s="4">
        <v>42.400000000000006</v>
      </c>
      <c r="P1264" s="4">
        <v>31.799999999999997</v>
      </c>
    </row>
    <row r="1265" spans="1:16" x14ac:dyDescent="0.35">
      <c r="A1265" t="s">
        <v>781</v>
      </c>
      <c r="B1265">
        <v>5511370</v>
      </c>
      <c r="C1265" t="s">
        <v>2061</v>
      </c>
      <c r="D1265">
        <v>309</v>
      </c>
      <c r="E1265" s="4"/>
      <c r="F1265">
        <v>95</v>
      </c>
      <c r="G1265">
        <v>86641</v>
      </c>
      <c r="H1265" t="s">
        <v>7179</v>
      </c>
      <c r="I1265" s="4">
        <f>MIN(Table16[[#This Row],[Medicare Outpatient Allowable Rate]:[WPPA Inc Outpatient Allowable Rate]])</f>
        <v>0</v>
      </c>
      <c r="J1265" s="4">
        <f>MAX(Table16[[#This Row],[Medicare Outpatient Allowable Rate]:[WPPA Inc Outpatient Allowable Rate]])</f>
        <v>90.25</v>
      </c>
      <c r="K1265" s="4">
        <v>0</v>
      </c>
      <c r="L1265" s="4">
        <v>80.75</v>
      </c>
      <c r="M1265" s="4">
        <v>73.814999999999998</v>
      </c>
      <c r="N1265" s="4">
        <v>90.25</v>
      </c>
      <c r="O1265" s="4">
        <v>76</v>
      </c>
      <c r="P1265" s="4">
        <v>57</v>
      </c>
    </row>
    <row r="1266" spans="1:16" x14ac:dyDescent="0.35">
      <c r="A1266" t="s">
        <v>781</v>
      </c>
      <c r="B1266">
        <v>4602652</v>
      </c>
      <c r="C1266" t="s">
        <v>2062</v>
      </c>
      <c r="D1266">
        <v>309</v>
      </c>
      <c r="E1266" s="4"/>
      <c r="F1266">
        <v>157</v>
      </c>
      <c r="G1266">
        <v>87899</v>
      </c>
      <c r="H1266" t="s">
        <v>7179</v>
      </c>
      <c r="I1266" s="4">
        <f>MIN(Table16[[#This Row],[Medicare Outpatient Allowable Rate]:[WPPA Inc Outpatient Allowable Rate]])</f>
        <v>0</v>
      </c>
      <c r="J1266" s="4">
        <f>MAX(Table16[[#This Row],[Medicare Outpatient Allowable Rate]:[WPPA Inc Outpatient Allowable Rate]])</f>
        <v>149.15</v>
      </c>
      <c r="K1266" s="4">
        <v>0</v>
      </c>
      <c r="L1266" s="4">
        <v>133.44999999999999</v>
      </c>
      <c r="M1266" s="4">
        <v>121.989</v>
      </c>
      <c r="N1266" s="4">
        <v>149.15</v>
      </c>
      <c r="O1266" s="4">
        <v>125.60000000000001</v>
      </c>
      <c r="P1266" s="4">
        <v>94.2</v>
      </c>
    </row>
    <row r="1267" spans="1:16" x14ac:dyDescent="0.35">
      <c r="A1267" t="s">
        <v>781</v>
      </c>
      <c r="B1267">
        <v>5366634</v>
      </c>
      <c r="C1267" t="s">
        <v>2063</v>
      </c>
      <c r="D1267">
        <v>309</v>
      </c>
      <c r="E1267" s="4"/>
      <c r="F1267">
        <v>165</v>
      </c>
      <c r="G1267">
        <v>87328</v>
      </c>
      <c r="H1267" t="s">
        <v>7179</v>
      </c>
      <c r="I1267" s="4">
        <f>MIN(Table16[[#This Row],[Medicare Outpatient Allowable Rate]:[WPPA Inc Outpatient Allowable Rate]])</f>
        <v>0</v>
      </c>
      <c r="J1267" s="4">
        <f>MAX(Table16[[#This Row],[Medicare Outpatient Allowable Rate]:[WPPA Inc Outpatient Allowable Rate]])</f>
        <v>156.75</v>
      </c>
      <c r="K1267" s="4">
        <v>0</v>
      </c>
      <c r="L1267" s="4">
        <v>140.25</v>
      </c>
      <c r="M1267" s="4">
        <v>128.20500000000001</v>
      </c>
      <c r="N1267" s="4">
        <v>156.75</v>
      </c>
      <c r="O1267" s="4">
        <v>132</v>
      </c>
      <c r="P1267" s="4">
        <v>99</v>
      </c>
    </row>
    <row r="1268" spans="1:16" x14ac:dyDescent="0.35">
      <c r="A1268" t="s">
        <v>781</v>
      </c>
      <c r="B1268">
        <v>5788845</v>
      </c>
      <c r="C1268" t="s">
        <v>2064</v>
      </c>
      <c r="D1268">
        <v>309</v>
      </c>
      <c r="E1268" s="4"/>
      <c r="F1268">
        <v>194</v>
      </c>
      <c r="G1268">
        <v>89060</v>
      </c>
      <c r="H1268" t="s">
        <v>7179</v>
      </c>
      <c r="I1268" s="4">
        <f>MIN(Table16[[#This Row],[Medicare Outpatient Allowable Rate]:[WPPA Inc Outpatient Allowable Rate]])</f>
        <v>0</v>
      </c>
      <c r="J1268" s="4">
        <f>MAX(Table16[[#This Row],[Medicare Outpatient Allowable Rate]:[WPPA Inc Outpatient Allowable Rate]])</f>
        <v>184.29999999999998</v>
      </c>
      <c r="K1268" s="4">
        <v>0</v>
      </c>
      <c r="L1268" s="4">
        <v>164.9</v>
      </c>
      <c r="M1268" s="4">
        <v>150.738</v>
      </c>
      <c r="N1268" s="4">
        <v>184.29999999999998</v>
      </c>
      <c r="O1268" s="4">
        <v>155.20000000000002</v>
      </c>
      <c r="P1268" s="4">
        <v>116.39999999999999</v>
      </c>
    </row>
    <row r="1269" spans="1:16" x14ac:dyDescent="0.35">
      <c r="A1269" t="s">
        <v>781</v>
      </c>
      <c r="B1269">
        <v>5939080</v>
      </c>
      <c r="C1269" t="s">
        <v>2065</v>
      </c>
      <c r="D1269">
        <v>309</v>
      </c>
      <c r="E1269" s="4"/>
      <c r="F1269">
        <v>131</v>
      </c>
      <c r="G1269">
        <v>87491</v>
      </c>
      <c r="H1269" t="s">
        <v>7179</v>
      </c>
      <c r="I1269" s="4">
        <f>MIN(Table16[[#This Row],[Medicare Outpatient Allowable Rate]:[WPPA Inc Outpatient Allowable Rate]])</f>
        <v>0</v>
      </c>
      <c r="J1269" s="4">
        <f>MAX(Table16[[#This Row],[Medicare Outpatient Allowable Rate]:[WPPA Inc Outpatient Allowable Rate]])</f>
        <v>124.44999999999999</v>
      </c>
      <c r="K1269" s="4">
        <v>0</v>
      </c>
      <c r="L1269" s="4">
        <v>111.35</v>
      </c>
      <c r="M1269" s="4">
        <v>101.78700000000001</v>
      </c>
      <c r="N1269" s="4">
        <v>124.44999999999999</v>
      </c>
      <c r="O1269" s="4">
        <v>104.80000000000001</v>
      </c>
      <c r="P1269" s="4">
        <v>78.599999999999994</v>
      </c>
    </row>
    <row r="1270" spans="1:16" x14ac:dyDescent="0.35">
      <c r="A1270" t="s">
        <v>781</v>
      </c>
      <c r="B1270">
        <v>5320960</v>
      </c>
      <c r="C1270" t="s">
        <v>2066</v>
      </c>
      <c r="D1270">
        <v>309</v>
      </c>
      <c r="E1270" s="4"/>
      <c r="F1270">
        <v>131</v>
      </c>
      <c r="G1270">
        <v>87491</v>
      </c>
      <c r="H1270" t="s">
        <v>7179</v>
      </c>
      <c r="I1270" s="4">
        <f>MIN(Table16[[#This Row],[Medicare Outpatient Allowable Rate]:[WPPA Inc Outpatient Allowable Rate]])</f>
        <v>0</v>
      </c>
      <c r="J1270" s="4">
        <f>MAX(Table16[[#This Row],[Medicare Outpatient Allowable Rate]:[WPPA Inc Outpatient Allowable Rate]])</f>
        <v>124.44999999999999</v>
      </c>
      <c r="K1270" s="4">
        <v>0</v>
      </c>
      <c r="L1270" s="4">
        <v>111.35</v>
      </c>
      <c r="M1270" s="4">
        <v>101.78700000000001</v>
      </c>
      <c r="N1270" s="4">
        <v>124.44999999999999</v>
      </c>
      <c r="O1270" s="4">
        <v>104.80000000000001</v>
      </c>
      <c r="P1270" s="4">
        <v>78.599999999999994</v>
      </c>
    </row>
    <row r="1271" spans="1:16" x14ac:dyDescent="0.35">
      <c r="A1271" t="s">
        <v>781</v>
      </c>
      <c r="B1271">
        <v>6196754</v>
      </c>
      <c r="C1271" t="s">
        <v>2067</v>
      </c>
      <c r="D1271">
        <v>309</v>
      </c>
      <c r="E1271" s="4"/>
      <c r="F1271">
        <v>223</v>
      </c>
      <c r="G1271">
        <v>80158</v>
      </c>
      <c r="H1271" t="s">
        <v>7179</v>
      </c>
      <c r="I1271" s="4">
        <f>MIN(Table16[[#This Row],[Medicare Outpatient Allowable Rate]:[WPPA Inc Outpatient Allowable Rate]])</f>
        <v>0</v>
      </c>
      <c r="J1271" s="4">
        <f>MAX(Table16[[#This Row],[Medicare Outpatient Allowable Rate]:[WPPA Inc Outpatient Allowable Rate]])</f>
        <v>211.85</v>
      </c>
      <c r="K1271" s="4">
        <v>0</v>
      </c>
      <c r="L1271" s="4">
        <v>189.54999999999998</v>
      </c>
      <c r="M1271" s="4">
        <v>173.27100000000002</v>
      </c>
      <c r="N1271" s="4">
        <v>211.85</v>
      </c>
      <c r="O1271" s="4">
        <v>178.4</v>
      </c>
      <c r="P1271" s="4">
        <v>133.79999999999998</v>
      </c>
    </row>
    <row r="1272" spans="1:16" x14ac:dyDescent="0.35">
      <c r="A1272" t="s">
        <v>781</v>
      </c>
      <c r="B1272">
        <v>6005508</v>
      </c>
      <c r="C1272" t="s">
        <v>2068</v>
      </c>
      <c r="D1272">
        <v>309</v>
      </c>
      <c r="E1272" s="4"/>
      <c r="F1272">
        <v>199</v>
      </c>
      <c r="G1272">
        <v>82610</v>
      </c>
      <c r="H1272" t="s">
        <v>7179</v>
      </c>
      <c r="I1272" s="4">
        <f>MIN(Table16[[#This Row],[Medicare Outpatient Allowable Rate]:[WPPA Inc Outpatient Allowable Rate]])</f>
        <v>0</v>
      </c>
      <c r="J1272" s="4">
        <f>MAX(Table16[[#This Row],[Medicare Outpatient Allowable Rate]:[WPPA Inc Outpatient Allowable Rate]])</f>
        <v>189.04999999999998</v>
      </c>
      <c r="K1272" s="4">
        <v>0</v>
      </c>
      <c r="L1272" s="4">
        <v>169.15</v>
      </c>
      <c r="M1272" s="4">
        <v>154.62300000000002</v>
      </c>
      <c r="N1272" s="4">
        <v>189.04999999999998</v>
      </c>
      <c r="O1272" s="4">
        <v>159.20000000000002</v>
      </c>
      <c r="P1272" s="4">
        <v>119.39999999999999</v>
      </c>
    </row>
    <row r="1273" spans="1:16" x14ac:dyDescent="0.35">
      <c r="A1273" t="s">
        <v>781</v>
      </c>
      <c r="B1273">
        <v>5682386</v>
      </c>
      <c r="C1273" t="s">
        <v>2069</v>
      </c>
      <c r="D1273">
        <v>309</v>
      </c>
      <c r="E1273" s="4"/>
      <c r="F1273">
        <v>1300</v>
      </c>
      <c r="G1273">
        <v>81220</v>
      </c>
      <c r="H1273" t="s">
        <v>7179</v>
      </c>
      <c r="I1273" s="4">
        <f>MIN(Table16[[#This Row],[Medicare Outpatient Allowable Rate]:[WPPA Inc Outpatient Allowable Rate]])</f>
        <v>0</v>
      </c>
      <c r="J1273" s="4">
        <f>MAX(Table16[[#This Row],[Medicare Outpatient Allowable Rate]:[WPPA Inc Outpatient Allowable Rate]])</f>
        <v>1235</v>
      </c>
      <c r="K1273" s="4">
        <v>0</v>
      </c>
      <c r="L1273" s="4">
        <v>1105</v>
      </c>
      <c r="M1273" s="4">
        <v>1010.1</v>
      </c>
      <c r="N1273" s="4">
        <v>1235</v>
      </c>
      <c r="O1273" s="4">
        <v>1040</v>
      </c>
      <c r="P1273" s="4">
        <v>780</v>
      </c>
    </row>
    <row r="1274" spans="1:16" x14ac:dyDescent="0.35">
      <c r="A1274" t="s">
        <v>781</v>
      </c>
      <c r="B1274">
        <v>5994367</v>
      </c>
      <c r="C1274" t="s">
        <v>2070</v>
      </c>
      <c r="D1274">
        <v>309</v>
      </c>
      <c r="E1274" s="4"/>
      <c r="F1274">
        <v>0</v>
      </c>
      <c r="G1274">
        <v>81225</v>
      </c>
      <c r="H1274" t="s">
        <v>7179</v>
      </c>
      <c r="I1274" s="4">
        <f>MIN(Table16[[#This Row],[Medicare Outpatient Allowable Rate]:[WPPA Inc Outpatient Allowable Rate]])</f>
        <v>0</v>
      </c>
      <c r="J1274" s="4">
        <f>MAX(Table16[[#This Row],[Medicare Outpatient Allowable Rate]:[WPPA Inc Outpatient Allowable Rate]])</f>
        <v>0</v>
      </c>
      <c r="K1274" s="4">
        <v>0</v>
      </c>
      <c r="L1274" s="4">
        <v>0</v>
      </c>
      <c r="M1274" s="4">
        <v>0</v>
      </c>
      <c r="N1274" s="4">
        <v>0</v>
      </c>
      <c r="O1274" s="4">
        <v>0</v>
      </c>
      <c r="P1274" s="4">
        <v>0</v>
      </c>
    </row>
    <row r="1275" spans="1:16" x14ac:dyDescent="0.35">
      <c r="A1275" t="s">
        <v>781</v>
      </c>
      <c r="B1275">
        <v>4602425</v>
      </c>
      <c r="C1275" t="s">
        <v>2071</v>
      </c>
      <c r="D1275">
        <v>309</v>
      </c>
      <c r="E1275" s="4"/>
      <c r="F1275">
        <v>195</v>
      </c>
      <c r="G1275">
        <v>86644</v>
      </c>
      <c r="H1275" t="s">
        <v>7179</v>
      </c>
      <c r="I1275" s="4">
        <f>MIN(Table16[[#This Row],[Medicare Outpatient Allowable Rate]:[WPPA Inc Outpatient Allowable Rate]])</f>
        <v>0</v>
      </c>
      <c r="J1275" s="4">
        <f>MAX(Table16[[#This Row],[Medicare Outpatient Allowable Rate]:[WPPA Inc Outpatient Allowable Rate]])</f>
        <v>185.25</v>
      </c>
      <c r="K1275" s="4">
        <v>0</v>
      </c>
      <c r="L1275" s="4">
        <v>165.75</v>
      </c>
      <c r="M1275" s="4">
        <v>151.51500000000001</v>
      </c>
      <c r="N1275" s="4">
        <v>185.25</v>
      </c>
      <c r="O1275" s="4">
        <v>156</v>
      </c>
      <c r="P1275" s="4">
        <v>117</v>
      </c>
    </row>
    <row r="1276" spans="1:16" x14ac:dyDescent="0.35">
      <c r="A1276" t="s">
        <v>781</v>
      </c>
      <c r="B1276">
        <v>4602366</v>
      </c>
      <c r="C1276" t="s">
        <v>2072</v>
      </c>
      <c r="D1276">
        <v>309</v>
      </c>
      <c r="E1276" s="4"/>
      <c r="F1276">
        <v>195</v>
      </c>
      <c r="G1276">
        <v>86645</v>
      </c>
      <c r="H1276" t="s">
        <v>7179</v>
      </c>
      <c r="I1276" s="4">
        <f>MIN(Table16[[#This Row],[Medicare Outpatient Allowable Rate]:[WPPA Inc Outpatient Allowable Rate]])</f>
        <v>0</v>
      </c>
      <c r="J1276" s="4">
        <f>MAX(Table16[[#This Row],[Medicare Outpatient Allowable Rate]:[WPPA Inc Outpatient Allowable Rate]])</f>
        <v>185.25</v>
      </c>
      <c r="K1276" s="4">
        <v>0</v>
      </c>
      <c r="L1276" s="4">
        <v>165.75</v>
      </c>
      <c r="M1276" s="4">
        <v>151.51500000000001</v>
      </c>
      <c r="N1276" s="4">
        <v>185.25</v>
      </c>
      <c r="O1276" s="4">
        <v>156</v>
      </c>
      <c r="P1276" s="4">
        <v>117</v>
      </c>
    </row>
    <row r="1277" spans="1:16" x14ac:dyDescent="0.35">
      <c r="A1277" t="s">
        <v>781</v>
      </c>
      <c r="B1277">
        <v>5426804</v>
      </c>
      <c r="C1277" t="s">
        <v>2073</v>
      </c>
      <c r="E1277" s="4"/>
      <c r="H1277" t="s">
        <v>7179</v>
      </c>
      <c r="I1277" s="4">
        <f>MIN(Table16[[#This Row],[Medicare Outpatient Allowable Rate]:[WPPA Inc Outpatient Allowable Rate]])</f>
        <v>0</v>
      </c>
      <c r="J1277" s="4">
        <f>MAX(Table16[[#This Row],[Medicare Outpatient Allowable Rate]:[WPPA Inc Outpatient Allowable Rate]])</f>
        <v>0</v>
      </c>
      <c r="K1277" s="4">
        <v>0</v>
      </c>
      <c r="L1277" s="4">
        <v>0</v>
      </c>
      <c r="M1277" s="4">
        <v>0</v>
      </c>
      <c r="N1277" s="4">
        <v>0</v>
      </c>
      <c r="O1277" s="4">
        <v>0</v>
      </c>
      <c r="P1277" s="4">
        <v>0</v>
      </c>
    </row>
    <row r="1278" spans="1:16" x14ac:dyDescent="0.35">
      <c r="A1278" t="s">
        <v>781</v>
      </c>
      <c r="B1278">
        <v>633718</v>
      </c>
      <c r="C1278" t="s">
        <v>2074</v>
      </c>
      <c r="D1278">
        <v>300</v>
      </c>
      <c r="E1278" s="4"/>
      <c r="F1278">
        <v>174</v>
      </c>
      <c r="G1278">
        <v>85378</v>
      </c>
      <c r="H1278" t="s">
        <v>7179</v>
      </c>
      <c r="I1278" s="4">
        <f>MIN(Table16[[#This Row],[Medicare Outpatient Allowable Rate]:[WPPA Inc Outpatient Allowable Rate]])</f>
        <v>0</v>
      </c>
      <c r="J1278" s="4">
        <f>MAX(Table16[[#This Row],[Medicare Outpatient Allowable Rate]:[WPPA Inc Outpatient Allowable Rate]])</f>
        <v>165.29999999999998</v>
      </c>
      <c r="K1278" s="4">
        <v>0</v>
      </c>
      <c r="L1278" s="4">
        <v>147.9</v>
      </c>
      <c r="M1278" s="4">
        <v>135.19800000000001</v>
      </c>
      <c r="N1278" s="4">
        <v>165.29999999999998</v>
      </c>
      <c r="O1278" s="4">
        <v>139.20000000000002</v>
      </c>
      <c r="P1278" s="4">
        <v>104.39999999999999</v>
      </c>
    </row>
    <row r="1279" spans="1:16" x14ac:dyDescent="0.35">
      <c r="A1279" t="s">
        <v>781</v>
      </c>
      <c r="B1279">
        <v>4557865</v>
      </c>
      <c r="C1279" t="s">
        <v>2075</v>
      </c>
      <c r="D1279">
        <v>300</v>
      </c>
      <c r="E1279" s="4"/>
      <c r="F1279">
        <v>261.77</v>
      </c>
      <c r="G1279">
        <v>86880</v>
      </c>
      <c r="H1279" t="s">
        <v>7179</v>
      </c>
      <c r="I1279" s="4">
        <f>MIN(Table16[[#This Row],[Medicare Outpatient Allowable Rate]:[WPPA Inc Outpatient Allowable Rate]])</f>
        <v>58.34</v>
      </c>
      <c r="J1279" s="4">
        <f>MAX(Table16[[#This Row],[Medicare Outpatient Allowable Rate]:[WPPA Inc Outpatient Allowable Rate]])</f>
        <v>248.68149999999997</v>
      </c>
      <c r="K1279" s="4">
        <v>58.34</v>
      </c>
      <c r="L1279" s="4">
        <v>222.50449999999998</v>
      </c>
      <c r="M1279" s="4">
        <v>203.39528999999999</v>
      </c>
      <c r="N1279" s="4">
        <v>248.68149999999997</v>
      </c>
      <c r="O1279" s="4">
        <v>209.416</v>
      </c>
      <c r="P1279" s="4">
        <v>157.06199999999998</v>
      </c>
    </row>
    <row r="1280" spans="1:16" x14ac:dyDescent="0.35">
      <c r="A1280" t="s">
        <v>781</v>
      </c>
      <c r="B1280">
        <v>4602439</v>
      </c>
      <c r="C1280" t="s">
        <v>2076</v>
      </c>
      <c r="D1280">
        <v>309</v>
      </c>
      <c r="E1280" s="4"/>
      <c r="F1280">
        <v>236</v>
      </c>
      <c r="G1280">
        <v>82626</v>
      </c>
      <c r="H1280" t="s">
        <v>7179</v>
      </c>
      <c r="I1280" s="4">
        <f>MIN(Table16[[#This Row],[Medicare Outpatient Allowable Rate]:[WPPA Inc Outpatient Allowable Rate]])</f>
        <v>0</v>
      </c>
      <c r="J1280" s="4">
        <f>MAX(Table16[[#This Row],[Medicare Outpatient Allowable Rate]:[WPPA Inc Outpatient Allowable Rate]])</f>
        <v>224.2</v>
      </c>
      <c r="K1280" s="4">
        <v>0</v>
      </c>
      <c r="L1280" s="4">
        <v>200.6</v>
      </c>
      <c r="M1280" s="4">
        <v>183.37200000000001</v>
      </c>
      <c r="N1280" s="4">
        <v>224.2</v>
      </c>
      <c r="O1280" s="4">
        <v>188.8</v>
      </c>
      <c r="P1280" s="4">
        <v>141.6</v>
      </c>
    </row>
    <row r="1281" spans="1:16" x14ac:dyDescent="0.35">
      <c r="A1281" t="s">
        <v>781</v>
      </c>
      <c r="B1281">
        <v>4602438</v>
      </c>
      <c r="C1281" t="s">
        <v>2077</v>
      </c>
      <c r="D1281">
        <v>309</v>
      </c>
      <c r="E1281" s="4"/>
      <c r="F1281">
        <v>263</v>
      </c>
      <c r="G1281">
        <v>82627</v>
      </c>
      <c r="H1281" t="s">
        <v>7179</v>
      </c>
      <c r="I1281" s="4">
        <f>MIN(Table16[[#This Row],[Medicare Outpatient Allowable Rate]:[WPPA Inc Outpatient Allowable Rate]])</f>
        <v>0</v>
      </c>
      <c r="J1281" s="4">
        <f>MAX(Table16[[#This Row],[Medicare Outpatient Allowable Rate]:[WPPA Inc Outpatient Allowable Rate]])</f>
        <v>249.85</v>
      </c>
      <c r="K1281" s="4">
        <v>0</v>
      </c>
      <c r="L1281" s="4">
        <v>223.54999999999998</v>
      </c>
      <c r="M1281" s="4">
        <v>204.351</v>
      </c>
      <c r="N1281" s="4">
        <v>249.85</v>
      </c>
      <c r="O1281" s="4">
        <v>210.4</v>
      </c>
      <c r="P1281" s="4">
        <v>157.79999999999998</v>
      </c>
    </row>
    <row r="1282" spans="1:16" x14ac:dyDescent="0.35">
      <c r="A1282" t="s">
        <v>781</v>
      </c>
      <c r="B1282">
        <v>4602332</v>
      </c>
      <c r="C1282" t="s">
        <v>2078</v>
      </c>
      <c r="D1282">
        <v>309</v>
      </c>
      <c r="E1282" s="4"/>
      <c r="F1282">
        <v>173</v>
      </c>
      <c r="G1282">
        <v>80299</v>
      </c>
      <c r="H1282" t="s">
        <v>7179</v>
      </c>
      <c r="I1282" s="4">
        <f>MIN(Table16[[#This Row],[Medicare Outpatient Allowable Rate]:[WPPA Inc Outpatient Allowable Rate]])</f>
        <v>0</v>
      </c>
      <c r="J1282" s="4">
        <f>MAX(Table16[[#This Row],[Medicare Outpatient Allowable Rate]:[WPPA Inc Outpatient Allowable Rate]])</f>
        <v>164.35</v>
      </c>
      <c r="K1282" s="4">
        <v>0</v>
      </c>
      <c r="L1282" s="4">
        <v>147.04999999999998</v>
      </c>
      <c r="M1282" s="4">
        <v>134.42099999999999</v>
      </c>
      <c r="N1282" s="4">
        <v>164.35</v>
      </c>
      <c r="O1282" s="4">
        <v>138.4</v>
      </c>
      <c r="P1282" s="4">
        <v>103.8</v>
      </c>
    </row>
    <row r="1283" spans="1:16" x14ac:dyDescent="0.35">
      <c r="A1283" t="s">
        <v>781</v>
      </c>
      <c r="B1283">
        <v>6020483</v>
      </c>
      <c r="C1283" t="s">
        <v>2079</v>
      </c>
      <c r="D1283">
        <v>309</v>
      </c>
      <c r="E1283" s="4"/>
      <c r="F1283">
        <v>100</v>
      </c>
      <c r="G1283">
        <v>80299</v>
      </c>
      <c r="H1283" t="s">
        <v>7179</v>
      </c>
      <c r="I1283" s="4">
        <f>MIN(Table16[[#This Row],[Medicare Outpatient Allowable Rate]:[WPPA Inc Outpatient Allowable Rate]])</f>
        <v>0</v>
      </c>
      <c r="J1283" s="4">
        <f>MAX(Table16[[#This Row],[Medicare Outpatient Allowable Rate]:[WPPA Inc Outpatient Allowable Rate]])</f>
        <v>95</v>
      </c>
      <c r="K1283" s="4">
        <v>0</v>
      </c>
      <c r="L1283" s="4">
        <v>85</v>
      </c>
      <c r="M1283" s="4">
        <v>77.7</v>
      </c>
      <c r="N1283" s="4">
        <v>95</v>
      </c>
      <c r="O1283" s="4">
        <v>80</v>
      </c>
      <c r="P1283" s="4">
        <v>60</v>
      </c>
    </row>
    <row r="1284" spans="1:16" x14ac:dyDescent="0.35">
      <c r="A1284" t="s">
        <v>781</v>
      </c>
      <c r="B1284">
        <v>5366249</v>
      </c>
      <c r="C1284" t="s">
        <v>2080</v>
      </c>
      <c r="D1284">
        <v>309</v>
      </c>
      <c r="E1284" s="4"/>
      <c r="F1284">
        <v>142</v>
      </c>
      <c r="G1284">
        <v>80162</v>
      </c>
      <c r="H1284" t="s">
        <v>7179</v>
      </c>
      <c r="I1284" s="4">
        <f>MIN(Table16[[#This Row],[Medicare Outpatient Allowable Rate]:[WPPA Inc Outpatient Allowable Rate]])</f>
        <v>0</v>
      </c>
      <c r="J1284" s="4">
        <f>MAX(Table16[[#This Row],[Medicare Outpatient Allowable Rate]:[WPPA Inc Outpatient Allowable Rate]])</f>
        <v>134.9</v>
      </c>
      <c r="K1284" s="4">
        <v>0</v>
      </c>
      <c r="L1284" s="4">
        <v>120.7</v>
      </c>
      <c r="M1284" s="4">
        <v>110.334</v>
      </c>
      <c r="N1284" s="4">
        <v>134.9</v>
      </c>
      <c r="O1284" s="4">
        <v>113.60000000000001</v>
      </c>
      <c r="P1284" s="4">
        <v>85.2</v>
      </c>
    </row>
    <row r="1285" spans="1:16" x14ac:dyDescent="0.35">
      <c r="A1285" t="s">
        <v>781</v>
      </c>
      <c r="B1285">
        <v>4602467</v>
      </c>
      <c r="C1285" t="s">
        <v>2081</v>
      </c>
      <c r="E1285" s="4"/>
      <c r="H1285" t="s">
        <v>7179</v>
      </c>
      <c r="I1285" s="4">
        <f>MIN(Table16[[#This Row],[Medicare Outpatient Allowable Rate]:[WPPA Inc Outpatient Allowable Rate]])</f>
        <v>0</v>
      </c>
      <c r="J1285" s="4">
        <f>MAX(Table16[[#This Row],[Medicare Outpatient Allowable Rate]:[WPPA Inc Outpatient Allowable Rate]])</f>
        <v>0</v>
      </c>
      <c r="K1285" s="4">
        <v>0</v>
      </c>
      <c r="L1285" s="4">
        <v>0</v>
      </c>
      <c r="M1285" s="4">
        <v>0</v>
      </c>
      <c r="N1285" s="4">
        <v>0</v>
      </c>
      <c r="O1285" s="4">
        <v>0</v>
      </c>
      <c r="P1285" s="4">
        <v>0</v>
      </c>
    </row>
    <row r="1286" spans="1:16" x14ac:dyDescent="0.35">
      <c r="A1286" t="s">
        <v>781</v>
      </c>
      <c r="B1286">
        <v>4602674</v>
      </c>
      <c r="C1286" t="s">
        <v>2082</v>
      </c>
      <c r="E1286" s="4"/>
      <c r="H1286" t="s">
        <v>7179</v>
      </c>
      <c r="I1286" s="4">
        <f>MIN(Table16[[#This Row],[Medicare Outpatient Allowable Rate]:[WPPA Inc Outpatient Allowable Rate]])</f>
        <v>0</v>
      </c>
      <c r="J1286" s="4">
        <f>MAX(Table16[[#This Row],[Medicare Outpatient Allowable Rate]:[WPPA Inc Outpatient Allowable Rate]])</f>
        <v>0</v>
      </c>
      <c r="K1286" s="4">
        <v>0</v>
      </c>
      <c r="L1286" s="4">
        <v>0</v>
      </c>
      <c r="M1286" s="4">
        <v>0</v>
      </c>
      <c r="N1286" s="4">
        <v>0</v>
      </c>
      <c r="O1286" s="4">
        <v>0</v>
      </c>
      <c r="P1286" s="4">
        <v>0</v>
      </c>
    </row>
    <row r="1287" spans="1:16" x14ac:dyDescent="0.35">
      <c r="A1287" t="s">
        <v>781</v>
      </c>
      <c r="B1287">
        <v>6319589</v>
      </c>
      <c r="C1287" t="s">
        <v>2083</v>
      </c>
      <c r="D1287">
        <v>309</v>
      </c>
      <c r="E1287" s="4"/>
      <c r="F1287">
        <v>250</v>
      </c>
      <c r="G1287">
        <v>80307</v>
      </c>
      <c r="H1287" t="s">
        <v>7179</v>
      </c>
      <c r="I1287" s="4">
        <f>MIN(Table16[[#This Row],[Medicare Outpatient Allowable Rate]:[WPPA Inc Outpatient Allowable Rate]])</f>
        <v>0</v>
      </c>
      <c r="J1287" s="4">
        <f>MAX(Table16[[#This Row],[Medicare Outpatient Allowable Rate]:[WPPA Inc Outpatient Allowable Rate]])</f>
        <v>237.5</v>
      </c>
      <c r="K1287" s="4">
        <v>0</v>
      </c>
      <c r="L1287" s="4">
        <v>212.5</v>
      </c>
      <c r="M1287" s="4">
        <v>194.25</v>
      </c>
      <c r="N1287" s="4">
        <v>237.5</v>
      </c>
      <c r="O1287" s="4">
        <v>200</v>
      </c>
      <c r="P1287" s="4">
        <v>150</v>
      </c>
    </row>
    <row r="1288" spans="1:16" x14ac:dyDescent="0.35">
      <c r="A1288" t="s">
        <v>781</v>
      </c>
      <c r="B1288">
        <v>4602678</v>
      </c>
      <c r="C1288" t="s">
        <v>2084</v>
      </c>
      <c r="D1288">
        <v>309</v>
      </c>
      <c r="E1288" s="4"/>
      <c r="F1288">
        <v>300</v>
      </c>
      <c r="G1288">
        <v>80307</v>
      </c>
      <c r="H1288" t="s">
        <v>7179</v>
      </c>
      <c r="I1288" s="4">
        <f>MIN(Table16[[#This Row],[Medicare Outpatient Allowable Rate]:[WPPA Inc Outpatient Allowable Rate]])</f>
        <v>0</v>
      </c>
      <c r="J1288" s="4">
        <f>MAX(Table16[[#This Row],[Medicare Outpatient Allowable Rate]:[WPPA Inc Outpatient Allowable Rate]])</f>
        <v>285</v>
      </c>
      <c r="K1288" s="4">
        <v>0</v>
      </c>
      <c r="L1288" s="4">
        <v>255</v>
      </c>
      <c r="M1288" s="4">
        <v>233.1</v>
      </c>
      <c r="N1288" s="4">
        <v>285</v>
      </c>
      <c r="O1288" s="4">
        <v>240</v>
      </c>
      <c r="P1288" s="4">
        <v>180</v>
      </c>
    </row>
    <row r="1289" spans="1:16" x14ac:dyDescent="0.35">
      <c r="A1289" t="s">
        <v>781</v>
      </c>
      <c r="B1289">
        <v>5365926</v>
      </c>
      <c r="C1289" t="s">
        <v>2085</v>
      </c>
      <c r="D1289">
        <v>309</v>
      </c>
      <c r="E1289" s="4"/>
      <c r="F1289">
        <v>0</v>
      </c>
      <c r="G1289">
        <v>80307</v>
      </c>
      <c r="H1289" t="s">
        <v>7179</v>
      </c>
      <c r="I1289" s="4">
        <f>MIN(Table16[[#This Row],[Medicare Outpatient Allowable Rate]:[WPPA Inc Outpatient Allowable Rate]])</f>
        <v>0</v>
      </c>
      <c r="J1289" s="4">
        <f>MAX(Table16[[#This Row],[Medicare Outpatient Allowable Rate]:[WPPA Inc Outpatient Allowable Rate]])</f>
        <v>0</v>
      </c>
      <c r="K1289" s="4">
        <v>0</v>
      </c>
      <c r="L1289" s="4">
        <v>0</v>
      </c>
      <c r="M1289" s="4">
        <v>0</v>
      </c>
      <c r="N1289" s="4">
        <v>0</v>
      </c>
      <c r="O1289" s="4">
        <v>0</v>
      </c>
      <c r="P1289" s="4">
        <v>0</v>
      </c>
    </row>
    <row r="1290" spans="1:16" x14ac:dyDescent="0.35">
      <c r="A1290" t="s">
        <v>781</v>
      </c>
      <c r="B1290">
        <v>4602404</v>
      </c>
      <c r="C1290" t="s">
        <v>2086</v>
      </c>
      <c r="D1290">
        <v>309</v>
      </c>
      <c r="E1290" s="4"/>
      <c r="F1290">
        <v>105</v>
      </c>
      <c r="G1290">
        <v>87427</v>
      </c>
      <c r="H1290" t="s">
        <v>7179</v>
      </c>
      <c r="I1290" s="4">
        <f>MIN(Table16[[#This Row],[Medicare Outpatient Allowable Rate]:[WPPA Inc Outpatient Allowable Rate]])</f>
        <v>0</v>
      </c>
      <c r="J1290" s="4">
        <f>MAX(Table16[[#This Row],[Medicare Outpatient Allowable Rate]:[WPPA Inc Outpatient Allowable Rate]])</f>
        <v>99.75</v>
      </c>
      <c r="K1290" s="4">
        <v>0</v>
      </c>
      <c r="L1290" s="4">
        <v>89.25</v>
      </c>
      <c r="M1290" s="4">
        <v>81.585000000000008</v>
      </c>
      <c r="N1290" s="4">
        <v>99.75</v>
      </c>
      <c r="O1290" s="4">
        <v>84</v>
      </c>
      <c r="P1290" s="4">
        <v>63</v>
      </c>
    </row>
    <row r="1291" spans="1:16" x14ac:dyDescent="0.35">
      <c r="A1291" t="s">
        <v>781</v>
      </c>
      <c r="B1291">
        <v>5796027</v>
      </c>
      <c r="C1291" t="s">
        <v>2087</v>
      </c>
      <c r="E1291" s="4"/>
      <c r="H1291" t="s">
        <v>7179</v>
      </c>
      <c r="I1291" s="4">
        <f>MIN(Table16[[#This Row],[Medicare Outpatient Allowable Rate]:[WPPA Inc Outpatient Allowable Rate]])</f>
        <v>0</v>
      </c>
      <c r="J1291" s="4">
        <f>MAX(Table16[[#This Row],[Medicare Outpatient Allowable Rate]:[WPPA Inc Outpatient Allowable Rate]])</f>
        <v>0</v>
      </c>
      <c r="K1291" s="4">
        <v>0</v>
      </c>
      <c r="L1291" s="4">
        <v>0</v>
      </c>
      <c r="M1291" s="4">
        <v>0</v>
      </c>
      <c r="N1291" s="4">
        <v>0</v>
      </c>
      <c r="O1291" s="4">
        <v>0</v>
      </c>
      <c r="P1291" s="4">
        <v>0</v>
      </c>
    </row>
    <row r="1292" spans="1:16" x14ac:dyDescent="0.35">
      <c r="A1292" t="s">
        <v>781</v>
      </c>
      <c r="B1292">
        <v>5878729</v>
      </c>
      <c r="C1292" t="s">
        <v>2088</v>
      </c>
      <c r="D1292">
        <v>309</v>
      </c>
      <c r="E1292" s="4"/>
      <c r="F1292">
        <v>227</v>
      </c>
      <c r="G1292">
        <v>86665</v>
      </c>
      <c r="H1292" t="s">
        <v>7179</v>
      </c>
      <c r="I1292" s="4">
        <f>MIN(Table16[[#This Row],[Medicare Outpatient Allowable Rate]:[WPPA Inc Outpatient Allowable Rate]])</f>
        <v>0</v>
      </c>
      <c r="J1292" s="4">
        <f>MAX(Table16[[#This Row],[Medicare Outpatient Allowable Rate]:[WPPA Inc Outpatient Allowable Rate]])</f>
        <v>215.64999999999998</v>
      </c>
      <c r="K1292" s="4">
        <v>0</v>
      </c>
      <c r="L1292" s="4">
        <v>192.95</v>
      </c>
      <c r="M1292" s="4">
        <v>176.37900000000002</v>
      </c>
      <c r="N1292" s="4">
        <v>215.64999999999998</v>
      </c>
      <c r="O1292" s="4">
        <v>181.60000000000002</v>
      </c>
      <c r="P1292" s="4">
        <v>136.19999999999999</v>
      </c>
    </row>
    <row r="1293" spans="1:16" x14ac:dyDescent="0.35">
      <c r="A1293" t="s">
        <v>781</v>
      </c>
      <c r="B1293">
        <v>4602655</v>
      </c>
      <c r="C1293" t="s">
        <v>2089</v>
      </c>
      <c r="D1293">
        <v>309</v>
      </c>
      <c r="E1293" s="4"/>
      <c r="F1293">
        <v>222</v>
      </c>
      <c r="G1293">
        <v>86664</v>
      </c>
      <c r="H1293" t="s">
        <v>7179</v>
      </c>
      <c r="I1293" s="4">
        <f>MIN(Table16[[#This Row],[Medicare Outpatient Allowable Rate]:[WPPA Inc Outpatient Allowable Rate]])</f>
        <v>0</v>
      </c>
      <c r="J1293" s="4">
        <f>MAX(Table16[[#This Row],[Medicare Outpatient Allowable Rate]:[WPPA Inc Outpatient Allowable Rate]])</f>
        <v>210.89999999999998</v>
      </c>
      <c r="K1293" s="4">
        <v>0</v>
      </c>
      <c r="L1293" s="4">
        <v>188.7</v>
      </c>
      <c r="M1293" s="4">
        <v>172.494</v>
      </c>
      <c r="N1293" s="4">
        <v>210.89999999999998</v>
      </c>
      <c r="O1293" s="4">
        <v>177.60000000000002</v>
      </c>
      <c r="P1293" s="4">
        <v>133.19999999999999</v>
      </c>
    </row>
    <row r="1294" spans="1:16" x14ac:dyDescent="0.35">
      <c r="A1294" t="s">
        <v>781</v>
      </c>
      <c r="B1294">
        <v>5796029</v>
      </c>
      <c r="C1294" t="s">
        <v>2090</v>
      </c>
      <c r="D1294">
        <v>309</v>
      </c>
      <c r="E1294" s="4"/>
      <c r="F1294">
        <v>222</v>
      </c>
      <c r="G1294">
        <v>86664</v>
      </c>
      <c r="H1294" t="s">
        <v>7179</v>
      </c>
      <c r="I1294" s="4">
        <f>MIN(Table16[[#This Row],[Medicare Outpatient Allowable Rate]:[WPPA Inc Outpatient Allowable Rate]])</f>
        <v>0</v>
      </c>
      <c r="J1294" s="4">
        <f>MAX(Table16[[#This Row],[Medicare Outpatient Allowable Rate]:[WPPA Inc Outpatient Allowable Rate]])</f>
        <v>210.89999999999998</v>
      </c>
      <c r="K1294" s="4">
        <v>0</v>
      </c>
      <c r="L1294" s="4">
        <v>188.7</v>
      </c>
      <c r="M1294" s="4">
        <v>172.494</v>
      </c>
      <c r="N1294" s="4">
        <v>210.89999999999998</v>
      </c>
      <c r="O1294" s="4">
        <v>177.60000000000002</v>
      </c>
      <c r="P1294" s="4">
        <v>133.19999999999999</v>
      </c>
    </row>
    <row r="1295" spans="1:16" x14ac:dyDescent="0.35">
      <c r="A1295" t="s">
        <v>781</v>
      </c>
      <c r="B1295">
        <v>5878730</v>
      </c>
      <c r="C1295" t="s">
        <v>2091</v>
      </c>
      <c r="D1295">
        <v>309</v>
      </c>
      <c r="E1295" s="4"/>
      <c r="F1295">
        <v>167</v>
      </c>
      <c r="G1295">
        <v>86663</v>
      </c>
      <c r="H1295" t="s">
        <v>7179</v>
      </c>
      <c r="I1295" s="4">
        <f>MIN(Table16[[#This Row],[Medicare Outpatient Allowable Rate]:[WPPA Inc Outpatient Allowable Rate]])</f>
        <v>0</v>
      </c>
      <c r="J1295" s="4">
        <f>MAX(Table16[[#This Row],[Medicare Outpatient Allowable Rate]:[WPPA Inc Outpatient Allowable Rate]])</f>
        <v>158.65</v>
      </c>
      <c r="K1295" s="4">
        <v>0</v>
      </c>
      <c r="L1295" s="4">
        <v>141.94999999999999</v>
      </c>
      <c r="M1295" s="4">
        <v>129.75900000000001</v>
      </c>
      <c r="N1295" s="4">
        <v>158.65</v>
      </c>
      <c r="O1295" s="4">
        <v>133.6</v>
      </c>
      <c r="P1295" s="4">
        <v>100.2</v>
      </c>
    </row>
    <row r="1296" spans="1:16" x14ac:dyDescent="0.35">
      <c r="A1296" t="s">
        <v>781</v>
      </c>
      <c r="B1296">
        <v>4602339</v>
      </c>
      <c r="C1296" t="s">
        <v>2092</v>
      </c>
      <c r="D1296">
        <v>309</v>
      </c>
      <c r="E1296" s="4"/>
      <c r="F1296">
        <v>231</v>
      </c>
      <c r="G1296">
        <v>86664</v>
      </c>
      <c r="H1296" t="s">
        <v>7179</v>
      </c>
      <c r="I1296" s="4">
        <f>MIN(Table16[[#This Row],[Medicare Outpatient Allowable Rate]:[WPPA Inc Outpatient Allowable Rate]])</f>
        <v>0</v>
      </c>
      <c r="J1296" s="4">
        <f>MAX(Table16[[#This Row],[Medicare Outpatient Allowable Rate]:[WPPA Inc Outpatient Allowable Rate]])</f>
        <v>219.45</v>
      </c>
      <c r="K1296" s="4">
        <v>0</v>
      </c>
      <c r="L1296" s="4">
        <v>196.35</v>
      </c>
      <c r="M1296" s="4">
        <v>179.48699999999999</v>
      </c>
      <c r="N1296" s="4">
        <v>219.45</v>
      </c>
      <c r="O1296" s="4">
        <v>184.8</v>
      </c>
      <c r="P1296" s="4">
        <v>138.6</v>
      </c>
    </row>
    <row r="1297" spans="1:16" x14ac:dyDescent="0.35">
      <c r="A1297" t="s">
        <v>781</v>
      </c>
      <c r="B1297">
        <v>633610</v>
      </c>
      <c r="C1297" t="s">
        <v>2093</v>
      </c>
      <c r="D1297">
        <v>300</v>
      </c>
      <c r="E1297" s="4"/>
      <c r="F1297">
        <v>75</v>
      </c>
      <c r="G1297">
        <v>80051</v>
      </c>
      <c r="H1297" t="s">
        <v>7179</v>
      </c>
      <c r="I1297" s="4">
        <f>MIN(Table16[[#This Row],[Medicare Outpatient Allowable Rate]:[WPPA Inc Outpatient Allowable Rate]])</f>
        <v>0</v>
      </c>
      <c r="J1297" s="4">
        <f>MAX(Table16[[#This Row],[Medicare Outpatient Allowable Rate]:[WPPA Inc Outpatient Allowable Rate]])</f>
        <v>71.25</v>
      </c>
      <c r="K1297" s="4">
        <v>0</v>
      </c>
      <c r="L1297" s="4">
        <v>63.75</v>
      </c>
      <c r="M1297" s="4">
        <v>58.274999999999999</v>
      </c>
      <c r="N1297" s="4">
        <v>71.25</v>
      </c>
      <c r="O1297" s="4">
        <v>60</v>
      </c>
      <c r="P1297" s="4">
        <v>45</v>
      </c>
    </row>
    <row r="1298" spans="1:16" x14ac:dyDescent="0.35">
      <c r="A1298" t="s">
        <v>781</v>
      </c>
      <c r="B1298">
        <v>5863049</v>
      </c>
      <c r="C1298" t="s">
        <v>2094</v>
      </c>
      <c r="D1298">
        <v>309</v>
      </c>
      <c r="E1298" s="4"/>
      <c r="F1298">
        <v>30</v>
      </c>
      <c r="G1298">
        <v>86231</v>
      </c>
      <c r="H1298" t="s">
        <v>7179</v>
      </c>
      <c r="I1298" s="4">
        <f>MIN(Table16[[#This Row],[Medicare Outpatient Allowable Rate]:[WPPA Inc Outpatient Allowable Rate]])</f>
        <v>0</v>
      </c>
      <c r="J1298" s="4">
        <f>MAX(Table16[[#This Row],[Medicare Outpatient Allowable Rate]:[WPPA Inc Outpatient Allowable Rate]])</f>
        <v>28.5</v>
      </c>
      <c r="K1298" s="4">
        <v>0</v>
      </c>
      <c r="L1298" s="4">
        <v>25.5</v>
      </c>
      <c r="M1298" s="4">
        <v>23.310000000000002</v>
      </c>
      <c r="N1298" s="4">
        <v>28.5</v>
      </c>
      <c r="O1298" s="4">
        <v>24</v>
      </c>
      <c r="P1298" s="4">
        <v>18</v>
      </c>
    </row>
    <row r="1299" spans="1:16" x14ac:dyDescent="0.35">
      <c r="A1299" t="s">
        <v>781</v>
      </c>
      <c r="B1299">
        <v>4602695</v>
      </c>
      <c r="C1299" t="s">
        <v>2095</v>
      </c>
      <c r="E1299" s="4"/>
      <c r="H1299" t="s">
        <v>7179</v>
      </c>
      <c r="I1299" s="4">
        <f>MIN(Table16[[#This Row],[Medicare Outpatient Allowable Rate]:[WPPA Inc Outpatient Allowable Rate]])</f>
        <v>0</v>
      </c>
      <c r="J1299" s="4">
        <f>MAX(Table16[[#This Row],[Medicare Outpatient Allowable Rate]:[WPPA Inc Outpatient Allowable Rate]])</f>
        <v>0</v>
      </c>
      <c r="K1299" s="4">
        <v>0</v>
      </c>
      <c r="L1299" s="4">
        <v>0</v>
      </c>
      <c r="M1299" s="4">
        <v>0</v>
      </c>
      <c r="N1299" s="4">
        <v>0</v>
      </c>
      <c r="O1299" s="4">
        <v>0</v>
      </c>
      <c r="P1299" s="4">
        <v>0</v>
      </c>
    </row>
    <row r="1300" spans="1:16" x14ac:dyDescent="0.35">
      <c r="A1300" t="s">
        <v>781</v>
      </c>
      <c r="B1300">
        <v>5504482</v>
      </c>
      <c r="C1300" t="s">
        <v>2096</v>
      </c>
      <c r="D1300">
        <v>309</v>
      </c>
      <c r="E1300" s="4"/>
      <c r="F1300">
        <v>45</v>
      </c>
      <c r="G1300">
        <v>87205</v>
      </c>
      <c r="H1300" t="s">
        <v>7179</v>
      </c>
      <c r="I1300" s="4">
        <f>MIN(Table16[[#This Row],[Medicare Outpatient Allowable Rate]:[WPPA Inc Outpatient Allowable Rate]])</f>
        <v>0</v>
      </c>
      <c r="J1300" s="4">
        <f>MAX(Table16[[#This Row],[Medicare Outpatient Allowable Rate]:[WPPA Inc Outpatient Allowable Rate]])</f>
        <v>42.75</v>
      </c>
      <c r="K1300" s="4">
        <v>0</v>
      </c>
      <c r="L1300" s="4">
        <v>38.25</v>
      </c>
      <c r="M1300" s="4">
        <v>34.965000000000003</v>
      </c>
      <c r="N1300" s="4">
        <v>42.75</v>
      </c>
      <c r="O1300" s="4">
        <v>36</v>
      </c>
      <c r="P1300" s="4">
        <v>27</v>
      </c>
    </row>
    <row r="1301" spans="1:16" x14ac:dyDescent="0.35">
      <c r="A1301" t="s">
        <v>781</v>
      </c>
      <c r="B1301">
        <v>5836886</v>
      </c>
      <c r="C1301" t="s">
        <v>2097</v>
      </c>
      <c r="D1301">
        <v>309</v>
      </c>
      <c r="E1301" s="4"/>
      <c r="F1301">
        <v>581</v>
      </c>
      <c r="G1301">
        <v>87799</v>
      </c>
      <c r="H1301" t="s">
        <v>7179</v>
      </c>
      <c r="I1301" s="4">
        <f>MIN(Table16[[#This Row],[Medicare Outpatient Allowable Rate]:[WPPA Inc Outpatient Allowable Rate]])</f>
        <v>0</v>
      </c>
      <c r="J1301" s="4">
        <f>MAX(Table16[[#This Row],[Medicare Outpatient Allowable Rate]:[WPPA Inc Outpatient Allowable Rate]])</f>
        <v>551.94999999999993</v>
      </c>
      <c r="K1301" s="4">
        <v>0</v>
      </c>
      <c r="L1301" s="4">
        <v>493.84999999999997</v>
      </c>
      <c r="M1301" s="4">
        <v>451.43700000000001</v>
      </c>
      <c r="N1301" s="4">
        <v>551.94999999999993</v>
      </c>
      <c r="O1301" s="4">
        <v>464.8</v>
      </c>
      <c r="P1301" s="4">
        <v>348.59999999999997</v>
      </c>
    </row>
    <row r="1302" spans="1:16" x14ac:dyDescent="0.35">
      <c r="A1302" t="s">
        <v>781</v>
      </c>
      <c r="B1302">
        <v>4602380</v>
      </c>
      <c r="C1302" t="s">
        <v>2098</v>
      </c>
      <c r="D1302">
        <v>309</v>
      </c>
      <c r="E1302" s="4"/>
      <c r="F1302">
        <v>177</v>
      </c>
      <c r="G1302">
        <v>82668</v>
      </c>
      <c r="H1302" t="s">
        <v>7179</v>
      </c>
      <c r="I1302" s="4">
        <f>MIN(Table16[[#This Row],[Medicare Outpatient Allowable Rate]:[WPPA Inc Outpatient Allowable Rate]])</f>
        <v>0</v>
      </c>
      <c r="J1302" s="4">
        <f>MAX(Table16[[#This Row],[Medicare Outpatient Allowable Rate]:[WPPA Inc Outpatient Allowable Rate]])</f>
        <v>168.15</v>
      </c>
      <c r="K1302" s="4">
        <v>0</v>
      </c>
      <c r="L1302" s="4">
        <v>150.44999999999999</v>
      </c>
      <c r="M1302" s="4">
        <v>137.529</v>
      </c>
      <c r="N1302" s="4">
        <v>168.15</v>
      </c>
      <c r="O1302" s="4">
        <v>141.6</v>
      </c>
      <c r="P1302" s="4">
        <v>106.2</v>
      </c>
    </row>
    <row r="1303" spans="1:16" x14ac:dyDescent="0.35">
      <c r="A1303" t="s">
        <v>781</v>
      </c>
      <c r="B1303">
        <v>4602408</v>
      </c>
      <c r="C1303" t="s">
        <v>2099</v>
      </c>
      <c r="D1303">
        <v>309</v>
      </c>
      <c r="E1303" s="4"/>
      <c r="F1303">
        <v>335</v>
      </c>
      <c r="G1303">
        <v>82670</v>
      </c>
      <c r="H1303" t="s">
        <v>7179</v>
      </c>
      <c r="I1303" s="4">
        <f>MIN(Table16[[#This Row],[Medicare Outpatient Allowable Rate]:[WPPA Inc Outpatient Allowable Rate]])</f>
        <v>0</v>
      </c>
      <c r="J1303" s="4">
        <f>MAX(Table16[[#This Row],[Medicare Outpatient Allowable Rate]:[WPPA Inc Outpatient Allowable Rate]])</f>
        <v>318.25</v>
      </c>
      <c r="K1303" s="4">
        <v>0</v>
      </c>
      <c r="L1303" s="4">
        <v>284.75</v>
      </c>
      <c r="M1303" s="4">
        <v>260.29500000000002</v>
      </c>
      <c r="N1303" s="4">
        <v>318.25</v>
      </c>
      <c r="O1303" s="4">
        <v>268</v>
      </c>
      <c r="P1303" s="4">
        <v>201</v>
      </c>
    </row>
    <row r="1304" spans="1:16" x14ac:dyDescent="0.35">
      <c r="A1304" t="s">
        <v>781</v>
      </c>
      <c r="B1304">
        <v>6008831</v>
      </c>
      <c r="C1304" t="s">
        <v>2100</v>
      </c>
      <c r="D1304">
        <v>309</v>
      </c>
      <c r="E1304" s="4"/>
      <c r="F1304">
        <v>335</v>
      </c>
      <c r="G1304">
        <v>82670</v>
      </c>
      <c r="H1304" t="s">
        <v>7179</v>
      </c>
      <c r="I1304" s="4">
        <f>MIN(Table16[[#This Row],[Medicare Outpatient Allowable Rate]:[WPPA Inc Outpatient Allowable Rate]])</f>
        <v>0</v>
      </c>
      <c r="J1304" s="4">
        <f>MAX(Table16[[#This Row],[Medicare Outpatient Allowable Rate]:[WPPA Inc Outpatient Allowable Rate]])</f>
        <v>318.25</v>
      </c>
      <c r="K1304" s="4">
        <v>0</v>
      </c>
      <c r="L1304" s="4">
        <v>284.75</v>
      </c>
      <c r="M1304" s="4">
        <v>260.29500000000002</v>
      </c>
      <c r="N1304" s="4">
        <v>318.25</v>
      </c>
      <c r="O1304" s="4">
        <v>268</v>
      </c>
      <c r="P1304" s="4">
        <v>201</v>
      </c>
    </row>
    <row r="1305" spans="1:16" x14ac:dyDescent="0.35">
      <c r="A1305" t="s">
        <v>781</v>
      </c>
      <c r="B1305">
        <v>5322186</v>
      </c>
      <c r="C1305" t="s">
        <v>2101</v>
      </c>
      <c r="E1305" s="4"/>
      <c r="H1305" t="s">
        <v>7179</v>
      </c>
      <c r="I1305" s="4">
        <f>MIN(Table16[[#This Row],[Medicare Outpatient Allowable Rate]:[WPPA Inc Outpatient Allowable Rate]])</f>
        <v>0</v>
      </c>
      <c r="J1305" s="4">
        <f>MAX(Table16[[#This Row],[Medicare Outpatient Allowable Rate]:[WPPA Inc Outpatient Allowable Rate]])</f>
        <v>0</v>
      </c>
      <c r="K1305" s="4">
        <v>0</v>
      </c>
      <c r="L1305" s="4">
        <v>0</v>
      </c>
      <c r="M1305" s="4">
        <v>0</v>
      </c>
      <c r="N1305" s="4">
        <v>0</v>
      </c>
      <c r="O1305" s="4">
        <v>0</v>
      </c>
      <c r="P1305" s="4">
        <v>0</v>
      </c>
    </row>
    <row r="1306" spans="1:16" x14ac:dyDescent="0.35">
      <c r="A1306" t="s">
        <v>781</v>
      </c>
      <c r="B1306">
        <v>4602409</v>
      </c>
      <c r="C1306" t="s">
        <v>2102</v>
      </c>
      <c r="D1306">
        <v>309</v>
      </c>
      <c r="E1306" s="4"/>
      <c r="F1306">
        <v>230</v>
      </c>
      <c r="G1306">
        <v>82672</v>
      </c>
      <c r="H1306" t="s">
        <v>7179</v>
      </c>
      <c r="I1306" s="4">
        <f>MIN(Table16[[#This Row],[Medicare Outpatient Allowable Rate]:[WPPA Inc Outpatient Allowable Rate]])</f>
        <v>0</v>
      </c>
      <c r="J1306" s="4">
        <f>MAX(Table16[[#This Row],[Medicare Outpatient Allowable Rate]:[WPPA Inc Outpatient Allowable Rate]])</f>
        <v>218.5</v>
      </c>
      <c r="K1306" s="4">
        <v>0</v>
      </c>
      <c r="L1306" s="4">
        <v>195.5</v>
      </c>
      <c r="M1306" s="4">
        <v>178.71</v>
      </c>
      <c r="N1306" s="4">
        <v>218.5</v>
      </c>
      <c r="O1306" s="4">
        <v>184</v>
      </c>
      <c r="P1306" s="4">
        <v>138</v>
      </c>
    </row>
    <row r="1307" spans="1:16" x14ac:dyDescent="0.35">
      <c r="A1307" t="s">
        <v>781</v>
      </c>
      <c r="B1307">
        <v>5320711</v>
      </c>
      <c r="C1307" t="s">
        <v>2103</v>
      </c>
      <c r="D1307">
        <v>309</v>
      </c>
      <c r="E1307" s="4"/>
      <c r="F1307">
        <v>230</v>
      </c>
      <c r="G1307">
        <v>82679</v>
      </c>
      <c r="H1307" t="s">
        <v>7179</v>
      </c>
      <c r="I1307" s="4">
        <f>MIN(Table16[[#This Row],[Medicare Outpatient Allowable Rate]:[WPPA Inc Outpatient Allowable Rate]])</f>
        <v>0</v>
      </c>
      <c r="J1307" s="4">
        <f>MAX(Table16[[#This Row],[Medicare Outpatient Allowable Rate]:[WPPA Inc Outpatient Allowable Rate]])</f>
        <v>218.5</v>
      </c>
      <c r="K1307" s="4">
        <v>0</v>
      </c>
      <c r="L1307" s="4">
        <v>195.5</v>
      </c>
      <c r="M1307" s="4">
        <v>178.71</v>
      </c>
      <c r="N1307" s="4">
        <v>218.5</v>
      </c>
      <c r="O1307" s="4">
        <v>184</v>
      </c>
      <c r="P1307" s="4">
        <v>138</v>
      </c>
    </row>
    <row r="1308" spans="1:16" x14ac:dyDescent="0.35">
      <c r="A1308" t="s">
        <v>781</v>
      </c>
      <c r="B1308">
        <v>1503765</v>
      </c>
      <c r="C1308" t="s">
        <v>2104</v>
      </c>
      <c r="D1308">
        <v>300</v>
      </c>
      <c r="E1308" s="4"/>
      <c r="F1308">
        <v>161</v>
      </c>
      <c r="G1308">
        <v>80320</v>
      </c>
      <c r="H1308" t="s">
        <v>7179</v>
      </c>
      <c r="I1308" s="4">
        <f>MIN(Table16[[#This Row],[Medicare Outpatient Allowable Rate]:[WPPA Inc Outpatient Allowable Rate]])</f>
        <v>0</v>
      </c>
      <c r="J1308" s="4">
        <f>MAX(Table16[[#This Row],[Medicare Outpatient Allowable Rate]:[WPPA Inc Outpatient Allowable Rate]])</f>
        <v>152.94999999999999</v>
      </c>
      <c r="K1308" s="4">
        <v>0</v>
      </c>
      <c r="L1308" s="4">
        <v>136.85</v>
      </c>
      <c r="M1308" s="4">
        <v>125.09700000000001</v>
      </c>
      <c r="N1308" s="4">
        <v>152.94999999999999</v>
      </c>
      <c r="O1308" s="4">
        <v>128.80000000000001</v>
      </c>
      <c r="P1308" s="4">
        <v>96.6</v>
      </c>
    </row>
    <row r="1309" spans="1:16" x14ac:dyDescent="0.35">
      <c r="A1309" t="s">
        <v>781</v>
      </c>
      <c r="B1309">
        <v>4602331</v>
      </c>
      <c r="C1309" t="s">
        <v>2105</v>
      </c>
      <c r="D1309">
        <v>309</v>
      </c>
      <c r="E1309" s="4"/>
      <c r="F1309">
        <v>85</v>
      </c>
      <c r="G1309">
        <v>80168</v>
      </c>
      <c r="H1309" t="s">
        <v>7179</v>
      </c>
      <c r="I1309" s="4">
        <f>MIN(Table16[[#This Row],[Medicare Outpatient Allowable Rate]:[WPPA Inc Outpatient Allowable Rate]])</f>
        <v>0</v>
      </c>
      <c r="J1309" s="4">
        <f>MAX(Table16[[#This Row],[Medicare Outpatient Allowable Rate]:[WPPA Inc Outpatient Allowable Rate]])</f>
        <v>80.75</v>
      </c>
      <c r="K1309" s="4">
        <v>0</v>
      </c>
      <c r="L1309" s="4">
        <v>72.25</v>
      </c>
      <c r="M1309" s="4">
        <v>66.045000000000002</v>
      </c>
      <c r="N1309" s="4">
        <v>80.75</v>
      </c>
      <c r="O1309" s="4">
        <v>68</v>
      </c>
      <c r="P1309" s="4">
        <v>51</v>
      </c>
    </row>
    <row r="1310" spans="1:16" x14ac:dyDescent="0.35">
      <c r="A1310" t="s">
        <v>781</v>
      </c>
      <c r="B1310">
        <v>4602486</v>
      </c>
      <c r="C1310" t="s">
        <v>2106</v>
      </c>
      <c r="D1310">
        <v>309</v>
      </c>
      <c r="E1310" s="4"/>
      <c r="F1310">
        <v>0</v>
      </c>
      <c r="G1310">
        <v>80307</v>
      </c>
      <c r="H1310" t="s">
        <v>7179</v>
      </c>
      <c r="I1310" s="4">
        <f>MIN(Table16[[#This Row],[Medicare Outpatient Allowable Rate]:[WPPA Inc Outpatient Allowable Rate]])</f>
        <v>0</v>
      </c>
      <c r="J1310" s="4">
        <f>MAX(Table16[[#This Row],[Medicare Outpatient Allowable Rate]:[WPPA Inc Outpatient Allowable Rate]])</f>
        <v>0</v>
      </c>
      <c r="K1310" s="4">
        <v>0</v>
      </c>
      <c r="L1310" s="4">
        <v>0</v>
      </c>
      <c r="M1310" s="4">
        <v>0</v>
      </c>
      <c r="N1310" s="4">
        <v>0</v>
      </c>
      <c r="O1310" s="4">
        <v>0</v>
      </c>
      <c r="P1310" s="4">
        <v>0</v>
      </c>
    </row>
    <row r="1311" spans="1:16" x14ac:dyDescent="0.35">
      <c r="A1311" t="s">
        <v>781</v>
      </c>
      <c r="B1311">
        <v>6108143</v>
      </c>
      <c r="C1311" t="s">
        <v>2107</v>
      </c>
      <c r="D1311">
        <v>309</v>
      </c>
      <c r="E1311" s="4"/>
      <c r="F1311">
        <v>163</v>
      </c>
      <c r="G1311">
        <v>82693</v>
      </c>
      <c r="H1311" t="s">
        <v>7179</v>
      </c>
      <c r="I1311" s="4">
        <f>MIN(Table16[[#This Row],[Medicare Outpatient Allowable Rate]:[WPPA Inc Outpatient Allowable Rate]])</f>
        <v>0</v>
      </c>
      <c r="J1311" s="4">
        <f>MAX(Table16[[#This Row],[Medicare Outpatient Allowable Rate]:[WPPA Inc Outpatient Allowable Rate]])</f>
        <v>154.85</v>
      </c>
      <c r="K1311" s="4">
        <v>0</v>
      </c>
      <c r="L1311" s="4">
        <v>138.54999999999998</v>
      </c>
      <c r="M1311" s="4">
        <v>126.65100000000001</v>
      </c>
      <c r="N1311" s="4">
        <v>154.85</v>
      </c>
      <c r="O1311" s="4">
        <v>130.4</v>
      </c>
      <c r="P1311" s="4">
        <v>97.8</v>
      </c>
    </row>
    <row r="1312" spans="1:16" x14ac:dyDescent="0.35">
      <c r="A1312" t="s">
        <v>781</v>
      </c>
      <c r="B1312">
        <v>4602471</v>
      </c>
      <c r="C1312" t="s">
        <v>2108</v>
      </c>
      <c r="E1312" s="4"/>
      <c r="H1312" t="s">
        <v>7179</v>
      </c>
      <c r="I1312" s="4">
        <f>MIN(Table16[[#This Row],[Medicare Outpatient Allowable Rate]:[WPPA Inc Outpatient Allowable Rate]])</f>
        <v>0</v>
      </c>
      <c r="J1312" s="4">
        <f>MAX(Table16[[#This Row],[Medicare Outpatient Allowable Rate]:[WPPA Inc Outpatient Allowable Rate]])</f>
        <v>0</v>
      </c>
      <c r="K1312" s="4">
        <v>0</v>
      </c>
      <c r="L1312" s="4">
        <v>0</v>
      </c>
      <c r="M1312" s="4">
        <v>0</v>
      </c>
      <c r="N1312" s="4">
        <v>0</v>
      </c>
      <c r="O1312" s="4">
        <v>0</v>
      </c>
      <c r="P1312" s="4">
        <v>0</v>
      </c>
    </row>
    <row r="1313" spans="1:16" x14ac:dyDescent="0.35">
      <c r="A1313" t="s">
        <v>781</v>
      </c>
      <c r="B1313">
        <v>4602618</v>
      </c>
      <c r="C1313" t="s">
        <v>2109</v>
      </c>
      <c r="D1313">
        <v>309</v>
      </c>
      <c r="E1313" s="4"/>
      <c r="F1313">
        <v>194</v>
      </c>
      <c r="G1313">
        <v>83001</v>
      </c>
      <c r="H1313" t="s">
        <v>7179</v>
      </c>
      <c r="I1313" s="4">
        <f>MIN(Table16[[#This Row],[Medicare Outpatient Allowable Rate]:[WPPA Inc Outpatient Allowable Rate]])</f>
        <v>0</v>
      </c>
      <c r="J1313" s="4">
        <f>MAX(Table16[[#This Row],[Medicare Outpatient Allowable Rate]:[WPPA Inc Outpatient Allowable Rate]])</f>
        <v>184.29999999999998</v>
      </c>
      <c r="K1313" s="4">
        <v>0</v>
      </c>
      <c r="L1313" s="4">
        <v>164.9</v>
      </c>
      <c r="M1313" s="4">
        <v>150.738</v>
      </c>
      <c r="N1313" s="4">
        <v>184.29999999999998</v>
      </c>
      <c r="O1313" s="4">
        <v>155.20000000000002</v>
      </c>
      <c r="P1313" s="4">
        <v>116.39999999999999</v>
      </c>
    </row>
    <row r="1314" spans="1:16" x14ac:dyDescent="0.35">
      <c r="A1314" t="s">
        <v>781</v>
      </c>
      <c r="B1314">
        <v>4602407</v>
      </c>
      <c r="C1314" t="s">
        <v>2110</v>
      </c>
      <c r="D1314">
        <v>309</v>
      </c>
      <c r="E1314" s="4"/>
      <c r="F1314">
        <v>194</v>
      </c>
      <c r="G1314">
        <v>83001</v>
      </c>
      <c r="H1314" t="s">
        <v>7179</v>
      </c>
      <c r="I1314" s="4">
        <f>MIN(Table16[[#This Row],[Medicare Outpatient Allowable Rate]:[WPPA Inc Outpatient Allowable Rate]])</f>
        <v>0</v>
      </c>
      <c r="J1314" s="4">
        <f>MAX(Table16[[#This Row],[Medicare Outpatient Allowable Rate]:[WPPA Inc Outpatient Allowable Rate]])</f>
        <v>184.29999999999998</v>
      </c>
      <c r="K1314" s="4">
        <v>0</v>
      </c>
      <c r="L1314" s="4">
        <v>164.9</v>
      </c>
      <c r="M1314" s="4">
        <v>150.738</v>
      </c>
      <c r="N1314" s="4">
        <v>184.29999999999998</v>
      </c>
      <c r="O1314" s="4">
        <v>155.20000000000002</v>
      </c>
      <c r="P1314" s="4">
        <v>116.39999999999999</v>
      </c>
    </row>
    <row r="1315" spans="1:16" x14ac:dyDescent="0.35">
      <c r="A1315" t="s">
        <v>781</v>
      </c>
      <c r="B1315">
        <v>4602443</v>
      </c>
      <c r="C1315" t="s">
        <v>2111</v>
      </c>
      <c r="D1315">
        <v>309</v>
      </c>
      <c r="E1315" s="4"/>
      <c r="F1315">
        <v>194</v>
      </c>
      <c r="G1315">
        <v>83001</v>
      </c>
      <c r="H1315" t="s">
        <v>7179</v>
      </c>
      <c r="I1315" s="4">
        <f>MIN(Table16[[#This Row],[Medicare Outpatient Allowable Rate]:[WPPA Inc Outpatient Allowable Rate]])</f>
        <v>0</v>
      </c>
      <c r="J1315" s="4">
        <f>MAX(Table16[[#This Row],[Medicare Outpatient Allowable Rate]:[WPPA Inc Outpatient Allowable Rate]])</f>
        <v>184.29999999999998</v>
      </c>
      <c r="K1315" s="4">
        <v>0</v>
      </c>
      <c r="L1315" s="4">
        <v>164.9</v>
      </c>
      <c r="M1315" s="4">
        <v>150.738</v>
      </c>
      <c r="N1315" s="4">
        <v>184.29999999999998</v>
      </c>
      <c r="O1315" s="4">
        <v>155.20000000000002</v>
      </c>
      <c r="P1315" s="4">
        <v>116.39999999999999</v>
      </c>
    </row>
    <row r="1316" spans="1:16" x14ac:dyDescent="0.35">
      <c r="A1316" t="s">
        <v>781</v>
      </c>
      <c r="B1316">
        <v>6138871</v>
      </c>
      <c r="C1316" t="s">
        <v>2112</v>
      </c>
      <c r="E1316" s="4"/>
      <c r="H1316" t="s">
        <v>7179</v>
      </c>
      <c r="I1316" s="4">
        <f>MIN(Table16[[#This Row],[Medicare Outpatient Allowable Rate]:[WPPA Inc Outpatient Allowable Rate]])</f>
        <v>0</v>
      </c>
      <c r="J1316" s="4">
        <f>MAX(Table16[[#This Row],[Medicare Outpatient Allowable Rate]:[WPPA Inc Outpatient Allowable Rate]])</f>
        <v>0</v>
      </c>
      <c r="K1316" s="4">
        <v>0</v>
      </c>
      <c r="L1316" s="4">
        <v>0</v>
      </c>
      <c r="M1316" s="4">
        <v>0</v>
      </c>
      <c r="N1316" s="4">
        <v>0</v>
      </c>
      <c r="O1316" s="4">
        <v>0</v>
      </c>
      <c r="P1316" s="4">
        <v>0</v>
      </c>
    </row>
    <row r="1317" spans="1:16" x14ac:dyDescent="0.35">
      <c r="A1317" t="s">
        <v>781</v>
      </c>
      <c r="B1317">
        <v>4602662</v>
      </c>
      <c r="C1317" t="s">
        <v>2113</v>
      </c>
      <c r="E1317" s="4"/>
      <c r="H1317" t="s">
        <v>7179</v>
      </c>
      <c r="I1317" s="4">
        <f>MIN(Table16[[#This Row],[Medicare Outpatient Allowable Rate]:[WPPA Inc Outpatient Allowable Rate]])</f>
        <v>0</v>
      </c>
      <c r="J1317" s="4">
        <f>MAX(Table16[[#This Row],[Medicare Outpatient Allowable Rate]:[WPPA Inc Outpatient Allowable Rate]])</f>
        <v>0</v>
      </c>
      <c r="K1317" s="4">
        <v>0</v>
      </c>
      <c r="L1317" s="4">
        <v>0</v>
      </c>
      <c r="M1317" s="4">
        <v>0</v>
      </c>
      <c r="N1317" s="4">
        <v>0</v>
      </c>
      <c r="O1317" s="4">
        <v>0</v>
      </c>
      <c r="P1317" s="4">
        <v>0</v>
      </c>
    </row>
    <row r="1318" spans="1:16" x14ac:dyDescent="0.35">
      <c r="A1318" t="s">
        <v>781</v>
      </c>
      <c r="B1318">
        <v>4602666</v>
      </c>
      <c r="C1318" t="s">
        <v>2114</v>
      </c>
      <c r="D1318">
        <v>309</v>
      </c>
      <c r="E1318" s="4"/>
      <c r="F1318">
        <v>198</v>
      </c>
      <c r="G1318">
        <v>81240</v>
      </c>
      <c r="H1318" t="s">
        <v>7179</v>
      </c>
      <c r="I1318" s="4">
        <f>MIN(Table16[[#This Row],[Medicare Outpatient Allowable Rate]:[WPPA Inc Outpatient Allowable Rate]])</f>
        <v>0</v>
      </c>
      <c r="J1318" s="4">
        <f>MAX(Table16[[#This Row],[Medicare Outpatient Allowable Rate]:[WPPA Inc Outpatient Allowable Rate]])</f>
        <v>188.1</v>
      </c>
      <c r="K1318" s="4">
        <v>0</v>
      </c>
      <c r="L1318" s="4">
        <v>168.29999999999998</v>
      </c>
      <c r="M1318" s="4">
        <v>153.846</v>
      </c>
      <c r="N1318" s="4">
        <v>188.1</v>
      </c>
      <c r="O1318" s="4">
        <v>158.4</v>
      </c>
      <c r="P1318" s="4">
        <v>118.8</v>
      </c>
    </row>
    <row r="1319" spans="1:16" x14ac:dyDescent="0.35">
      <c r="A1319" t="s">
        <v>781</v>
      </c>
      <c r="B1319">
        <v>5366636</v>
      </c>
      <c r="C1319" t="s">
        <v>2115</v>
      </c>
      <c r="D1319">
        <v>309</v>
      </c>
      <c r="E1319" s="4"/>
      <c r="F1319">
        <v>227</v>
      </c>
      <c r="G1319">
        <v>85220</v>
      </c>
      <c r="H1319" t="s">
        <v>7179</v>
      </c>
      <c r="I1319" s="4">
        <f>MIN(Table16[[#This Row],[Medicare Outpatient Allowable Rate]:[WPPA Inc Outpatient Allowable Rate]])</f>
        <v>0</v>
      </c>
      <c r="J1319" s="4">
        <f>MAX(Table16[[#This Row],[Medicare Outpatient Allowable Rate]:[WPPA Inc Outpatient Allowable Rate]])</f>
        <v>215.64999999999998</v>
      </c>
      <c r="K1319" s="4">
        <v>0</v>
      </c>
      <c r="L1319" s="4">
        <v>192.95</v>
      </c>
      <c r="M1319" s="4">
        <v>176.37900000000002</v>
      </c>
      <c r="N1319" s="4">
        <v>215.64999999999998</v>
      </c>
      <c r="O1319" s="4">
        <v>181.60000000000002</v>
      </c>
      <c r="P1319" s="4">
        <v>136.19999999999999</v>
      </c>
    </row>
    <row r="1320" spans="1:16" x14ac:dyDescent="0.35">
      <c r="A1320" t="s">
        <v>781</v>
      </c>
      <c r="B1320">
        <v>4602665</v>
      </c>
      <c r="C1320" t="s">
        <v>2116</v>
      </c>
      <c r="D1320">
        <v>319</v>
      </c>
      <c r="E1320" s="4"/>
      <c r="F1320">
        <v>275</v>
      </c>
      <c r="G1320">
        <v>81241</v>
      </c>
      <c r="H1320" t="s">
        <v>7179</v>
      </c>
      <c r="I1320" s="4">
        <f>MIN(Table16[[#This Row],[Medicare Outpatient Allowable Rate]:[WPPA Inc Outpatient Allowable Rate]])</f>
        <v>0</v>
      </c>
      <c r="J1320" s="4">
        <f>MAX(Table16[[#This Row],[Medicare Outpatient Allowable Rate]:[WPPA Inc Outpatient Allowable Rate]])</f>
        <v>261.25</v>
      </c>
      <c r="K1320" s="4">
        <v>0</v>
      </c>
      <c r="L1320" s="4">
        <v>233.75</v>
      </c>
      <c r="M1320" s="4">
        <v>213.67500000000001</v>
      </c>
      <c r="N1320" s="4">
        <v>261.25</v>
      </c>
      <c r="O1320" s="4">
        <v>220</v>
      </c>
      <c r="P1320" s="4">
        <v>165</v>
      </c>
    </row>
    <row r="1321" spans="1:16" x14ac:dyDescent="0.35">
      <c r="A1321" t="s">
        <v>781</v>
      </c>
      <c r="B1321">
        <v>6345901</v>
      </c>
      <c r="C1321" t="s">
        <v>2117</v>
      </c>
      <c r="D1321">
        <v>310</v>
      </c>
      <c r="E1321" s="4"/>
      <c r="F1321">
        <v>275</v>
      </c>
      <c r="G1321">
        <v>81241</v>
      </c>
      <c r="H1321" t="s">
        <v>7179</v>
      </c>
      <c r="I1321" s="4">
        <f>MIN(Table16[[#This Row],[Medicare Outpatient Allowable Rate]:[WPPA Inc Outpatient Allowable Rate]])</f>
        <v>0</v>
      </c>
      <c r="J1321" s="4">
        <f>MAX(Table16[[#This Row],[Medicare Outpatient Allowable Rate]:[WPPA Inc Outpatient Allowable Rate]])</f>
        <v>261.25</v>
      </c>
      <c r="K1321" s="4">
        <v>0</v>
      </c>
      <c r="L1321" s="4">
        <v>233.75</v>
      </c>
      <c r="M1321" s="4">
        <v>213.67500000000001</v>
      </c>
      <c r="N1321" s="4">
        <v>261.25</v>
      </c>
      <c r="O1321" s="4">
        <v>220</v>
      </c>
      <c r="P1321" s="4">
        <v>165</v>
      </c>
    </row>
    <row r="1322" spans="1:16" x14ac:dyDescent="0.35">
      <c r="A1322" t="s">
        <v>781</v>
      </c>
      <c r="B1322">
        <v>5366635</v>
      </c>
      <c r="C1322" t="s">
        <v>2118</v>
      </c>
      <c r="D1322">
        <v>309</v>
      </c>
      <c r="E1322" s="4"/>
      <c r="F1322">
        <v>250</v>
      </c>
      <c r="G1322">
        <v>85240</v>
      </c>
      <c r="H1322" t="s">
        <v>7179</v>
      </c>
      <c r="I1322" s="4">
        <f>MIN(Table16[[#This Row],[Medicare Outpatient Allowable Rate]:[WPPA Inc Outpatient Allowable Rate]])</f>
        <v>0</v>
      </c>
      <c r="J1322" s="4">
        <f>MAX(Table16[[#This Row],[Medicare Outpatient Allowable Rate]:[WPPA Inc Outpatient Allowable Rate]])</f>
        <v>237.5</v>
      </c>
      <c r="K1322" s="4">
        <v>0</v>
      </c>
      <c r="L1322" s="4">
        <v>212.5</v>
      </c>
      <c r="M1322" s="4">
        <v>194.25</v>
      </c>
      <c r="N1322" s="4">
        <v>237.5</v>
      </c>
      <c r="O1322" s="4">
        <v>200</v>
      </c>
      <c r="P1322" s="4">
        <v>150</v>
      </c>
    </row>
    <row r="1323" spans="1:16" x14ac:dyDescent="0.35">
      <c r="A1323" t="s">
        <v>781</v>
      </c>
      <c r="B1323">
        <v>5932093</v>
      </c>
      <c r="C1323" t="s">
        <v>2119</v>
      </c>
      <c r="D1323">
        <v>309</v>
      </c>
      <c r="E1323" s="4"/>
      <c r="F1323">
        <v>65</v>
      </c>
      <c r="G1323">
        <v>83520</v>
      </c>
      <c r="H1323" t="s">
        <v>7179</v>
      </c>
      <c r="I1323" s="4">
        <f>MIN(Table16[[#This Row],[Medicare Outpatient Allowable Rate]:[WPPA Inc Outpatient Allowable Rate]])</f>
        <v>0</v>
      </c>
      <c r="J1323" s="4">
        <f>MAX(Table16[[#This Row],[Medicare Outpatient Allowable Rate]:[WPPA Inc Outpatient Allowable Rate]])</f>
        <v>61.75</v>
      </c>
      <c r="K1323" s="4">
        <v>0</v>
      </c>
      <c r="L1323" s="4">
        <v>55.25</v>
      </c>
      <c r="M1323" s="4">
        <v>50.505000000000003</v>
      </c>
      <c r="N1323" s="4">
        <v>61.75</v>
      </c>
      <c r="O1323" s="4">
        <v>52</v>
      </c>
      <c r="P1323" s="4">
        <v>39</v>
      </c>
    </row>
    <row r="1324" spans="1:16" x14ac:dyDescent="0.35">
      <c r="A1324" t="s">
        <v>781</v>
      </c>
      <c r="B1324">
        <v>5366637</v>
      </c>
      <c r="C1324" t="s">
        <v>2120</v>
      </c>
      <c r="D1324">
        <v>309</v>
      </c>
      <c r="E1324" s="4"/>
      <c r="F1324">
        <v>96</v>
      </c>
      <c r="G1324">
        <v>85260</v>
      </c>
      <c r="H1324" t="s">
        <v>7179</v>
      </c>
      <c r="I1324" s="4">
        <f>MIN(Table16[[#This Row],[Medicare Outpatient Allowable Rate]:[WPPA Inc Outpatient Allowable Rate]])</f>
        <v>0</v>
      </c>
      <c r="J1324" s="4">
        <f>MAX(Table16[[#This Row],[Medicare Outpatient Allowable Rate]:[WPPA Inc Outpatient Allowable Rate]])</f>
        <v>91.199999999999989</v>
      </c>
      <c r="K1324" s="4">
        <v>0</v>
      </c>
      <c r="L1324" s="4">
        <v>81.599999999999994</v>
      </c>
      <c r="M1324" s="4">
        <v>74.591999999999999</v>
      </c>
      <c r="N1324" s="4">
        <v>91.199999999999989</v>
      </c>
      <c r="O1324" s="4">
        <v>76.800000000000011</v>
      </c>
      <c r="P1324" s="4">
        <v>57.599999999999994</v>
      </c>
    </row>
    <row r="1325" spans="1:16" x14ac:dyDescent="0.35">
      <c r="A1325" t="s">
        <v>781</v>
      </c>
      <c r="B1325">
        <v>4602598</v>
      </c>
      <c r="C1325" t="s">
        <v>2121</v>
      </c>
      <c r="D1325">
        <v>309</v>
      </c>
      <c r="E1325" s="4"/>
      <c r="F1325">
        <v>63</v>
      </c>
      <c r="G1325">
        <v>82705</v>
      </c>
      <c r="H1325" t="s">
        <v>7179</v>
      </c>
      <c r="I1325" s="4">
        <f>MIN(Table16[[#This Row],[Medicare Outpatient Allowable Rate]:[WPPA Inc Outpatient Allowable Rate]])</f>
        <v>0</v>
      </c>
      <c r="J1325" s="4">
        <f>MAX(Table16[[#This Row],[Medicare Outpatient Allowable Rate]:[WPPA Inc Outpatient Allowable Rate]])</f>
        <v>59.849999999999994</v>
      </c>
      <c r="K1325" s="4">
        <v>0</v>
      </c>
      <c r="L1325" s="4">
        <v>53.55</v>
      </c>
      <c r="M1325" s="4">
        <v>48.951000000000001</v>
      </c>
      <c r="N1325" s="4">
        <v>59.849999999999994</v>
      </c>
      <c r="O1325" s="4">
        <v>50.400000000000006</v>
      </c>
      <c r="P1325" s="4">
        <v>37.799999999999997</v>
      </c>
    </row>
    <row r="1326" spans="1:16" x14ac:dyDescent="0.35">
      <c r="A1326" t="s">
        <v>781</v>
      </c>
      <c r="B1326">
        <v>4602599</v>
      </c>
      <c r="C1326" t="s">
        <v>2122</v>
      </c>
      <c r="D1326">
        <v>309</v>
      </c>
      <c r="E1326" s="4"/>
      <c r="F1326">
        <v>157</v>
      </c>
      <c r="G1326">
        <v>82710</v>
      </c>
      <c r="H1326" t="s">
        <v>7179</v>
      </c>
      <c r="I1326" s="4">
        <f>MIN(Table16[[#This Row],[Medicare Outpatient Allowable Rate]:[WPPA Inc Outpatient Allowable Rate]])</f>
        <v>0</v>
      </c>
      <c r="J1326" s="4">
        <f>MAX(Table16[[#This Row],[Medicare Outpatient Allowable Rate]:[WPPA Inc Outpatient Allowable Rate]])</f>
        <v>149.15</v>
      </c>
      <c r="K1326" s="4">
        <v>0</v>
      </c>
      <c r="L1326" s="4">
        <v>133.44999999999999</v>
      </c>
      <c r="M1326" s="4">
        <v>121.989</v>
      </c>
      <c r="N1326" s="4">
        <v>149.15</v>
      </c>
      <c r="O1326" s="4">
        <v>125.60000000000001</v>
      </c>
      <c r="P1326" s="4">
        <v>94.2</v>
      </c>
    </row>
    <row r="1327" spans="1:16" x14ac:dyDescent="0.35">
      <c r="A1327" t="s">
        <v>781</v>
      </c>
      <c r="B1327">
        <v>4602620</v>
      </c>
      <c r="C1327" t="s">
        <v>2123</v>
      </c>
      <c r="D1327">
        <v>309</v>
      </c>
      <c r="E1327" s="4"/>
      <c r="F1327">
        <v>230</v>
      </c>
      <c r="G1327">
        <v>89160</v>
      </c>
      <c r="H1327" t="s">
        <v>7179</v>
      </c>
      <c r="I1327" s="4">
        <f>MIN(Table16[[#This Row],[Medicare Outpatient Allowable Rate]:[WPPA Inc Outpatient Allowable Rate]])</f>
        <v>0</v>
      </c>
      <c r="J1327" s="4">
        <f>MAX(Table16[[#This Row],[Medicare Outpatient Allowable Rate]:[WPPA Inc Outpatient Allowable Rate]])</f>
        <v>218.5</v>
      </c>
      <c r="K1327" s="4">
        <v>0</v>
      </c>
      <c r="L1327" s="4">
        <v>195.5</v>
      </c>
      <c r="M1327" s="4">
        <v>178.71</v>
      </c>
      <c r="N1327" s="4">
        <v>218.5</v>
      </c>
      <c r="O1327" s="4">
        <v>184</v>
      </c>
      <c r="P1327" s="4">
        <v>138</v>
      </c>
    </row>
    <row r="1328" spans="1:16" x14ac:dyDescent="0.35">
      <c r="A1328" t="s">
        <v>781</v>
      </c>
      <c r="B1328">
        <v>4635116</v>
      </c>
      <c r="C1328" t="s">
        <v>2124</v>
      </c>
      <c r="D1328">
        <v>300</v>
      </c>
      <c r="E1328" s="4"/>
      <c r="F1328">
        <v>36</v>
      </c>
      <c r="G1328">
        <v>82274</v>
      </c>
      <c r="H1328" t="s">
        <v>7179</v>
      </c>
      <c r="I1328" s="4">
        <f>MIN(Table16[[#This Row],[Medicare Outpatient Allowable Rate]:[WPPA Inc Outpatient Allowable Rate]])</f>
        <v>0</v>
      </c>
      <c r="J1328" s="4">
        <f>MAX(Table16[[#This Row],[Medicare Outpatient Allowable Rate]:[WPPA Inc Outpatient Allowable Rate]])</f>
        <v>34.199999999999996</v>
      </c>
      <c r="K1328" s="4">
        <v>0</v>
      </c>
      <c r="L1328" s="4">
        <v>30.599999999999998</v>
      </c>
      <c r="M1328" s="4">
        <v>27.972000000000001</v>
      </c>
      <c r="N1328" s="4">
        <v>34.199999999999996</v>
      </c>
      <c r="O1328" s="4">
        <v>28.8</v>
      </c>
      <c r="P1328" s="4">
        <v>21.599999999999998</v>
      </c>
    </row>
    <row r="1329" spans="1:16" x14ac:dyDescent="0.35">
      <c r="A1329" t="s">
        <v>781</v>
      </c>
      <c r="B1329">
        <v>4368499</v>
      </c>
      <c r="C1329" t="s">
        <v>2125</v>
      </c>
      <c r="E1329" s="4"/>
      <c r="H1329" t="s">
        <v>7179</v>
      </c>
      <c r="I1329" s="4">
        <f>MIN(Table16[[#This Row],[Medicare Outpatient Allowable Rate]:[WPPA Inc Outpatient Allowable Rate]])</f>
        <v>0</v>
      </c>
      <c r="J1329" s="4">
        <f>MAX(Table16[[#This Row],[Medicare Outpatient Allowable Rate]:[WPPA Inc Outpatient Allowable Rate]])</f>
        <v>0</v>
      </c>
      <c r="K1329" s="4">
        <v>0</v>
      </c>
      <c r="L1329" s="4">
        <v>0</v>
      </c>
      <c r="M1329" s="4">
        <v>0</v>
      </c>
      <c r="N1329" s="4">
        <v>0</v>
      </c>
      <c r="O1329" s="4">
        <v>0</v>
      </c>
      <c r="P1329" s="4">
        <v>0</v>
      </c>
    </row>
    <row r="1330" spans="1:16" x14ac:dyDescent="0.35">
      <c r="A1330" t="s">
        <v>781</v>
      </c>
      <c r="B1330">
        <v>4635115</v>
      </c>
      <c r="C1330" t="s">
        <v>2126</v>
      </c>
      <c r="D1330">
        <v>300</v>
      </c>
      <c r="E1330" s="4"/>
      <c r="F1330">
        <v>50</v>
      </c>
      <c r="G1330" t="str">
        <f>LEFT(K1330,5)</f>
        <v>282.4</v>
      </c>
      <c r="H1330" t="s">
        <v>7179</v>
      </c>
      <c r="I1330" s="4">
        <f>MIN(Table16[[#This Row],[Medicare Outpatient Allowable Rate]:[WPPA Inc Outpatient Allowable Rate]])</f>
        <v>30</v>
      </c>
      <c r="J1330" s="4">
        <f>MAX(Table16[[#This Row],[Medicare Outpatient Allowable Rate]:[WPPA Inc Outpatient Allowable Rate]])</f>
        <v>282.49</v>
      </c>
      <c r="K1330" s="4">
        <v>282.49</v>
      </c>
      <c r="L1330" s="4">
        <v>42.5</v>
      </c>
      <c r="M1330" s="4">
        <v>38.85</v>
      </c>
      <c r="N1330" s="4">
        <v>47.5</v>
      </c>
      <c r="O1330" s="4">
        <v>40</v>
      </c>
      <c r="P1330" s="4">
        <v>30</v>
      </c>
    </row>
    <row r="1331" spans="1:16" x14ac:dyDescent="0.35">
      <c r="A1331" t="s">
        <v>781</v>
      </c>
      <c r="B1331">
        <v>4368497</v>
      </c>
      <c r="C1331" t="s">
        <v>2127</v>
      </c>
      <c r="E1331" s="4"/>
      <c r="H1331" t="s">
        <v>7179</v>
      </c>
      <c r="I1331" s="4">
        <f>MIN(Table16[[#This Row],[Medicare Outpatient Allowable Rate]:[WPPA Inc Outpatient Allowable Rate]])</f>
        <v>0</v>
      </c>
      <c r="J1331" s="4">
        <f>MAX(Table16[[#This Row],[Medicare Outpatient Allowable Rate]:[WPPA Inc Outpatient Allowable Rate]])</f>
        <v>0</v>
      </c>
      <c r="K1331" s="4">
        <v>0</v>
      </c>
      <c r="L1331" s="4">
        <v>0</v>
      </c>
      <c r="M1331" s="4">
        <v>0</v>
      </c>
      <c r="N1331" s="4">
        <v>0</v>
      </c>
      <c r="O1331" s="4">
        <v>0</v>
      </c>
      <c r="P1331" s="4">
        <v>0</v>
      </c>
    </row>
    <row r="1332" spans="1:16" x14ac:dyDescent="0.35">
      <c r="A1332" t="s">
        <v>781</v>
      </c>
      <c r="B1332">
        <v>4561609</v>
      </c>
      <c r="C1332" t="s">
        <v>2128</v>
      </c>
      <c r="D1332">
        <v>300</v>
      </c>
      <c r="E1332" s="4"/>
      <c r="F1332">
        <v>45</v>
      </c>
      <c r="G1332">
        <v>87205</v>
      </c>
      <c r="H1332" t="s">
        <v>7179</v>
      </c>
      <c r="I1332" s="4">
        <f>MIN(Table16[[#This Row],[Medicare Outpatient Allowable Rate]:[WPPA Inc Outpatient Allowable Rate]])</f>
        <v>0</v>
      </c>
      <c r="J1332" s="4">
        <f>MAX(Table16[[#This Row],[Medicare Outpatient Allowable Rate]:[WPPA Inc Outpatient Allowable Rate]])</f>
        <v>42.75</v>
      </c>
      <c r="K1332" s="4">
        <v>0</v>
      </c>
      <c r="L1332" s="4">
        <v>38.25</v>
      </c>
      <c r="M1332" s="4">
        <v>34.965000000000003</v>
      </c>
      <c r="N1332" s="4">
        <v>42.75</v>
      </c>
      <c r="O1332" s="4">
        <v>36</v>
      </c>
      <c r="P1332" s="4">
        <v>27</v>
      </c>
    </row>
    <row r="1333" spans="1:16" x14ac:dyDescent="0.35">
      <c r="A1333" t="s">
        <v>781</v>
      </c>
      <c r="B1333">
        <v>633726</v>
      </c>
      <c r="C1333" t="s">
        <v>2129</v>
      </c>
      <c r="D1333">
        <v>300</v>
      </c>
      <c r="E1333" s="4"/>
      <c r="F1333">
        <v>148</v>
      </c>
      <c r="G1333">
        <v>82728</v>
      </c>
      <c r="H1333" t="s">
        <v>7179</v>
      </c>
      <c r="I1333" s="4">
        <f>MIN(Table16[[#This Row],[Medicare Outpatient Allowable Rate]:[WPPA Inc Outpatient Allowable Rate]])</f>
        <v>0</v>
      </c>
      <c r="J1333" s="4">
        <f>MAX(Table16[[#This Row],[Medicare Outpatient Allowable Rate]:[WPPA Inc Outpatient Allowable Rate]])</f>
        <v>140.6</v>
      </c>
      <c r="K1333" s="4">
        <v>0</v>
      </c>
      <c r="L1333" s="4">
        <v>125.8</v>
      </c>
      <c r="M1333" s="4">
        <v>114.99600000000001</v>
      </c>
      <c r="N1333" s="4">
        <v>140.6</v>
      </c>
      <c r="O1333" s="4">
        <v>118.4</v>
      </c>
      <c r="P1333" s="4">
        <v>88.8</v>
      </c>
    </row>
    <row r="1334" spans="1:16" x14ac:dyDescent="0.35">
      <c r="A1334" t="s">
        <v>781</v>
      </c>
      <c r="B1334">
        <v>4602410</v>
      </c>
      <c r="C1334" t="s">
        <v>2130</v>
      </c>
      <c r="D1334">
        <v>309</v>
      </c>
      <c r="E1334" s="4"/>
      <c r="F1334">
        <v>148</v>
      </c>
      <c r="G1334">
        <v>82728</v>
      </c>
      <c r="H1334" t="s">
        <v>7179</v>
      </c>
      <c r="I1334" s="4">
        <f>MIN(Table16[[#This Row],[Medicare Outpatient Allowable Rate]:[WPPA Inc Outpatient Allowable Rate]])</f>
        <v>0</v>
      </c>
      <c r="J1334" s="4">
        <f>MAX(Table16[[#This Row],[Medicare Outpatient Allowable Rate]:[WPPA Inc Outpatient Allowable Rate]])</f>
        <v>140.6</v>
      </c>
      <c r="K1334" s="4">
        <v>0</v>
      </c>
      <c r="L1334" s="4">
        <v>125.8</v>
      </c>
      <c r="M1334" s="4">
        <v>114.99600000000001</v>
      </c>
      <c r="N1334" s="4">
        <v>140.6</v>
      </c>
      <c r="O1334" s="4">
        <v>118.4</v>
      </c>
      <c r="P1334" s="4">
        <v>88.8</v>
      </c>
    </row>
    <row r="1335" spans="1:16" x14ac:dyDescent="0.35">
      <c r="A1335" t="s">
        <v>781</v>
      </c>
      <c r="B1335">
        <v>4602455</v>
      </c>
      <c r="C1335" t="s">
        <v>2131</v>
      </c>
      <c r="D1335">
        <v>309</v>
      </c>
      <c r="E1335" s="4"/>
      <c r="F1335">
        <v>67</v>
      </c>
      <c r="G1335">
        <v>85384</v>
      </c>
      <c r="H1335" t="s">
        <v>7179</v>
      </c>
      <c r="I1335" s="4">
        <f>MIN(Table16[[#This Row],[Medicare Outpatient Allowable Rate]:[WPPA Inc Outpatient Allowable Rate]])</f>
        <v>0</v>
      </c>
      <c r="J1335" s="4">
        <f>MAX(Table16[[#This Row],[Medicare Outpatient Allowable Rate]:[WPPA Inc Outpatient Allowable Rate]])</f>
        <v>63.65</v>
      </c>
      <c r="K1335" s="4">
        <v>0</v>
      </c>
      <c r="L1335" s="4">
        <v>56.949999999999996</v>
      </c>
      <c r="M1335" s="4">
        <v>52.059000000000005</v>
      </c>
      <c r="N1335" s="4">
        <v>63.65</v>
      </c>
      <c r="O1335" s="4">
        <v>53.6</v>
      </c>
      <c r="P1335" s="4">
        <v>40.199999999999996</v>
      </c>
    </row>
    <row r="1336" spans="1:16" x14ac:dyDescent="0.35">
      <c r="A1336" t="s">
        <v>781</v>
      </c>
      <c r="B1336">
        <v>4602369</v>
      </c>
      <c r="C1336" t="s">
        <v>2132</v>
      </c>
      <c r="D1336">
        <v>309</v>
      </c>
      <c r="E1336" s="4"/>
      <c r="F1336">
        <v>67</v>
      </c>
      <c r="G1336">
        <v>85385</v>
      </c>
      <c r="H1336" t="s">
        <v>7179</v>
      </c>
      <c r="I1336" s="4">
        <f>MIN(Table16[[#This Row],[Medicare Outpatient Allowable Rate]:[WPPA Inc Outpatient Allowable Rate]])</f>
        <v>0</v>
      </c>
      <c r="J1336" s="4">
        <f>MAX(Table16[[#This Row],[Medicare Outpatient Allowable Rate]:[WPPA Inc Outpatient Allowable Rate]])</f>
        <v>63.65</v>
      </c>
      <c r="K1336" s="4">
        <v>0</v>
      </c>
      <c r="L1336" s="4">
        <v>56.949999999999996</v>
      </c>
      <c r="M1336" s="4">
        <v>52.059000000000005</v>
      </c>
      <c r="N1336" s="4">
        <v>63.65</v>
      </c>
      <c r="O1336" s="4">
        <v>53.6</v>
      </c>
      <c r="P1336" s="4">
        <v>40.199999999999996</v>
      </c>
    </row>
    <row r="1337" spans="1:16" x14ac:dyDescent="0.35">
      <c r="A1337" t="s">
        <v>781</v>
      </c>
      <c r="B1337">
        <v>4602663</v>
      </c>
      <c r="C1337" t="s">
        <v>2133</v>
      </c>
      <c r="E1337" s="4"/>
      <c r="H1337" t="s">
        <v>7179</v>
      </c>
      <c r="I1337" s="4">
        <f>MIN(Table16[[#This Row],[Medicare Outpatient Allowable Rate]:[WPPA Inc Outpatient Allowable Rate]])</f>
        <v>0</v>
      </c>
      <c r="J1337" s="4">
        <f>MAX(Table16[[#This Row],[Medicare Outpatient Allowable Rate]:[WPPA Inc Outpatient Allowable Rate]])</f>
        <v>0</v>
      </c>
      <c r="K1337" s="4">
        <v>0</v>
      </c>
      <c r="L1337" s="4">
        <v>0</v>
      </c>
      <c r="M1337" s="4">
        <v>0</v>
      </c>
      <c r="N1337" s="4">
        <v>0</v>
      </c>
      <c r="O1337" s="4">
        <v>0</v>
      </c>
      <c r="P1337" s="4">
        <v>0</v>
      </c>
    </row>
    <row r="1338" spans="1:16" x14ac:dyDescent="0.35">
      <c r="A1338" t="s">
        <v>781</v>
      </c>
      <c r="B1338">
        <v>4602464</v>
      </c>
      <c r="C1338" t="s">
        <v>2134</v>
      </c>
      <c r="D1338">
        <v>309</v>
      </c>
      <c r="E1338" s="4"/>
      <c r="F1338">
        <v>169</v>
      </c>
      <c r="G1338">
        <v>82746</v>
      </c>
      <c r="H1338" t="s">
        <v>7179</v>
      </c>
      <c r="I1338" s="4">
        <f>MIN(Table16[[#This Row],[Medicare Outpatient Allowable Rate]:[WPPA Inc Outpatient Allowable Rate]])</f>
        <v>0</v>
      </c>
      <c r="J1338" s="4">
        <f>MAX(Table16[[#This Row],[Medicare Outpatient Allowable Rate]:[WPPA Inc Outpatient Allowable Rate]])</f>
        <v>160.54999999999998</v>
      </c>
      <c r="K1338" s="4">
        <v>0</v>
      </c>
      <c r="L1338" s="4">
        <v>143.65</v>
      </c>
      <c r="M1338" s="4">
        <v>131.31300000000002</v>
      </c>
      <c r="N1338" s="4">
        <v>160.54999999999998</v>
      </c>
      <c r="O1338" s="4">
        <v>135.20000000000002</v>
      </c>
      <c r="P1338" s="4">
        <v>101.39999999999999</v>
      </c>
    </row>
    <row r="1339" spans="1:16" x14ac:dyDescent="0.35">
      <c r="A1339" t="s">
        <v>781</v>
      </c>
      <c r="B1339">
        <v>6020482</v>
      </c>
      <c r="C1339" t="s">
        <v>2135</v>
      </c>
      <c r="D1339">
        <v>309</v>
      </c>
      <c r="E1339" s="4"/>
      <c r="F1339">
        <v>174</v>
      </c>
      <c r="G1339">
        <v>82747</v>
      </c>
      <c r="H1339" t="s">
        <v>7179</v>
      </c>
      <c r="I1339" s="4">
        <f>MIN(Table16[[#This Row],[Medicare Outpatient Allowable Rate]:[WPPA Inc Outpatient Allowable Rate]])</f>
        <v>0</v>
      </c>
      <c r="J1339" s="4">
        <f>MAX(Table16[[#This Row],[Medicare Outpatient Allowable Rate]:[WPPA Inc Outpatient Allowable Rate]])</f>
        <v>165.29999999999998</v>
      </c>
      <c r="K1339" s="4">
        <v>0</v>
      </c>
      <c r="L1339" s="4">
        <v>147.9</v>
      </c>
      <c r="M1339" s="4">
        <v>135.19800000000001</v>
      </c>
      <c r="N1339" s="4">
        <v>165.29999999999998</v>
      </c>
      <c r="O1339" s="4">
        <v>139.20000000000002</v>
      </c>
      <c r="P1339" s="4">
        <v>104.39999999999999</v>
      </c>
    </row>
    <row r="1340" spans="1:16" x14ac:dyDescent="0.35">
      <c r="A1340" t="s">
        <v>781</v>
      </c>
      <c r="B1340">
        <v>6157786</v>
      </c>
      <c r="C1340" t="s">
        <v>2136</v>
      </c>
      <c r="D1340">
        <v>309</v>
      </c>
      <c r="E1340" s="4"/>
      <c r="F1340">
        <v>178</v>
      </c>
      <c r="G1340">
        <v>84153</v>
      </c>
      <c r="H1340" t="s">
        <v>7179</v>
      </c>
      <c r="I1340" s="4">
        <f>MIN(Table16[[#This Row],[Medicare Outpatient Allowable Rate]:[WPPA Inc Outpatient Allowable Rate]])</f>
        <v>0</v>
      </c>
      <c r="J1340" s="4">
        <f>MAX(Table16[[#This Row],[Medicare Outpatient Allowable Rate]:[WPPA Inc Outpatient Allowable Rate]])</f>
        <v>169.1</v>
      </c>
      <c r="K1340" s="4">
        <v>0</v>
      </c>
      <c r="L1340" s="4">
        <v>151.29999999999998</v>
      </c>
      <c r="M1340" s="4">
        <v>138.30600000000001</v>
      </c>
      <c r="N1340" s="4">
        <v>169.1</v>
      </c>
      <c r="O1340" s="4">
        <v>142.4</v>
      </c>
      <c r="P1340" s="4">
        <v>106.8</v>
      </c>
    </row>
    <row r="1341" spans="1:16" x14ac:dyDescent="0.35">
      <c r="A1341" t="s">
        <v>781</v>
      </c>
      <c r="B1341">
        <v>5936167</v>
      </c>
      <c r="C1341" t="s">
        <v>2137</v>
      </c>
      <c r="E1341" s="4"/>
      <c r="H1341" t="s">
        <v>7179</v>
      </c>
      <c r="I1341" s="4">
        <f>MIN(Table16[[#This Row],[Medicare Outpatient Allowable Rate]:[WPPA Inc Outpatient Allowable Rate]])</f>
        <v>0</v>
      </c>
      <c r="J1341" s="4">
        <f>MAX(Table16[[#This Row],[Medicare Outpatient Allowable Rate]:[WPPA Inc Outpatient Allowable Rate]])</f>
        <v>0</v>
      </c>
      <c r="K1341" s="4">
        <v>0</v>
      </c>
      <c r="L1341" s="4">
        <v>0</v>
      </c>
      <c r="M1341" s="4">
        <v>0</v>
      </c>
      <c r="N1341" s="4">
        <v>0</v>
      </c>
      <c r="O1341" s="4">
        <v>0</v>
      </c>
      <c r="P1341" s="4">
        <v>0</v>
      </c>
    </row>
    <row r="1342" spans="1:16" x14ac:dyDescent="0.35">
      <c r="A1342" t="s">
        <v>781</v>
      </c>
      <c r="B1342">
        <v>4602632</v>
      </c>
      <c r="C1342" t="s">
        <v>2138</v>
      </c>
      <c r="D1342">
        <v>309</v>
      </c>
      <c r="E1342" s="4"/>
      <c r="F1342">
        <v>40</v>
      </c>
      <c r="G1342">
        <v>83521</v>
      </c>
      <c r="H1342" t="s">
        <v>7179</v>
      </c>
      <c r="I1342" s="4">
        <f>MIN(Table16[[#This Row],[Medicare Outpatient Allowable Rate]:[WPPA Inc Outpatient Allowable Rate]])</f>
        <v>0</v>
      </c>
      <c r="J1342" s="4">
        <f>MAX(Table16[[#This Row],[Medicare Outpatient Allowable Rate]:[WPPA Inc Outpatient Allowable Rate]])</f>
        <v>38</v>
      </c>
      <c r="K1342" s="4">
        <v>0</v>
      </c>
      <c r="L1342" s="4">
        <v>34</v>
      </c>
      <c r="M1342" s="4">
        <v>31.080000000000002</v>
      </c>
      <c r="N1342" s="4">
        <v>38</v>
      </c>
      <c r="O1342" s="4">
        <v>32</v>
      </c>
      <c r="P1342" s="4">
        <v>24</v>
      </c>
    </row>
    <row r="1343" spans="1:16" x14ac:dyDescent="0.35">
      <c r="A1343" t="s">
        <v>781</v>
      </c>
      <c r="B1343">
        <v>6437469</v>
      </c>
      <c r="C1343" t="s">
        <v>2139</v>
      </c>
      <c r="D1343">
        <v>309</v>
      </c>
      <c r="E1343" s="4"/>
      <c r="F1343">
        <v>66</v>
      </c>
      <c r="G1343">
        <v>82985</v>
      </c>
      <c r="H1343" t="s">
        <v>7179</v>
      </c>
      <c r="I1343" s="4">
        <f>MIN(Table16[[#This Row],[Medicare Outpatient Allowable Rate]:[WPPA Inc Outpatient Allowable Rate]])</f>
        <v>0</v>
      </c>
      <c r="J1343" s="4">
        <f>MAX(Table16[[#This Row],[Medicare Outpatient Allowable Rate]:[WPPA Inc Outpatient Allowable Rate]])</f>
        <v>62.699999999999996</v>
      </c>
      <c r="K1343" s="4">
        <v>0</v>
      </c>
      <c r="L1343" s="4">
        <v>56.1</v>
      </c>
      <c r="M1343" s="4">
        <v>51.282000000000004</v>
      </c>
      <c r="N1343" s="4">
        <v>62.699999999999996</v>
      </c>
      <c r="O1343" s="4">
        <v>52.800000000000004</v>
      </c>
      <c r="P1343" s="4">
        <v>39.6</v>
      </c>
    </row>
    <row r="1344" spans="1:16" x14ac:dyDescent="0.35">
      <c r="A1344" t="s">
        <v>781</v>
      </c>
      <c r="B1344">
        <v>4602689</v>
      </c>
      <c r="C1344" t="s">
        <v>2140</v>
      </c>
      <c r="D1344">
        <v>309</v>
      </c>
      <c r="E1344" s="4"/>
      <c r="F1344">
        <v>85</v>
      </c>
      <c r="G1344">
        <v>87206</v>
      </c>
      <c r="H1344" t="s">
        <v>7179</v>
      </c>
      <c r="I1344" s="4">
        <f>MIN(Table16[[#This Row],[Medicare Outpatient Allowable Rate]:[WPPA Inc Outpatient Allowable Rate]])</f>
        <v>0</v>
      </c>
      <c r="J1344" s="4">
        <f>MAX(Table16[[#This Row],[Medicare Outpatient Allowable Rate]:[WPPA Inc Outpatient Allowable Rate]])</f>
        <v>80.75</v>
      </c>
      <c r="K1344" s="4">
        <v>0</v>
      </c>
      <c r="L1344" s="4">
        <v>72.25</v>
      </c>
      <c r="M1344" s="4">
        <v>66.045000000000002</v>
      </c>
      <c r="N1344" s="4">
        <v>80.75</v>
      </c>
      <c r="O1344" s="4">
        <v>68</v>
      </c>
      <c r="P1344" s="4">
        <v>51</v>
      </c>
    </row>
    <row r="1345" spans="1:16" x14ac:dyDescent="0.35">
      <c r="A1345" t="s">
        <v>781</v>
      </c>
      <c r="B1345">
        <v>5366628</v>
      </c>
      <c r="C1345" t="s">
        <v>2141</v>
      </c>
      <c r="D1345">
        <v>309</v>
      </c>
      <c r="E1345" s="4"/>
      <c r="F1345">
        <v>102</v>
      </c>
      <c r="G1345">
        <v>87101</v>
      </c>
      <c r="H1345" t="s">
        <v>7179</v>
      </c>
      <c r="I1345" s="4">
        <f>MIN(Table16[[#This Row],[Medicare Outpatient Allowable Rate]:[WPPA Inc Outpatient Allowable Rate]])</f>
        <v>0</v>
      </c>
      <c r="J1345" s="4">
        <f>MAX(Table16[[#This Row],[Medicare Outpatient Allowable Rate]:[WPPA Inc Outpatient Allowable Rate]])</f>
        <v>96.899999999999991</v>
      </c>
      <c r="K1345" s="4">
        <v>0</v>
      </c>
      <c r="L1345" s="4">
        <v>86.7</v>
      </c>
      <c r="M1345" s="4">
        <v>79.254000000000005</v>
      </c>
      <c r="N1345" s="4">
        <v>96.899999999999991</v>
      </c>
      <c r="O1345" s="4">
        <v>81.600000000000009</v>
      </c>
      <c r="P1345" s="4">
        <v>61.199999999999996</v>
      </c>
    </row>
    <row r="1346" spans="1:16" x14ac:dyDescent="0.35">
      <c r="A1346" t="s">
        <v>781</v>
      </c>
      <c r="B1346">
        <v>5920115</v>
      </c>
      <c r="C1346" t="s">
        <v>2142</v>
      </c>
      <c r="D1346">
        <v>309</v>
      </c>
      <c r="E1346" s="4"/>
      <c r="F1346">
        <v>116</v>
      </c>
      <c r="G1346">
        <v>82955</v>
      </c>
      <c r="H1346" t="s">
        <v>7179</v>
      </c>
      <c r="I1346" s="4">
        <f>MIN(Table16[[#This Row],[Medicare Outpatient Allowable Rate]:[WPPA Inc Outpatient Allowable Rate]])</f>
        <v>0</v>
      </c>
      <c r="J1346" s="4">
        <f>MAX(Table16[[#This Row],[Medicare Outpatient Allowable Rate]:[WPPA Inc Outpatient Allowable Rate]])</f>
        <v>110.19999999999999</v>
      </c>
      <c r="K1346" s="4">
        <v>0</v>
      </c>
      <c r="L1346" s="4">
        <v>98.6</v>
      </c>
      <c r="M1346" s="4">
        <v>90.132000000000005</v>
      </c>
      <c r="N1346" s="4">
        <v>110.19999999999999</v>
      </c>
      <c r="O1346" s="4">
        <v>92.800000000000011</v>
      </c>
      <c r="P1346" s="4">
        <v>69.599999999999994</v>
      </c>
    </row>
    <row r="1347" spans="1:16" x14ac:dyDescent="0.35">
      <c r="A1347" t="s">
        <v>781</v>
      </c>
      <c r="B1347">
        <v>6115601</v>
      </c>
      <c r="C1347" t="s">
        <v>2143</v>
      </c>
      <c r="D1347">
        <v>300</v>
      </c>
      <c r="E1347" s="4"/>
      <c r="F1347">
        <v>131</v>
      </c>
      <c r="G1347">
        <v>87491</v>
      </c>
      <c r="H1347" t="s">
        <v>7179</v>
      </c>
      <c r="I1347" s="4">
        <f>MIN(Table16[[#This Row],[Medicare Outpatient Allowable Rate]:[WPPA Inc Outpatient Allowable Rate]])</f>
        <v>0</v>
      </c>
      <c r="J1347" s="4">
        <f>MAX(Table16[[#This Row],[Medicare Outpatient Allowable Rate]:[WPPA Inc Outpatient Allowable Rate]])</f>
        <v>124.44999999999999</v>
      </c>
      <c r="K1347" s="4">
        <v>0</v>
      </c>
      <c r="L1347" s="4">
        <v>111.35</v>
      </c>
      <c r="M1347" s="4">
        <v>101.78700000000001</v>
      </c>
      <c r="N1347" s="4">
        <v>124.44999999999999</v>
      </c>
      <c r="O1347" s="4">
        <v>104.80000000000001</v>
      </c>
      <c r="P1347" s="4">
        <v>78.599999999999994</v>
      </c>
    </row>
    <row r="1348" spans="1:16" x14ac:dyDescent="0.35">
      <c r="A1348" t="s">
        <v>781</v>
      </c>
      <c r="B1348">
        <v>5315062</v>
      </c>
      <c r="C1348" t="s">
        <v>2144</v>
      </c>
      <c r="D1348">
        <v>300</v>
      </c>
      <c r="E1348" s="4"/>
      <c r="F1348">
        <v>110</v>
      </c>
      <c r="G1348">
        <v>87591</v>
      </c>
      <c r="H1348" t="s">
        <v>7179</v>
      </c>
      <c r="I1348" s="4">
        <f>MIN(Table16[[#This Row],[Medicare Outpatient Allowable Rate]:[WPPA Inc Outpatient Allowable Rate]])</f>
        <v>0</v>
      </c>
      <c r="J1348" s="4">
        <f>MAX(Table16[[#This Row],[Medicare Outpatient Allowable Rate]:[WPPA Inc Outpatient Allowable Rate]])</f>
        <v>104.5</v>
      </c>
      <c r="K1348" s="4">
        <v>0</v>
      </c>
      <c r="L1348" s="4">
        <v>93.5</v>
      </c>
      <c r="M1348" s="4">
        <v>85.47</v>
      </c>
      <c r="N1348" s="4">
        <v>104.5</v>
      </c>
      <c r="O1348" s="4">
        <v>88</v>
      </c>
      <c r="P1348" s="4">
        <v>66</v>
      </c>
    </row>
    <row r="1349" spans="1:16" x14ac:dyDescent="0.35">
      <c r="A1349" t="s">
        <v>781</v>
      </c>
      <c r="B1349">
        <v>5315075</v>
      </c>
      <c r="C1349" t="s">
        <v>2145</v>
      </c>
      <c r="E1349" s="4"/>
      <c r="H1349" t="s">
        <v>7179</v>
      </c>
      <c r="I1349" s="4">
        <f>MIN(Table16[[#This Row],[Medicare Outpatient Allowable Rate]:[WPPA Inc Outpatient Allowable Rate]])</f>
        <v>0</v>
      </c>
      <c r="J1349" s="4">
        <f>MAX(Table16[[#This Row],[Medicare Outpatient Allowable Rate]:[WPPA Inc Outpatient Allowable Rate]])</f>
        <v>0</v>
      </c>
      <c r="K1349" s="4">
        <v>0</v>
      </c>
      <c r="L1349" s="4">
        <v>0</v>
      </c>
      <c r="M1349" s="4">
        <v>0</v>
      </c>
      <c r="N1349" s="4">
        <v>0</v>
      </c>
      <c r="O1349" s="4">
        <v>0</v>
      </c>
      <c r="P1349" s="4">
        <v>0</v>
      </c>
    </row>
    <row r="1350" spans="1:16" x14ac:dyDescent="0.35">
      <c r="A1350" t="s">
        <v>781</v>
      </c>
      <c r="B1350">
        <v>5366253</v>
      </c>
      <c r="C1350" t="s">
        <v>2146</v>
      </c>
      <c r="D1350">
        <v>309</v>
      </c>
      <c r="E1350" s="4"/>
      <c r="F1350">
        <v>107</v>
      </c>
      <c r="G1350">
        <v>82977</v>
      </c>
      <c r="H1350" t="s">
        <v>7179</v>
      </c>
      <c r="I1350" s="4">
        <f>MIN(Table16[[#This Row],[Medicare Outpatient Allowable Rate]:[WPPA Inc Outpatient Allowable Rate]])</f>
        <v>0</v>
      </c>
      <c r="J1350" s="4">
        <f>MAX(Table16[[#This Row],[Medicare Outpatient Allowable Rate]:[WPPA Inc Outpatient Allowable Rate]])</f>
        <v>101.64999999999999</v>
      </c>
      <c r="K1350" s="4">
        <v>0</v>
      </c>
      <c r="L1350" s="4">
        <v>90.95</v>
      </c>
      <c r="M1350" s="4">
        <v>83.138999999999996</v>
      </c>
      <c r="N1350" s="4">
        <v>101.64999999999999</v>
      </c>
      <c r="O1350" s="4">
        <v>85.600000000000009</v>
      </c>
      <c r="P1350" s="4">
        <v>64.2</v>
      </c>
    </row>
    <row r="1351" spans="1:16" x14ac:dyDescent="0.35">
      <c r="A1351" t="s">
        <v>781</v>
      </c>
      <c r="B1351">
        <v>6157782</v>
      </c>
      <c r="C1351" t="s">
        <v>2147</v>
      </c>
      <c r="E1351" s="4"/>
      <c r="H1351" t="s">
        <v>7179</v>
      </c>
      <c r="I1351" s="4">
        <f>MIN(Table16[[#This Row],[Medicare Outpatient Allowable Rate]:[WPPA Inc Outpatient Allowable Rate]])</f>
        <v>0</v>
      </c>
      <c r="J1351" s="4">
        <f>MAX(Table16[[#This Row],[Medicare Outpatient Allowable Rate]:[WPPA Inc Outpatient Allowable Rate]])</f>
        <v>0</v>
      </c>
      <c r="K1351" s="4">
        <v>0</v>
      </c>
      <c r="L1351" s="4">
        <v>0</v>
      </c>
      <c r="M1351" s="4">
        <v>0</v>
      </c>
      <c r="N1351" s="4">
        <v>0</v>
      </c>
      <c r="O1351" s="4">
        <v>0</v>
      </c>
      <c r="P1351" s="4">
        <v>0</v>
      </c>
    </row>
    <row r="1352" spans="1:16" x14ac:dyDescent="0.35">
      <c r="A1352" t="s">
        <v>781</v>
      </c>
      <c r="B1352">
        <v>6054961</v>
      </c>
      <c r="C1352" t="s">
        <v>2148</v>
      </c>
      <c r="E1352" s="4"/>
      <c r="H1352" t="s">
        <v>7179</v>
      </c>
      <c r="I1352" s="4">
        <f>MIN(Table16[[#This Row],[Medicare Outpatient Allowable Rate]:[WPPA Inc Outpatient Allowable Rate]])</f>
        <v>0</v>
      </c>
      <c r="J1352" s="4">
        <f>MAX(Table16[[#This Row],[Medicare Outpatient Allowable Rate]:[WPPA Inc Outpatient Allowable Rate]])</f>
        <v>0</v>
      </c>
      <c r="K1352" s="4">
        <v>0</v>
      </c>
      <c r="L1352" s="4">
        <v>0</v>
      </c>
      <c r="M1352" s="4">
        <v>0</v>
      </c>
      <c r="N1352" s="4">
        <v>0</v>
      </c>
      <c r="O1352" s="4">
        <v>0</v>
      </c>
      <c r="P1352" s="4">
        <v>0</v>
      </c>
    </row>
    <row r="1353" spans="1:16" x14ac:dyDescent="0.35">
      <c r="A1353" t="s">
        <v>781</v>
      </c>
      <c r="B1353">
        <v>5896960</v>
      </c>
      <c r="C1353" t="s">
        <v>2149</v>
      </c>
      <c r="D1353">
        <v>300</v>
      </c>
      <c r="E1353" s="4"/>
      <c r="F1353">
        <v>57</v>
      </c>
      <c r="G1353">
        <v>82950</v>
      </c>
      <c r="H1353" t="s">
        <v>7179</v>
      </c>
      <c r="I1353" s="4">
        <f>MIN(Table16[[#This Row],[Medicare Outpatient Allowable Rate]:[WPPA Inc Outpatient Allowable Rate]])</f>
        <v>0</v>
      </c>
      <c r="J1353" s="4">
        <f>MAX(Table16[[#This Row],[Medicare Outpatient Allowable Rate]:[WPPA Inc Outpatient Allowable Rate]])</f>
        <v>54.15</v>
      </c>
      <c r="K1353" s="4">
        <v>0</v>
      </c>
      <c r="L1353" s="4">
        <v>48.449999999999996</v>
      </c>
      <c r="M1353" s="4">
        <v>44.289000000000001</v>
      </c>
      <c r="N1353" s="4">
        <v>54.15</v>
      </c>
      <c r="O1353" s="4">
        <v>45.6</v>
      </c>
      <c r="P1353" s="4">
        <v>34.199999999999996</v>
      </c>
    </row>
    <row r="1354" spans="1:16" x14ac:dyDescent="0.35">
      <c r="A1354" t="s">
        <v>781</v>
      </c>
      <c r="B1354">
        <v>5896962</v>
      </c>
      <c r="C1354" t="s">
        <v>2150</v>
      </c>
      <c r="E1354" s="4"/>
      <c r="H1354" t="s">
        <v>7179</v>
      </c>
      <c r="I1354" s="4">
        <f>MIN(Table16[[#This Row],[Medicare Outpatient Allowable Rate]:[WPPA Inc Outpatient Allowable Rate]])</f>
        <v>0</v>
      </c>
      <c r="J1354" s="4">
        <f>MAX(Table16[[#This Row],[Medicare Outpatient Allowable Rate]:[WPPA Inc Outpatient Allowable Rate]])</f>
        <v>0</v>
      </c>
      <c r="K1354" s="4">
        <v>0</v>
      </c>
      <c r="L1354" s="4">
        <v>0</v>
      </c>
      <c r="M1354" s="4">
        <v>0</v>
      </c>
      <c r="N1354" s="4">
        <v>0</v>
      </c>
      <c r="O1354" s="4">
        <v>0</v>
      </c>
      <c r="P1354" s="4">
        <v>0</v>
      </c>
    </row>
    <row r="1355" spans="1:16" x14ac:dyDescent="0.35">
      <c r="A1355" t="s">
        <v>781</v>
      </c>
      <c r="B1355">
        <v>4473644</v>
      </c>
      <c r="C1355" t="s">
        <v>2151</v>
      </c>
      <c r="E1355" s="4"/>
      <c r="H1355" t="s">
        <v>7179</v>
      </c>
      <c r="I1355" s="4">
        <f>MIN(Table16[[#This Row],[Medicare Outpatient Allowable Rate]:[WPPA Inc Outpatient Allowable Rate]])</f>
        <v>0</v>
      </c>
      <c r="J1355" s="4">
        <f>MAX(Table16[[#This Row],[Medicare Outpatient Allowable Rate]:[WPPA Inc Outpatient Allowable Rate]])</f>
        <v>0</v>
      </c>
      <c r="K1355" s="4">
        <v>0</v>
      </c>
      <c r="L1355" s="4">
        <v>0</v>
      </c>
      <c r="M1355" s="4">
        <v>0</v>
      </c>
      <c r="N1355" s="4">
        <v>0</v>
      </c>
      <c r="O1355" s="4">
        <v>0</v>
      </c>
      <c r="P1355" s="4">
        <v>0</v>
      </c>
    </row>
    <row r="1356" spans="1:16" x14ac:dyDescent="0.35">
      <c r="A1356" t="s">
        <v>781</v>
      </c>
      <c r="B1356">
        <v>5896966</v>
      </c>
      <c r="C1356" t="s">
        <v>2152</v>
      </c>
      <c r="E1356" s="4"/>
      <c r="H1356" t="s">
        <v>7179</v>
      </c>
      <c r="I1356" s="4">
        <f>MIN(Table16[[#This Row],[Medicare Outpatient Allowable Rate]:[WPPA Inc Outpatient Allowable Rate]])</f>
        <v>0</v>
      </c>
      <c r="J1356" s="4">
        <f>MAX(Table16[[#This Row],[Medicare Outpatient Allowable Rate]:[WPPA Inc Outpatient Allowable Rate]])</f>
        <v>0</v>
      </c>
      <c r="K1356" s="4">
        <v>0</v>
      </c>
      <c r="L1356" s="4">
        <v>0</v>
      </c>
      <c r="M1356" s="4">
        <v>0</v>
      </c>
      <c r="N1356" s="4">
        <v>0</v>
      </c>
      <c r="O1356" s="4">
        <v>0</v>
      </c>
      <c r="P1356" s="4">
        <v>0</v>
      </c>
    </row>
    <row r="1357" spans="1:16" x14ac:dyDescent="0.35">
      <c r="A1357" t="s">
        <v>781</v>
      </c>
      <c r="B1357">
        <v>4367262</v>
      </c>
      <c r="C1357" t="s">
        <v>2153</v>
      </c>
      <c r="E1357" s="4"/>
      <c r="H1357" t="s">
        <v>7179</v>
      </c>
      <c r="I1357" s="4">
        <f>MIN(Table16[[#This Row],[Medicare Outpatient Allowable Rate]:[WPPA Inc Outpatient Allowable Rate]])</f>
        <v>0</v>
      </c>
      <c r="J1357" s="4">
        <f>MAX(Table16[[#This Row],[Medicare Outpatient Allowable Rate]:[WPPA Inc Outpatient Allowable Rate]])</f>
        <v>0</v>
      </c>
      <c r="K1357" s="4">
        <v>0</v>
      </c>
      <c r="L1357" s="4">
        <v>0</v>
      </c>
      <c r="M1357" s="4">
        <v>0</v>
      </c>
      <c r="N1357" s="4">
        <v>0</v>
      </c>
      <c r="O1357" s="4">
        <v>0</v>
      </c>
      <c r="P1357" s="4">
        <v>0</v>
      </c>
    </row>
    <row r="1358" spans="1:16" x14ac:dyDescent="0.35">
      <c r="A1358" t="s">
        <v>781</v>
      </c>
      <c r="B1358">
        <v>633733</v>
      </c>
      <c r="C1358" t="s">
        <v>2154</v>
      </c>
      <c r="D1358">
        <v>300</v>
      </c>
      <c r="E1358" s="4"/>
      <c r="F1358">
        <v>107</v>
      </c>
      <c r="G1358">
        <v>82977</v>
      </c>
      <c r="H1358" t="s">
        <v>7179</v>
      </c>
      <c r="I1358" s="4">
        <f>MIN(Table16[[#This Row],[Medicare Outpatient Allowable Rate]:[WPPA Inc Outpatient Allowable Rate]])</f>
        <v>0</v>
      </c>
      <c r="J1358" s="4">
        <f>MAX(Table16[[#This Row],[Medicare Outpatient Allowable Rate]:[WPPA Inc Outpatient Allowable Rate]])</f>
        <v>101.64999999999999</v>
      </c>
      <c r="K1358" s="4">
        <v>0</v>
      </c>
      <c r="L1358" s="4">
        <v>90.95</v>
      </c>
      <c r="M1358" s="4">
        <v>83.138999999999996</v>
      </c>
      <c r="N1358" s="4">
        <v>101.64999999999999</v>
      </c>
      <c r="O1358" s="4">
        <v>85.600000000000009</v>
      </c>
      <c r="P1358" s="4">
        <v>64.2</v>
      </c>
    </row>
    <row r="1359" spans="1:16" x14ac:dyDescent="0.35">
      <c r="A1359" t="s">
        <v>781</v>
      </c>
      <c r="B1359">
        <v>5320669</v>
      </c>
      <c r="C1359" t="s">
        <v>2155</v>
      </c>
      <c r="D1359">
        <v>309</v>
      </c>
      <c r="E1359" s="4"/>
      <c r="F1359">
        <v>178</v>
      </c>
      <c r="G1359">
        <v>82941</v>
      </c>
      <c r="H1359" t="s">
        <v>7179</v>
      </c>
      <c r="I1359" s="4">
        <f>MIN(Table16[[#This Row],[Medicare Outpatient Allowable Rate]:[WPPA Inc Outpatient Allowable Rate]])</f>
        <v>0</v>
      </c>
      <c r="J1359" s="4">
        <f>MAX(Table16[[#This Row],[Medicare Outpatient Allowable Rate]:[WPPA Inc Outpatient Allowable Rate]])</f>
        <v>169.1</v>
      </c>
      <c r="K1359" s="4">
        <v>0</v>
      </c>
      <c r="L1359" s="4">
        <v>151.29999999999998</v>
      </c>
      <c r="M1359" s="4">
        <v>138.30600000000001</v>
      </c>
      <c r="N1359" s="4">
        <v>169.1</v>
      </c>
      <c r="O1359" s="4">
        <v>142.4</v>
      </c>
      <c r="P1359" s="4">
        <v>106.8</v>
      </c>
    </row>
    <row r="1360" spans="1:16" x14ac:dyDescent="0.35">
      <c r="A1360" t="s">
        <v>781</v>
      </c>
      <c r="B1360">
        <v>5928709</v>
      </c>
      <c r="C1360" t="s">
        <v>2156</v>
      </c>
      <c r="D1360">
        <v>309</v>
      </c>
      <c r="E1360" s="4"/>
      <c r="F1360">
        <v>1300</v>
      </c>
      <c r="G1360">
        <v>87507</v>
      </c>
      <c r="H1360" t="s">
        <v>7179</v>
      </c>
      <c r="I1360" s="4">
        <f>MIN(Table16[[#This Row],[Medicare Outpatient Allowable Rate]:[WPPA Inc Outpatient Allowable Rate]])</f>
        <v>0</v>
      </c>
      <c r="J1360" s="4">
        <f>MAX(Table16[[#This Row],[Medicare Outpatient Allowable Rate]:[WPPA Inc Outpatient Allowable Rate]])</f>
        <v>1235</v>
      </c>
      <c r="K1360" s="4">
        <v>0</v>
      </c>
      <c r="L1360" s="4">
        <v>1105</v>
      </c>
      <c r="M1360" s="4">
        <v>1010.1</v>
      </c>
      <c r="N1360" s="4">
        <v>1235</v>
      </c>
      <c r="O1360" s="4">
        <v>1040</v>
      </c>
      <c r="P1360" s="4">
        <v>780</v>
      </c>
    </row>
    <row r="1361" spans="1:16" x14ac:dyDescent="0.35">
      <c r="A1361" t="s">
        <v>781</v>
      </c>
      <c r="B1361">
        <v>6213288</v>
      </c>
      <c r="C1361" t="s">
        <v>2157</v>
      </c>
      <c r="E1361" s="4"/>
      <c r="H1361" t="s">
        <v>7179</v>
      </c>
      <c r="I1361" s="4">
        <f>MIN(Table16[[#This Row],[Medicare Outpatient Allowable Rate]:[WPPA Inc Outpatient Allowable Rate]])</f>
        <v>0</v>
      </c>
      <c r="J1361" s="4">
        <f>MAX(Table16[[#This Row],[Medicare Outpatient Allowable Rate]:[WPPA Inc Outpatient Allowable Rate]])</f>
        <v>0</v>
      </c>
      <c r="K1361" s="4">
        <v>0</v>
      </c>
      <c r="L1361" s="4">
        <v>0</v>
      </c>
      <c r="M1361" s="4">
        <v>0</v>
      </c>
      <c r="N1361" s="4">
        <v>0</v>
      </c>
      <c r="O1361" s="4">
        <v>0</v>
      </c>
      <c r="P1361" s="4">
        <v>0</v>
      </c>
    </row>
    <row r="1362" spans="1:16" x14ac:dyDescent="0.35">
      <c r="A1362" t="s">
        <v>781</v>
      </c>
      <c r="B1362">
        <v>4602692</v>
      </c>
      <c r="C1362" t="s">
        <v>2158</v>
      </c>
      <c r="D1362">
        <v>309</v>
      </c>
      <c r="E1362" s="4"/>
      <c r="F1362">
        <v>85</v>
      </c>
      <c r="G1362">
        <v>87070</v>
      </c>
      <c r="H1362" t="s">
        <v>7179</v>
      </c>
      <c r="I1362" s="4">
        <f>MIN(Table16[[#This Row],[Medicare Outpatient Allowable Rate]:[WPPA Inc Outpatient Allowable Rate]])</f>
        <v>0</v>
      </c>
      <c r="J1362" s="4">
        <f>MAX(Table16[[#This Row],[Medicare Outpatient Allowable Rate]:[WPPA Inc Outpatient Allowable Rate]])</f>
        <v>80.75</v>
      </c>
      <c r="K1362" s="4">
        <v>0</v>
      </c>
      <c r="L1362" s="4">
        <v>72.25</v>
      </c>
      <c r="M1362" s="4">
        <v>66.045000000000002</v>
      </c>
      <c r="N1362" s="4">
        <v>80.75</v>
      </c>
      <c r="O1362" s="4">
        <v>68</v>
      </c>
      <c r="P1362" s="4">
        <v>51</v>
      </c>
    </row>
    <row r="1363" spans="1:16" x14ac:dyDescent="0.35">
      <c r="A1363" t="s">
        <v>781</v>
      </c>
      <c r="B1363">
        <v>5785100</v>
      </c>
      <c r="C1363" t="s">
        <v>2159</v>
      </c>
      <c r="D1363">
        <v>309</v>
      </c>
      <c r="E1363" s="4"/>
      <c r="F1363">
        <v>150</v>
      </c>
      <c r="G1363">
        <v>80170</v>
      </c>
      <c r="H1363" t="s">
        <v>7179</v>
      </c>
      <c r="I1363" s="4">
        <f>MIN(Table16[[#This Row],[Medicare Outpatient Allowable Rate]:[WPPA Inc Outpatient Allowable Rate]])</f>
        <v>0</v>
      </c>
      <c r="J1363" s="4">
        <f>MAX(Table16[[#This Row],[Medicare Outpatient Allowable Rate]:[WPPA Inc Outpatient Allowable Rate]])</f>
        <v>142.5</v>
      </c>
      <c r="K1363" s="4">
        <v>0</v>
      </c>
      <c r="L1363" s="4">
        <v>127.5</v>
      </c>
      <c r="M1363" s="4">
        <v>116.55</v>
      </c>
      <c r="N1363" s="4">
        <v>142.5</v>
      </c>
      <c r="O1363" s="4">
        <v>120</v>
      </c>
      <c r="P1363" s="4">
        <v>90</v>
      </c>
    </row>
    <row r="1364" spans="1:16" x14ac:dyDescent="0.35">
      <c r="A1364" t="s">
        <v>781</v>
      </c>
      <c r="B1364">
        <v>6157781</v>
      </c>
      <c r="C1364" t="s">
        <v>2160</v>
      </c>
      <c r="D1364">
        <v>309</v>
      </c>
      <c r="E1364" s="4"/>
      <c r="F1364">
        <v>150</v>
      </c>
      <c r="G1364">
        <v>80170</v>
      </c>
      <c r="H1364" t="s">
        <v>7179</v>
      </c>
      <c r="I1364" s="4">
        <f>MIN(Table16[[#This Row],[Medicare Outpatient Allowable Rate]:[WPPA Inc Outpatient Allowable Rate]])</f>
        <v>0</v>
      </c>
      <c r="J1364" s="4">
        <f>MAX(Table16[[#This Row],[Medicare Outpatient Allowable Rate]:[WPPA Inc Outpatient Allowable Rate]])</f>
        <v>142.5</v>
      </c>
      <c r="K1364" s="4">
        <v>0</v>
      </c>
      <c r="L1364" s="4">
        <v>127.5</v>
      </c>
      <c r="M1364" s="4">
        <v>116.55</v>
      </c>
      <c r="N1364" s="4">
        <v>142.5</v>
      </c>
      <c r="O1364" s="4">
        <v>120</v>
      </c>
      <c r="P1364" s="4">
        <v>90</v>
      </c>
    </row>
    <row r="1365" spans="1:16" x14ac:dyDescent="0.35">
      <c r="A1365" t="s">
        <v>781</v>
      </c>
      <c r="B1365">
        <v>5654669</v>
      </c>
      <c r="C1365" t="s">
        <v>2161</v>
      </c>
      <c r="D1365">
        <v>309</v>
      </c>
      <c r="E1365" s="4"/>
      <c r="F1365">
        <v>150</v>
      </c>
      <c r="G1365">
        <v>80170</v>
      </c>
      <c r="H1365" t="s">
        <v>7179</v>
      </c>
      <c r="I1365" s="4">
        <f>MIN(Table16[[#This Row],[Medicare Outpatient Allowable Rate]:[WPPA Inc Outpatient Allowable Rate]])</f>
        <v>0</v>
      </c>
      <c r="J1365" s="4">
        <f>MAX(Table16[[#This Row],[Medicare Outpatient Allowable Rate]:[WPPA Inc Outpatient Allowable Rate]])</f>
        <v>142.5</v>
      </c>
      <c r="K1365" s="4">
        <v>0</v>
      </c>
      <c r="L1365" s="4">
        <v>127.5</v>
      </c>
      <c r="M1365" s="4">
        <v>116.55</v>
      </c>
      <c r="N1365" s="4">
        <v>142.5</v>
      </c>
      <c r="O1365" s="4">
        <v>120</v>
      </c>
      <c r="P1365" s="4">
        <v>90</v>
      </c>
    </row>
    <row r="1366" spans="1:16" x14ac:dyDescent="0.35">
      <c r="A1366" t="s">
        <v>781</v>
      </c>
      <c r="B1366">
        <v>5418965</v>
      </c>
      <c r="C1366" t="s">
        <v>2162</v>
      </c>
      <c r="D1366">
        <v>309</v>
      </c>
      <c r="E1366" s="4"/>
      <c r="F1366">
        <v>197</v>
      </c>
      <c r="G1366">
        <v>87329</v>
      </c>
      <c r="H1366" t="s">
        <v>7179</v>
      </c>
      <c r="I1366" s="4">
        <f>MIN(Table16[[#This Row],[Medicare Outpatient Allowable Rate]:[WPPA Inc Outpatient Allowable Rate]])</f>
        <v>0</v>
      </c>
      <c r="J1366" s="4">
        <f>MAX(Table16[[#This Row],[Medicare Outpatient Allowable Rate]:[WPPA Inc Outpatient Allowable Rate]])</f>
        <v>187.14999999999998</v>
      </c>
      <c r="K1366" s="4">
        <v>0</v>
      </c>
      <c r="L1366" s="4">
        <v>167.45</v>
      </c>
      <c r="M1366" s="4">
        <v>153.06900000000002</v>
      </c>
      <c r="N1366" s="4">
        <v>187.14999999999998</v>
      </c>
      <c r="O1366" s="4">
        <v>157.60000000000002</v>
      </c>
      <c r="P1366" s="4">
        <v>118.19999999999999</v>
      </c>
    </row>
    <row r="1367" spans="1:16" x14ac:dyDescent="0.35">
      <c r="A1367" t="s">
        <v>781</v>
      </c>
      <c r="B1367">
        <v>6157783</v>
      </c>
      <c r="C1367" t="s">
        <v>2163</v>
      </c>
      <c r="D1367">
        <v>309</v>
      </c>
      <c r="E1367" s="4"/>
      <c r="F1367">
        <v>197</v>
      </c>
      <c r="G1367">
        <v>87329</v>
      </c>
      <c r="H1367" t="s">
        <v>7179</v>
      </c>
      <c r="I1367" s="4">
        <f>MIN(Table16[[#This Row],[Medicare Outpatient Allowable Rate]:[WPPA Inc Outpatient Allowable Rate]])</f>
        <v>0</v>
      </c>
      <c r="J1367" s="4">
        <f>MAX(Table16[[#This Row],[Medicare Outpatient Allowable Rate]:[WPPA Inc Outpatient Allowable Rate]])</f>
        <v>187.14999999999998</v>
      </c>
      <c r="K1367" s="4">
        <v>0</v>
      </c>
      <c r="L1367" s="4">
        <v>167.45</v>
      </c>
      <c r="M1367" s="4">
        <v>153.06900000000002</v>
      </c>
      <c r="N1367" s="4">
        <v>187.14999999999998</v>
      </c>
      <c r="O1367" s="4">
        <v>157.60000000000002</v>
      </c>
      <c r="P1367" s="4">
        <v>118.19999999999999</v>
      </c>
    </row>
    <row r="1368" spans="1:16" x14ac:dyDescent="0.35">
      <c r="A1368" t="s">
        <v>781</v>
      </c>
      <c r="B1368">
        <v>5893321</v>
      </c>
      <c r="C1368" t="s">
        <v>2164</v>
      </c>
      <c r="D1368">
        <v>309</v>
      </c>
      <c r="E1368" s="4"/>
      <c r="F1368">
        <v>197</v>
      </c>
      <c r="G1368">
        <v>87329</v>
      </c>
      <c r="H1368" t="s">
        <v>7179</v>
      </c>
      <c r="I1368" s="4">
        <f>MIN(Table16[[#This Row],[Medicare Outpatient Allowable Rate]:[WPPA Inc Outpatient Allowable Rate]])</f>
        <v>0</v>
      </c>
      <c r="J1368" s="4">
        <f>MAX(Table16[[#This Row],[Medicare Outpatient Allowable Rate]:[WPPA Inc Outpatient Allowable Rate]])</f>
        <v>187.14999999999998</v>
      </c>
      <c r="K1368" s="4">
        <v>0</v>
      </c>
      <c r="L1368" s="4">
        <v>167.45</v>
      </c>
      <c r="M1368" s="4">
        <v>153.06900000000002</v>
      </c>
      <c r="N1368" s="4">
        <v>187.14999999999998</v>
      </c>
      <c r="O1368" s="4">
        <v>157.60000000000002</v>
      </c>
      <c r="P1368" s="4">
        <v>118.19999999999999</v>
      </c>
    </row>
    <row r="1369" spans="1:16" x14ac:dyDescent="0.35">
      <c r="A1369" t="s">
        <v>781</v>
      </c>
      <c r="B1369">
        <v>6070321</v>
      </c>
      <c r="C1369" t="s">
        <v>2165</v>
      </c>
      <c r="E1369" s="4"/>
      <c r="H1369" t="s">
        <v>7179</v>
      </c>
      <c r="I1369" s="4">
        <f>MIN(Table16[[#This Row],[Medicare Outpatient Allowable Rate]:[WPPA Inc Outpatient Allowable Rate]])</f>
        <v>0</v>
      </c>
      <c r="J1369" s="4">
        <f>MAX(Table16[[#This Row],[Medicare Outpatient Allowable Rate]:[WPPA Inc Outpatient Allowable Rate]])</f>
        <v>0</v>
      </c>
      <c r="K1369" s="4">
        <v>0</v>
      </c>
      <c r="L1369" s="4">
        <v>0</v>
      </c>
      <c r="M1369" s="4">
        <v>0</v>
      </c>
      <c r="N1369" s="4">
        <v>0</v>
      </c>
      <c r="O1369" s="4">
        <v>0</v>
      </c>
      <c r="P1369" s="4">
        <v>0</v>
      </c>
    </row>
    <row r="1370" spans="1:16" x14ac:dyDescent="0.35">
      <c r="A1370" t="s">
        <v>781</v>
      </c>
      <c r="B1370">
        <v>5366638</v>
      </c>
      <c r="C1370" t="s">
        <v>2166</v>
      </c>
      <c r="E1370" s="4"/>
      <c r="H1370" t="s">
        <v>7179</v>
      </c>
      <c r="I1370" s="4">
        <f>MIN(Table16[[#This Row],[Medicare Outpatient Allowable Rate]:[WPPA Inc Outpatient Allowable Rate]])</f>
        <v>0</v>
      </c>
      <c r="J1370" s="4">
        <f>MAX(Table16[[#This Row],[Medicare Outpatient Allowable Rate]:[WPPA Inc Outpatient Allowable Rate]])</f>
        <v>0</v>
      </c>
      <c r="K1370" s="4">
        <v>0</v>
      </c>
      <c r="L1370" s="4">
        <v>0</v>
      </c>
      <c r="M1370" s="4">
        <v>0</v>
      </c>
      <c r="N1370" s="4">
        <v>0</v>
      </c>
      <c r="O1370" s="4">
        <v>0</v>
      </c>
      <c r="P1370" s="4">
        <v>0</v>
      </c>
    </row>
    <row r="1371" spans="1:16" x14ac:dyDescent="0.35">
      <c r="A1371" t="s">
        <v>781</v>
      </c>
      <c r="B1371">
        <v>5863048</v>
      </c>
      <c r="C1371" t="s">
        <v>2167</v>
      </c>
      <c r="D1371">
        <v>309</v>
      </c>
      <c r="E1371" s="4"/>
      <c r="F1371">
        <v>35</v>
      </c>
      <c r="G1371">
        <v>86258</v>
      </c>
      <c r="H1371" t="s">
        <v>7179</v>
      </c>
      <c r="I1371" s="4">
        <f>MIN(Table16[[#This Row],[Medicare Outpatient Allowable Rate]:[WPPA Inc Outpatient Allowable Rate]])</f>
        <v>0</v>
      </c>
      <c r="J1371" s="4">
        <f>MAX(Table16[[#This Row],[Medicare Outpatient Allowable Rate]:[WPPA Inc Outpatient Allowable Rate]])</f>
        <v>33.25</v>
      </c>
      <c r="K1371" s="4">
        <v>0</v>
      </c>
      <c r="L1371" s="4">
        <v>29.75</v>
      </c>
      <c r="M1371" s="4">
        <v>27.195</v>
      </c>
      <c r="N1371" s="4">
        <v>33.25</v>
      </c>
      <c r="O1371" s="4">
        <v>28</v>
      </c>
      <c r="P1371" s="4">
        <v>21</v>
      </c>
    </row>
    <row r="1372" spans="1:16" x14ac:dyDescent="0.35">
      <c r="A1372" t="s">
        <v>781</v>
      </c>
      <c r="B1372">
        <v>4319395</v>
      </c>
      <c r="C1372" t="s">
        <v>2168</v>
      </c>
      <c r="D1372">
        <v>300</v>
      </c>
      <c r="E1372" s="4"/>
      <c r="F1372">
        <v>57</v>
      </c>
      <c r="G1372">
        <v>82950</v>
      </c>
      <c r="H1372" t="s">
        <v>7179</v>
      </c>
      <c r="I1372" s="4">
        <f>MIN(Table16[[#This Row],[Medicare Outpatient Allowable Rate]:[WPPA Inc Outpatient Allowable Rate]])</f>
        <v>0</v>
      </c>
      <c r="J1372" s="4">
        <f>MAX(Table16[[#This Row],[Medicare Outpatient Allowable Rate]:[WPPA Inc Outpatient Allowable Rate]])</f>
        <v>54.15</v>
      </c>
      <c r="K1372" s="4">
        <v>0</v>
      </c>
      <c r="L1372" s="4">
        <v>48.449999999999996</v>
      </c>
      <c r="M1372" s="4">
        <v>44.289000000000001</v>
      </c>
      <c r="N1372" s="4">
        <v>54.15</v>
      </c>
      <c r="O1372" s="4">
        <v>45.6</v>
      </c>
      <c r="P1372" s="4">
        <v>34.199999999999996</v>
      </c>
    </row>
    <row r="1373" spans="1:16" x14ac:dyDescent="0.35">
      <c r="A1373" t="s">
        <v>781</v>
      </c>
      <c r="B1373">
        <v>5366639</v>
      </c>
      <c r="C1373" t="s">
        <v>2169</v>
      </c>
      <c r="E1373" s="4"/>
      <c r="H1373" t="s">
        <v>7179</v>
      </c>
      <c r="I1373" s="4">
        <f>MIN(Table16[[#This Row],[Medicare Outpatient Allowable Rate]:[WPPA Inc Outpatient Allowable Rate]])</f>
        <v>0</v>
      </c>
      <c r="J1373" s="4">
        <f>MAX(Table16[[#This Row],[Medicare Outpatient Allowable Rate]:[WPPA Inc Outpatient Allowable Rate]])</f>
        <v>0</v>
      </c>
      <c r="K1373" s="4">
        <v>0</v>
      </c>
      <c r="L1373" s="4">
        <v>0</v>
      </c>
      <c r="M1373" s="4">
        <v>0</v>
      </c>
      <c r="N1373" s="4">
        <v>0</v>
      </c>
      <c r="O1373" s="4">
        <v>0</v>
      </c>
      <c r="P1373" s="4">
        <v>0</v>
      </c>
    </row>
    <row r="1374" spans="1:16" x14ac:dyDescent="0.35">
      <c r="A1374" t="s">
        <v>781</v>
      </c>
      <c r="B1374">
        <v>4557869</v>
      </c>
      <c r="C1374" t="s">
        <v>2170</v>
      </c>
      <c r="D1374">
        <v>300</v>
      </c>
      <c r="E1374" s="4"/>
      <c r="F1374">
        <v>57</v>
      </c>
      <c r="G1374">
        <v>82950</v>
      </c>
      <c r="H1374" t="s">
        <v>7179</v>
      </c>
      <c r="I1374" s="4">
        <f>MIN(Table16[[#This Row],[Medicare Outpatient Allowable Rate]:[WPPA Inc Outpatient Allowable Rate]])</f>
        <v>0</v>
      </c>
      <c r="J1374" s="4">
        <f>MAX(Table16[[#This Row],[Medicare Outpatient Allowable Rate]:[WPPA Inc Outpatient Allowable Rate]])</f>
        <v>54.15</v>
      </c>
      <c r="K1374" s="4">
        <v>0</v>
      </c>
      <c r="L1374" s="4">
        <v>48.449999999999996</v>
      </c>
      <c r="M1374" s="4">
        <v>44.289000000000001</v>
      </c>
      <c r="N1374" s="4">
        <v>54.15</v>
      </c>
      <c r="O1374" s="4">
        <v>45.6</v>
      </c>
      <c r="P1374" s="4">
        <v>34.199999999999996</v>
      </c>
    </row>
    <row r="1375" spans="1:16" x14ac:dyDescent="0.35">
      <c r="A1375" t="s">
        <v>781</v>
      </c>
      <c r="B1375">
        <v>1628897</v>
      </c>
      <c r="C1375" t="s">
        <v>2171</v>
      </c>
      <c r="D1375">
        <v>300</v>
      </c>
      <c r="E1375" s="4"/>
      <c r="F1375">
        <v>60</v>
      </c>
      <c r="G1375">
        <v>82945</v>
      </c>
      <c r="H1375" t="s">
        <v>7179</v>
      </c>
      <c r="I1375" s="4">
        <f>MIN(Table16[[#This Row],[Medicare Outpatient Allowable Rate]:[WPPA Inc Outpatient Allowable Rate]])</f>
        <v>0</v>
      </c>
      <c r="J1375" s="4">
        <f>MAX(Table16[[#This Row],[Medicare Outpatient Allowable Rate]:[WPPA Inc Outpatient Allowable Rate]])</f>
        <v>57</v>
      </c>
      <c r="K1375" s="4">
        <v>0</v>
      </c>
      <c r="L1375" s="4">
        <v>51</v>
      </c>
      <c r="M1375" s="4">
        <v>46.620000000000005</v>
      </c>
      <c r="N1375" s="4">
        <v>57</v>
      </c>
      <c r="O1375" s="4">
        <v>48</v>
      </c>
      <c r="P1375" s="4">
        <v>36</v>
      </c>
    </row>
    <row r="1376" spans="1:16" x14ac:dyDescent="0.35">
      <c r="A1376" t="s">
        <v>781</v>
      </c>
      <c r="B1376">
        <v>633594</v>
      </c>
      <c r="C1376" t="s">
        <v>2172</v>
      </c>
      <c r="D1376">
        <v>300</v>
      </c>
      <c r="E1376" s="4"/>
      <c r="F1376">
        <v>60</v>
      </c>
      <c r="G1376">
        <v>82947</v>
      </c>
      <c r="H1376" t="s">
        <v>7179</v>
      </c>
      <c r="I1376" s="4">
        <f>MIN(Table16[[#This Row],[Medicare Outpatient Allowable Rate]:[WPPA Inc Outpatient Allowable Rate]])</f>
        <v>0</v>
      </c>
      <c r="J1376" s="4">
        <f>MAX(Table16[[#This Row],[Medicare Outpatient Allowable Rate]:[WPPA Inc Outpatient Allowable Rate]])</f>
        <v>57</v>
      </c>
      <c r="K1376" s="4">
        <v>0</v>
      </c>
      <c r="L1376" s="4">
        <v>51</v>
      </c>
      <c r="M1376" s="4">
        <v>46.620000000000005</v>
      </c>
      <c r="N1376" s="4">
        <v>57</v>
      </c>
      <c r="O1376" s="4">
        <v>48</v>
      </c>
      <c r="P1376" s="4">
        <v>36</v>
      </c>
    </row>
    <row r="1377" spans="1:16" x14ac:dyDescent="0.35">
      <c r="A1377" t="s">
        <v>781</v>
      </c>
      <c r="B1377">
        <v>4602352</v>
      </c>
      <c r="C1377" t="s">
        <v>2173</v>
      </c>
      <c r="D1377">
        <v>309</v>
      </c>
      <c r="E1377" s="4"/>
      <c r="F1377">
        <v>60</v>
      </c>
      <c r="G1377">
        <v>82945</v>
      </c>
      <c r="H1377" t="s">
        <v>7179</v>
      </c>
      <c r="I1377" s="4">
        <f>MIN(Table16[[#This Row],[Medicare Outpatient Allowable Rate]:[WPPA Inc Outpatient Allowable Rate]])</f>
        <v>0</v>
      </c>
      <c r="J1377" s="4">
        <f>MAX(Table16[[#This Row],[Medicare Outpatient Allowable Rate]:[WPPA Inc Outpatient Allowable Rate]])</f>
        <v>57</v>
      </c>
      <c r="K1377" s="4">
        <v>0</v>
      </c>
      <c r="L1377" s="4">
        <v>51</v>
      </c>
      <c r="M1377" s="4">
        <v>46.620000000000005</v>
      </c>
      <c r="N1377" s="4">
        <v>57</v>
      </c>
      <c r="O1377" s="4">
        <v>48</v>
      </c>
      <c r="P1377" s="4">
        <v>36</v>
      </c>
    </row>
    <row r="1378" spans="1:16" x14ac:dyDescent="0.35">
      <c r="A1378" t="s">
        <v>781</v>
      </c>
      <c r="B1378">
        <v>4602429</v>
      </c>
      <c r="C1378" t="s">
        <v>2174</v>
      </c>
      <c r="D1378">
        <v>309</v>
      </c>
      <c r="E1378" s="4"/>
      <c r="F1378">
        <v>60</v>
      </c>
      <c r="G1378">
        <v>82945</v>
      </c>
      <c r="H1378" t="s">
        <v>7179</v>
      </c>
      <c r="I1378" s="4">
        <f>MIN(Table16[[#This Row],[Medicare Outpatient Allowable Rate]:[WPPA Inc Outpatient Allowable Rate]])</f>
        <v>0</v>
      </c>
      <c r="J1378" s="4">
        <f>MAX(Table16[[#This Row],[Medicare Outpatient Allowable Rate]:[WPPA Inc Outpatient Allowable Rate]])</f>
        <v>57</v>
      </c>
      <c r="K1378" s="4">
        <v>0</v>
      </c>
      <c r="L1378" s="4">
        <v>51</v>
      </c>
      <c r="M1378" s="4">
        <v>46.620000000000005</v>
      </c>
      <c r="N1378" s="4">
        <v>57</v>
      </c>
      <c r="O1378" s="4">
        <v>48</v>
      </c>
      <c r="P1378" s="4">
        <v>36</v>
      </c>
    </row>
    <row r="1379" spans="1:16" x14ac:dyDescent="0.35">
      <c r="A1379" t="s">
        <v>781</v>
      </c>
      <c r="B1379">
        <v>6008282</v>
      </c>
      <c r="C1379" t="s">
        <v>2175</v>
      </c>
      <c r="D1379">
        <v>309</v>
      </c>
      <c r="E1379" s="4"/>
      <c r="F1379">
        <v>134</v>
      </c>
      <c r="G1379">
        <v>86341</v>
      </c>
      <c r="H1379" t="s">
        <v>7179</v>
      </c>
      <c r="I1379" s="4">
        <f>MIN(Table16[[#This Row],[Medicare Outpatient Allowable Rate]:[WPPA Inc Outpatient Allowable Rate]])</f>
        <v>0</v>
      </c>
      <c r="J1379" s="4">
        <f>MAX(Table16[[#This Row],[Medicare Outpatient Allowable Rate]:[WPPA Inc Outpatient Allowable Rate]])</f>
        <v>127.3</v>
      </c>
      <c r="K1379" s="4">
        <v>0</v>
      </c>
      <c r="L1379" s="4">
        <v>113.89999999999999</v>
      </c>
      <c r="M1379" s="4">
        <v>104.11800000000001</v>
      </c>
      <c r="N1379" s="4">
        <v>127.3</v>
      </c>
      <c r="O1379" s="4">
        <v>107.2</v>
      </c>
      <c r="P1379" s="4">
        <v>80.399999999999991</v>
      </c>
    </row>
    <row r="1380" spans="1:16" x14ac:dyDescent="0.35">
      <c r="A1380" t="s">
        <v>781</v>
      </c>
      <c r="B1380">
        <v>5204580</v>
      </c>
      <c r="C1380" t="s">
        <v>2176</v>
      </c>
      <c r="D1380">
        <v>309</v>
      </c>
      <c r="E1380" s="4"/>
      <c r="F1380">
        <v>45</v>
      </c>
      <c r="G1380">
        <v>87205</v>
      </c>
      <c r="H1380" t="s">
        <v>7179</v>
      </c>
      <c r="I1380" s="4">
        <f>MIN(Table16[[#This Row],[Medicare Outpatient Allowable Rate]:[WPPA Inc Outpatient Allowable Rate]])</f>
        <v>0</v>
      </c>
      <c r="J1380" s="4">
        <f>MAX(Table16[[#This Row],[Medicare Outpatient Allowable Rate]:[WPPA Inc Outpatient Allowable Rate]])</f>
        <v>42.75</v>
      </c>
      <c r="K1380" s="4">
        <v>0</v>
      </c>
      <c r="L1380" s="4">
        <v>38.25</v>
      </c>
      <c r="M1380" s="4">
        <v>34.965000000000003</v>
      </c>
      <c r="N1380" s="4">
        <v>42.75</v>
      </c>
      <c r="O1380" s="4">
        <v>36</v>
      </c>
      <c r="P1380" s="4">
        <v>27</v>
      </c>
    </row>
    <row r="1381" spans="1:16" x14ac:dyDescent="0.35">
      <c r="A1381" t="s">
        <v>781</v>
      </c>
      <c r="B1381">
        <v>4602694</v>
      </c>
      <c r="C1381" t="s">
        <v>2177</v>
      </c>
      <c r="D1381">
        <v>309</v>
      </c>
      <c r="E1381" s="4"/>
      <c r="F1381">
        <v>45</v>
      </c>
      <c r="G1381">
        <v>87205</v>
      </c>
      <c r="H1381" t="s">
        <v>7179</v>
      </c>
      <c r="I1381" s="4">
        <f>MIN(Table16[[#This Row],[Medicare Outpatient Allowable Rate]:[WPPA Inc Outpatient Allowable Rate]])</f>
        <v>0</v>
      </c>
      <c r="J1381" s="4">
        <f>MAX(Table16[[#This Row],[Medicare Outpatient Allowable Rate]:[WPPA Inc Outpatient Allowable Rate]])</f>
        <v>42.75</v>
      </c>
      <c r="K1381" s="4">
        <v>0</v>
      </c>
      <c r="L1381" s="4">
        <v>38.25</v>
      </c>
      <c r="M1381" s="4">
        <v>34.965000000000003</v>
      </c>
      <c r="N1381" s="4">
        <v>42.75</v>
      </c>
      <c r="O1381" s="4">
        <v>36</v>
      </c>
      <c r="P1381" s="4">
        <v>27</v>
      </c>
    </row>
    <row r="1382" spans="1:16" x14ac:dyDescent="0.35">
      <c r="A1382" t="s">
        <v>781</v>
      </c>
      <c r="B1382">
        <v>4602707</v>
      </c>
      <c r="C1382" t="s">
        <v>2178</v>
      </c>
      <c r="D1382">
        <v>309</v>
      </c>
      <c r="E1382" s="4"/>
      <c r="F1382">
        <v>45</v>
      </c>
      <c r="G1382">
        <v>87205</v>
      </c>
      <c r="H1382" t="s">
        <v>7179</v>
      </c>
      <c r="I1382" s="4">
        <f>MIN(Table16[[#This Row],[Medicare Outpatient Allowable Rate]:[WPPA Inc Outpatient Allowable Rate]])</f>
        <v>0</v>
      </c>
      <c r="J1382" s="4">
        <f>MAX(Table16[[#This Row],[Medicare Outpatient Allowable Rate]:[WPPA Inc Outpatient Allowable Rate]])</f>
        <v>42.75</v>
      </c>
      <c r="K1382" s="4">
        <v>0</v>
      </c>
      <c r="L1382" s="4">
        <v>38.25</v>
      </c>
      <c r="M1382" s="4">
        <v>34.965000000000003</v>
      </c>
      <c r="N1382" s="4">
        <v>42.75</v>
      </c>
      <c r="O1382" s="4">
        <v>36</v>
      </c>
      <c r="P1382" s="4">
        <v>27</v>
      </c>
    </row>
    <row r="1383" spans="1:16" x14ac:dyDescent="0.35">
      <c r="A1383" t="s">
        <v>781</v>
      </c>
      <c r="B1383">
        <v>4646325</v>
      </c>
      <c r="C1383" t="s">
        <v>2179</v>
      </c>
      <c r="D1383">
        <v>300</v>
      </c>
      <c r="E1383" s="4"/>
      <c r="F1383">
        <v>129</v>
      </c>
      <c r="G1383">
        <v>87653</v>
      </c>
      <c r="H1383" t="s">
        <v>7179</v>
      </c>
      <c r="I1383" s="4">
        <f>MIN(Table16[[#This Row],[Medicare Outpatient Allowable Rate]:[WPPA Inc Outpatient Allowable Rate]])</f>
        <v>0</v>
      </c>
      <c r="J1383" s="4">
        <f>MAX(Table16[[#This Row],[Medicare Outpatient Allowable Rate]:[WPPA Inc Outpatient Allowable Rate]])</f>
        <v>122.55</v>
      </c>
      <c r="K1383" s="4">
        <v>0</v>
      </c>
      <c r="L1383" s="4">
        <v>109.64999999999999</v>
      </c>
      <c r="M1383" s="4">
        <v>100.233</v>
      </c>
      <c r="N1383" s="4">
        <v>122.55</v>
      </c>
      <c r="O1383" s="4">
        <v>103.2</v>
      </c>
      <c r="P1383" s="4">
        <v>77.399999999999991</v>
      </c>
    </row>
    <row r="1384" spans="1:16" x14ac:dyDescent="0.35">
      <c r="A1384" t="s">
        <v>781</v>
      </c>
      <c r="B1384">
        <v>5320710</v>
      </c>
      <c r="C1384" t="s">
        <v>2180</v>
      </c>
      <c r="D1384">
        <v>309</v>
      </c>
      <c r="E1384" s="4"/>
      <c r="F1384">
        <v>148</v>
      </c>
      <c r="G1384">
        <v>83003</v>
      </c>
      <c r="H1384" t="s">
        <v>7179</v>
      </c>
      <c r="I1384" s="4">
        <f>MIN(Table16[[#This Row],[Medicare Outpatient Allowable Rate]:[WPPA Inc Outpatient Allowable Rate]])</f>
        <v>0</v>
      </c>
      <c r="J1384" s="4">
        <f>MAX(Table16[[#This Row],[Medicare Outpatient Allowable Rate]:[WPPA Inc Outpatient Allowable Rate]])</f>
        <v>140.6</v>
      </c>
      <c r="K1384" s="4">
        <v>0</v>
      </c>
      <c r="L1384" s="4">
        <v>125.8</v>
      </c>
      <c r="M1384" s="4">
        <v>114.99600000000001</v>
      </c>
      <c r="N1384" s="4">
        <v>140.6</v>
      </c>
      <c r="O1384" s="4">
        <v>118.4</v>
      </c>
      <c r="P1384" s="4">
        <v>88.8</v>
      </c>
    </row>
    <row r="1385" spans="1:16" x14ac:dyDescent="0.35">
      <c r="A1385" t="s">
        <v>781</v>
      </c>
      <c r="B1385">
        <v>4602389</v>
      </c>
      <c r="C1385" t="s">
        <v>2181</v>
      </c>
      <c r="D1385">
        <v>309</v>
      </c>
      <c r="E1385" s="4"/>
      <c r="F1385">
        <v>102</v>
      </c>
      <c r="G1385">
        <v>86677</v>
      </c>
      <c r="H1385" t="s">
        <v>7179</v>
      </c>
      <c r="I1385" s="4">
        <f>MIN(Table16[[#This Row],[Medicare Outpatient Allowable Rate]:[WPPA Inc Outpatient Allowable Rate]])</f>
        <v>0</v>
      </c>
      <c r="J1385" s="4">
        <f>MAX(Table16[[#This Row],[Medicare Outpatient Allowable Rate]:[WPPA Inc Outpatient Allowable Rate]])</f>
        <v>96.899999999999991</v>
      </c>
      <c r="K1385" s="4">
        <v>0</v>
      </c>
      <c r="L1385" s="4">
        <v>86.7</v>
      </c>
      <c r="M1385" s="4">
        <v>79.254000000000005</v>
      </c>
      <c r="N1385" s="4">
        <v>96.899999999999991</v>
      </c>
      <c r="O1385" s="4">
        <v>81.600000000000009</v>
      </c>
      <c r="P1385" s="4">
        <v>61.199999999999996</v>
      </c>
    </row>
    <row r="1386" spans="1:16" x14ac:dyDescent="0.35">
      <c r="A1386" t="s">
        <v>781</v>
      </c>
      <c r="B1386">
        <v>5850593</v>
      </c>
      <c r="C1386" t="s">
        <v>2182</v>
      </c>
      <c r="D1386">
        <v>309</v>
      </c>
      <c r="E1386" s="4"/>
      <c r="F1386">
        <v>75</v>
      </c>
      <c r="G1386">
        <v>86677</v>
      </c>
      <c r="H1386" t="s">
        <v>7179</v>
      </c>
      <c r="I1386" s="4">
        <f>MIN(Table16[[#This Row],[Medicare Outpatient Allowable Rate]:[WPPA Inc Outpatient Allowable Rate]])</f>
        <v>0</v>
      </c>
      <c r="J1386" s="4">
        <f>MAX(Table16[[#This Row],[Medicare Outpatient Allowable Rate]:[WPPA Inc Outpatient Allowable Rate]])</f>
        <v>71.25</v>
      </c>
      <c r="K1386" s="4">
        <v>0</v>
      </c>
      <c r="L1386" s="4">
        <v>63.75</v>
      </c>
      <c r="M1386" s="4">
        <v>58.274999999999999</v>
      </c>
      <c r="N1386" s="4">
        <v>71.25</v>
      </c>
      <c r="O1386" s="4">
        <v>60</v>
      </c>
      <c r="P1386" s="4">
        <v>45</v>
      </c>
    </row>
    <row r="1387" spans="1:16" x14ac:dyDescent="0.35">
      <c r="A1387" t="s">
        <v>781</v>
      </c>
      <c r="B1387">
        <v>4602403</v>
      </c>
      <c r="C1387" t="s">
        <v>2183</v>
      </c>
      <c r="D1387">
        <v>309</v>
      </c>
      <c r="E1387" s="4"/>
      <c r="F1387">
        <v>164</v>
      </c>
      <c r="G1387">
        <v>87338</v>
      </c>
      <c r="H1387" t="s">
        <v>7179</v>
      </c>
      <c r="I1387" s="4">
        <f>MIN(Table16[[#This Row],[Medicare Outpatient Allowable Rate]:[WPPA Inc Outpatient Allowable Rate]])</f>
        <v>0</v>
      </c>
      <c r="J1387" s="4">
        <f>MAX(Table16[[#This Row],[Medicare Outpatient Allowable Rate]:[WPPA Inc Outpatient Allowable Rate]])</f>
        <v>155.79999999999998</v>
      </c>
      <c r="K1387" s="4">
        <v>0</v>
      </c>
      <c r="L1387" s="4">
        <v>139.4</v>
      </c>
      <c r="M1387" s="4">
        <v>127.428</v>
      </c>
      <c r="N1387" s="4">
        <v>155.79999999999998</v>
      </c>
      <c r="O1387" s="4">
        <v>131.20000000000002</v>
      </c>
      <c r="P1387" s="4">
        <v>98.399999999999991</v>
      </c>
    </row>
    <row r="1388" spans="1:16" x14ac:dyDescent="0.35">
      <c r="A1388" t="s">
        <v>781</v>
      </c>
      <c r="B1388">
        <v>6136440</v>
      </c>
      <c r="C1388" t="s">
        <v>2184</v>
      </c>
      <c r="D1388">
        <v>309</v>
      </c>
      <c r="E1388" s="4"/>
      <c r="F1388">
        <v>350</v>
      </c>
      <c r="G1388">
        <v>87517</v>
      </c>
      <c r="H1388" t="s">
        <v>7179</v>
      </c>
      <c r="I1388" s="4">
        <f>MIN(Table16[[#This Row],[Medicare Outpatient Allowable Rate]:[WPPA Inc Outpatient Allowable Rate]])</f>
        <v>0</v>
      </c>
      <c r="J1388" s="4">
        <f>MAX(Table16[[#This Row],[Medicare Outpatient Allowable Rate]:[WPPA Inc Outpatient Allowable Rate]])</f>
        <v>332.5</v>
      </c>
      <c r="K1388" s="4">
        <v>0</v>
      </c>
      <c r="L1388" s="4">
        <v>297.5</v>
      </c>
      <c r="M1388" s="4">
        <v>271.95</v>
      </c>
      <c r="N1388" s="4">
        <v>332.5</v>
      </c>
      <c r="O1388" s="4">
        <v>280</v>
      </c>
      <c r="P1388" s="4">
        <v>210</v>
      </c>
    </row>
    <row r="1389" spans="1:16" x14ac:dyDescent="0.35">
      <c r="A1389" t="s">
        <v>781</v>
      </c>
      <c r="B1389">
        <v>6196495</v>
      </c>
      <c r="C1389" t="s">
        <v>2185</v>
      </c>
      <c r="D1389">
        <v>309</v>
      </c>
      <c r="E1389" s="4"/>
      <c r="F1389">
        <v>300</v>
      </c>
      <c r="G1389">
        <v>87517</v>
      </c>
      <c r="H1389" t="s">
        <v>7179</v>
      </c>
      <c r="I1389" s="4">
        <f>MIN(Table16[[#This Row],[Medicare Outpatient Allowable Rate]:[WPPA Inc Outpatient Allowable Rate]])</f>
        <v>0</v>
      </c>
      <c r="J1389" s="4">
        <f>MAX(Table16[[#This Row],[Medicare Outpatient Allowable Rate]:[WPPA Inc Outpatient Allowable Rate]])</f>
        <v>285</v>
      </c>
      <c r="K1389" s="4">
        <v>0</v>
      </c>
      <c r="L1389" s="4">
        <v>255</v>
      </c>
      <c r="M1389" s="4">
        <v>233.1</v>
      </c>
      <c r="N1389" s="4">
        <v>285</v>
      </c>
      <c r="O1389" s="4">
        <v>240</v>
      </c>
      <c r="P1389" s="4">
        <v>180</v>
      </c>
    </row>
    <row r="1390" spans="1:16" x14ac:dyDescent="0.35">
      <c r="A1390" t="s">
        <v>781</v>
      </c>
      <c r="B1390">
        <v>4602421</v>
      </c>
      <c r="C1390" t="s">
        <v>2186</v>
      </c>
      <c r="D1390">
        <v>309</v>
      </c>
      <c r="E1390" s="4"/>
      <c r="F1390">
        <v>135</v>
      </c>
      <c r="G1390">
        <v>86706</v>
      </c>
      <c r="H1390" t="s">
        <v>7179</v>
      </c>
      <c r="I1390" s="4">
        <f>MIN(Table16[[#This Row],[Medicare Outpatient Allowable Rate]:[WPPA Inc Outpatient Allowable Rate]])</f>
        <v>0</v>
      </c>
      <c r="J1390" s="4">
        <f>MAX(Table16[[#This Row],[Medicare Outpatient Allowable Rate]:[WPPA Inc Outpatient Allowable Rate]])</f>
        <v>128.25</v>
      </c>
      <c r="K1390" s="4">
        <v>0</v>
      </c>
      <c r="L1390" s="4">
        <v>114.75</v>
      </c>
      <c r="M1390" s="4">
        <v>104.89500000000001</v>
      </c>
      <c r="N1390" s="4">
        <v>128.25</v>
      </c>
      <c r="O1390" s="4">
        <v>108</v>
      </c>
      <c r="P1390" s="4">
        <v>81</v>
      </c>
    </row>
    <row r="1391" spans="1:16" x14ac:dyDescent="0.35">
      <c r="A1391" t="s">
        <v>781</v>
      </c>
      <c r="B1391">
        <v>4602483</v>
      </c>
      <c r="C1391" t="s">
        <v>2187</v>
      </c>
      <c r="D1391">
        <v>309</v>
      </c>
      <c r="E1391" s="4"/>
      <c r="F1391">
        <v>114</v>
      </c>
      <c r="G1391">
        <v>87340</v>
      </c>
      <c r="H1391" t="s">
        <v>7179</v>
      </c>
      <c r="I1391" s="4">
        <f>MIN(Table16[[#This Row],[Medicare Outpatient Allowable Rate]:[WPPA Inc Outpatient Allowable Rate]])</f>
        <v>0</v>
      </c>
      <c r="J1391" s="4">
        <f>MAX(Table16[[#This Row],[Medicare Outpatient Allowable Rate]:[WPPA Inc Outpatient Allowable Rate]])</f>
        <v>108.3</v>
      </c>
      <c r="K1391" s="4">
        <v>0</v>
      </c>
      <c r="L1391" s="4">
        <v>96.899999999999991</v>
      </c>
      <c r="M1391" s="4">
        <v>88.578000000000003</v>
      </c>
      <c r="N1391" s="4">
        <v>108.3</v>
      </c>
      <c r="O1391" s="4">
        <v>91.2</v>
      </c>
      <c r="P1391" s="4">
        <v>68.399999999999991</v>
      </c>
    </row>
    <row r="1392" spans="1:16" x14ac:dyDescent="0.35">
      <c r="A1392" t="s">
        <v>781</v>
      </c>
      <c r="B1392">
        <v>5961896</v>
      </c>
      <c r="C1392" t="s">
        <v>2188</v>
      </c>
      <c r="D1392">
        <v>309</v>
      </c>
      <c r="E1392" s="4"/>
      <c r="F1392">
        <v>152</v>
      </c>
      <c r="G1392">
        <v>86803</v>
      </c>
      <c r="H1392" t="s">
        <v>7179</v>
      </c>
      <c r="I1392" s="4">
        <f>MIN(Table16[[#This Row],[Medicare Outpatient Allowable Rate]:[WPPA Inc Outpatient Allowable Rate]])</f>
        <v>0</v>
      </c>
      <c r="J1392" s="4">
        <f>MAX(Table16[[#This Row],[Medicare Outpatient Allowable Rate]:[WPPA Inc Outpatient Allowable Rate]])</f>
        <v>144.4</v>
      </c>
      <c r="K1392" s="4">
        <v>0</v>
      </c>
      <c r="L1392" s="4">
        <v>129.19999999999999</v>
      </c>
      <c r="M1392" s="4">
        <v>118.104</v>
      </c>
      <c r="N1392" s="4">
        <v>144.4</v>
      </c>
      <c r="O1392" s="4">
        <v>121.60000000000001</v>
      </c>
      <c r="P1392" s="4">
        <v>91.2</v>
      </c>
    </row>
    <row r="1393" spans="1:16" x14ac:dyDescent="0.35">
      <c r="A1393" t="s">
        <v>781</v>
      </c>
      <c r="B1393">
        <v>4602382</v>
      </c>
      <c r="C1393" t="s">
        <v>2189</v>
      </c>
      <c r="D1393">
        <v>309</v>
      </c>
      <c r="E1393" s="4"/>
      <c r="F1393">
        <v>152</v>
      </c>
      <c r="G1393">
        <v>86803</v>
      </c>
      <c r="H1393" t="s">
        <v>7179</v>
      </c>
      <c r="I1393" s="4">
        <f>MIN(Table16[[#This Row],[Medicare Outpatient Allowable Rate]:[WPPA Inc Outpatient Allowable Rate]])</f>
        <v>0</v>
      </c>
      <c r="J1393" s="4">
        <f>MAX(Table16[[#This Row],[Medicare Outpatient Allowable Rate]:[WPPA Inc Outpatient Allowable Rate]])</f>
        <v>144.4</v>
      </c>
      <c r="K1393" s="4">
        <v>0</v>
      </c>
      <c r="L1393" s="4">
        <v>129.19999999999999</v>
      </c>
      <c r="M1393" s="4">
        <v>118.104</v>
      </c>
      <c r="N1393" s="4">
        <v>144.4</v>
      </c>
      <c r="O1393" s="4">
        <v>121.60000000000001</v>
      </c>
      <c r="P1393" s="4">
        <v>91.2</v>
      </c>
    </row>
    <row r="1394" spans="1:16" x14ac:dyDescent="0.35">
      <c r="A1394" t="s">
        <v>781</v>
      </c>
      <c r="B1394">
        <v>4602672</v>
      </c>
      <c r="C1394" t="s">
        <v>2190</v>
      </c>
      <c r="E1394" s="4"/>
      <c r="H1394" t="s">
        <v>7179</v>
      </c>
      <c r="I1394" s="4">
        <f>MIN(Table16[[#This Row],[Medicare Outpatient Allowable Rate]:[WPPA Inc Outpatient Allowable Rate]])</f>
        <v>0</v>
      </c>
      <c r="J1394" s="4">
        <f>MAX(Table16[[#This Row],[Medicare Outpatient Allowable Rate]:[WPPA Inc Outpatient Allowable Rate]])</f>
        <v>0</v>
      </c>
      <c r="K1394" s="4">
        <v>0</v>
      </c>
      <c r="L1394" s="4">
        <v>0</v>
      </c>
      <c r="M1394" s="4">
        <v>0</v>
      </c>
      <c r="N1394" s="4">
        <v>0</v>
      </c>
      <c r="O1394" s="4">
        <v>0</v>
      </c>
      <c r="P1394" s="4">
        <v>0</v>
      </c>
    </row>
    <row r="1395" spans="1:16" x14ac:dyDescent="0.35">
      <c r="A1395" t="s">
        <v>781</v>
      </c>
      <c r="B1395">
        <v>5796017</v>
      </c>
      <c r="C1395" t="s">
        <v>2191</v>
      </c>
      <c r="D1395">
        <v>309</v>
      </c>
      <c r="E1395" s="4"/>
      <c r="F1395">
        <v>269.5</v>
      </c>
      <c r="G1395">
        <v>87902</v>
      </c>
      <c r="H1395" t="s">
        <v>7179</v>
      </c>
      <c r="I1395" s="4">
        <f>MIN(Table16[[#This Row],[Medicare Outpatient Allowable Rate]:[WPPA Inc Outpatient Allowable Rate]])</f>
        <v>0</v>
      </c>
      <c r="J1395" s="4">
        <f>MAX(Table16[[#This Row],[Medicare Outpatient Allowable Rate]:[WPPA Inc Outpatient Allowable Rate]])</f>
        <v>256.02499999999998</v>
      </c>
      <c r="K1395" s="4">
        <v>0</v>
      </c>
      <c r="L1395" s="4">
        <v>229.07499999999999</v>
      </c>
      <c r="M1395" s="4">
        <v>209.4015</v>
      </c>
      <c r="N1395" s="4">
        <v>256.02499999999998</v>
      </c>
      <c r="O1395" s="4">
        <v>215.60000000000002</v>
      </c>
      <c r="P1395" s="4">
        <v>161.69999999999999</v>
      </c>
    </row>
    <row r="1396" spans="1:16" x14ac:dyDescent="0.35">
      <c r="A1396" t="s">
        <v>781</v>
      </c>
      <c r="B1396">
        <v>4602669</v>
      </c>
      <c r="C1396" t="s">
        <v>2192</v>
      </c>
      <c r="E1396" s="4"/>
      <c r="H1396" t="s">
        <v>7179</v>
      </c>
      <c r="I1396" s="4">
        <f>MIN(Table16[[#This Row],[Medicare Outpatient Allowable Rate]:[WPPA Inc Outpatient Allowable Rate]])</f>
        <v>0</v>
      </c>
      <c r="J1396" s="4">
        <f>MAX(Table16[[#This Row],[Medicare Outpatient Allowable Rate]:[WPPA Inc Outpatient Allowable Rate]])</f>
        <v>0</v>
      </c>
      <c r="K1396" s="4">
        <v>0</v>
      </c>
      <c r="L1396" s="4">
        <v>0</v>
      </c>
      <c r="M1396" s="4">
        <v>0</v>
      </c>
      <c r="N1396" s="4">
        <v>0</v>
      </c>
      <c r="O1396" s="4">
        <v>0</v>
      </c>
      <c r="P1396" s="4">
        <v>0</v>
      </c>
    </row>
    <row r="1397" spans="1:16" x14ac:dyDescent="0.35">
      <c r="A1397" t="s">
        <v>781</v>
      </c>
      <c r="B1397">
        <v>5949407</v>
      </c>
      <c r="C1397" t="s">
        <v>2193</v>
      </c>
      <c r="E1397" s="4"/>
      <c r="H1397" t="s">
        <v>7179</v>
      </c>
      <c r="I1397" s="4">
        <f>MIN(Table16[[#This Row],[Medicare Outpatient Allowable Rate]:[WPPA Inc Outpatient Allowable Rate]])</f>
        <v>0</v>
      </c>
      <c r="J1397" s="4">
        <f>MAX(Table16[[#This Row],[Medicare Outpatient Allowable Rate]:[WPPA Inc Outpatient Allowable Rate]])</f>
        <v>0</v>
      </c>
      <c r="K1397" s="4">
        <v>0</v>
      </c>
      <c r="L1397" s="4">
        <v>0</v>
      </c>
      <c r="M1397" s="4">
        <v>0</v>
      </c>
      <c r="N1397" s="4">
        <v>0</v>
      </c>
      <c r="O1397" s="4">
        <v>0</v>
      </c>
      <c r="P1397" s="4">
        <v>0</v>
      </c>
    </row>
    <row r="1398" spans="1:16" x14ac:dyDescent="0.35">
      <c r="A1398" t="s">
        <v>781</v>
      </c>
      <c r="B1398">
        <v>4602671</v>
      </c>
      <c r="C1398" t="s">
        <v>2194</v>
      </c>
      <c r="D1398">
        <v>309</v>
      </c>
      <c r="E1398" s="4"/>
      <c r="F1398">
        <v>332</v>
      </c>
      <c r="G1398">
        <v>87522</v>
      </c>
      <c r="H1398" t="s">
        <v>7179</v>
      </c>
      <c r="I1398" s="4">
        <f>MIN(Table16[[#This Row],[Medicare Outpatient Allowable Rate]:[WPPA Inc Outpatient Allowable Rate]])</f>
        <v>0</v>
      </c>
      <c r="J1398" s="4">
        <f>MAX(Table16[[#This Row],[Medicare Outpatient Allowable Rate]:[WPPA Inc Outpatient Allowable Rate]])</f>
        <v>315.39999999999998</v>
      </c>
      <c r="K1398" s="4">
        <v>0</v>
      </c>
      <c r="L1398" s="4">
        <v>282.2</v>
      </c>
      <c r="M1398" s="4">
        <v>257.964</v>
      </c>
      <c r="N1398" s="4">
        <v>315.39999999999998</v>
      </c>
      <c r="O1398" s="4">
        <v>265.60000000000002</v>
      </c>
      <c r="P1398" s="4">
        <v>199.2</v>
      </c>
    </row>
    <row r="1399" spans="1:16" x14ac:dyDescent="0.35">
      <c r="A1399" t="s">
        <v>781</v>
      </c>
      <c r="B1399">
        <v>4602668</v>
      </c>
      <c r="C1399" t="s">
        <v>2195</v>
      </c>
      <c r="D1399">
        <v>309</v>
      </c>
      <c r="E1399" s="4"/>
      <c r="F1399">
        <v>625</v>
      </c>
      <c r="G1399">
        <v>87506</v>
      </c>
      <c r="H1399" t="s">
        <v>7179</v>
      </c>
      <c r="I1399" s="4">
        <f>MIN(Table16[[#This Row],[Medicare Outpatient Allowable Rate]:[WPPA Inc Outpatient Allowable Rate]])</f>
        <v>0</v>
      </c>
      <c r="J1399" s="4">
        <f>MAX(Table16[[#This Row],[Medicare Outpatient Allowable Rate]:[WPPA Inc Outpatient Allowable Rate]])</f>
        <v>593.75</v>
      </c>
      <c r="K1399" s="4">
        <v>0</v>
      </c>
      <c r="L1399" s="4">
        <v>531.25</v>
      </c>
      <c r="M1399" s="4">
        <v>485.625</v>
      </c>
      <c r="N1399" s="4">
        <v>593.75</v>
      </c>
      <c r="O1399" s="4">
        <v>500</v>
      </c>
      <c r="P1399" s="4">
        <v>375</v>
      </c>
    </row>
    <row r="1400" spans="1:16" x14ac:dyDescent="0.35">
      <c r="A1400" t="s">
        <v>781</v>
      </c>
      <c r="B1400">
        <v>4602670</v>
      </c>
      <c r="C1400" t="s">
        <v>2196</v>
      </c>
      <c r="D1400">
        <v>309</v>
      </c>
      <c r="E1400" s="4"/>
      <c r="F1400">
        <v>135</v>
      </c>
      <c r="G1400">
        <v>87522</v>
      </c>
      <c r="H1400" t="s">
        <v>7179</v>
      </c>
      <c r="I1400" s="4">
        <f>MIN(Table16[[#This Row],[Medicare Outpatient Allowable Rate]:[WPPA Inc Outpatient Allowable Rate]])</f>
        <v>0</v>
      </c>
      <c r="J1400" s="4">
        <f>MAX(Table16[[#This Row],[Medicare Outpatient Allowable Rate]:[WPPA Inc Outpatient Allowable Rate]])</f>
        <v>128.25</v>
      </c>
      <c r="K1400" s="4">
        <v>0</v>
      </c>
      <c r="L1400" s="4">
        <v>114.75</v>
      </c>
      <c r="M1400" s="4">
        <v>104.89500000000001</v>
      </c>
      <c r="N1400" s="4">
        <v>128.25</v>
      </c>
      <c r="O1400" s="4">
        <v>108</v>
      </c>
      <c r="P1400" s="4">
        <v>81</v>
      </c>
    </row>
    <row r="1401" spans="1:16" x14ac:dyDescent="0.35">
      <c r="A1401" t="s">
        <v>781</v>
      </c>
      <c r="B1401">
        <v>1628889</v>
      </c>
      <c r="C1401" t="s">
        <v>2197</v>
      </c>
      <c r="D1401">
        <v>300</v>
      </c>
      <c r="E1401" s="4"/>
      <c r="F1401">
        <v>70</v>
      </c>
      <c r="G1401">
        <v>83718</v>
      </c>
      <c r="H1401" t="s">
        <v>7179</v>
      </c>
      <c r="I1401" s="4">
        <f>MIN(Table16[[#This Row],[Medicare Outpatient Allowable Rate]:[WPPA Inc Outpatient Allowable Rate]])</f>
        <v>0</v>
      </c>
      <c r="J1401" s="4">
        <f>MAX(Table16[[#This Row],[Medicare Outpatient Allowable Rate]:[WPPA Inc Outpatient Allowable Rate]])</f>
        <v>66.5</v>
      </c>
      <c r="K1401" s="4">
        <v>0</v>
      </c>
      <c r="L1401" s="4">
        <v>59.5</v>
      </c>
      <c r="M1401" s="4">
        <v>54.39</v>
      </c>
      <c r="N1401" s="4">
        <v>66.5</v>
      </c>
      <c r="O1401" s="4">
        <v>56</v>
      </c>
      <c r="P1401" s="4">
        <v>42</v>
      </c>
    </row>
    <row r="1402" spans="1:16" x14ac:dyDescent="0.35">
      <c r="A1402" t="s">
        <v>781</v>
      </c>
      <c r="B1402">
        <v>6171219</v>
      </c>
      <c r="C1402" t="s">
        <v>2198</v>
      </c>
      <c r="D1402">
        <v>309</v>
      </c>
      <c r="E1402" s="4"/>
      <c r="F1402">
        <v>173</v>
      </c>
      <c r="G1402">
        <v>87536</v>
      </c>
      <c r="H1402" t="s">
        <v>7179</v>
      </c>
      <c r="I1402" s="4">
        <f>MIN(Table16[[#This Row],[Medicare Outpatient Allowable Rate]:[WPPA Inc Outpatient Allowable Rate]])</f>
        <v>0</v>
      </c>
      <c r="J1402" s="4">
        <f>MAX(Table16[[#This Row],[Medicare Outpatient Allowable Rate]:[WPPA Inc Outpatient Allowable Rate]])</f>
        <v>164.35</v>
      </c>
      <c r="K1402" s="4">
        <v>0</v>
      </c>
      <c r="L1402" s="4">
        <v>147.04999999999998</v>
      </c>
      <c r="M1402" s="4">
        <v>134.42099999999999</v>
      </c>
      <c r="N1402" s="4">
        <v>164.35</v>
      </c>
      <c r="O1402" s="4">
        <v>138.4</v>
      </c>
      <c r="P1402" s="4">
        <v>103.8</v>
      </c>
    </row>
    <row r="1403" spans="1:16" x14ac:dyDescent="0.35">
      <c r="A1403" t="s">
        <v>781</v>
      </c>
      <c r="B1403">
        <v>5796036</v>
      </c>
      <c r="C1403" t="s">
        <v>2199</v>
      </c>
      <c r="E1403" s="4"/>
      <c r="H1403" t="s">
        <v>7179</v>
      </c>
      <c r="I1403" s="4">
        <f>MIN(Table16[[#This Row],[Medicare Outpatient Allowable Rate]:[WPPA Inc Outpatient Allowable Rate]])</f>
        <v>0</v>
      </c>
      <c r="J1403" s="4">
        <f>MAX(Table16[[#This Row],[Medicare Outpatient Allowable Rate]:[WPPA Inc Outpatient Allowable Rate]])</f>
        <v>0</v>
      </c>
      <c r="K1403" s="4">
        <v>0</v>
      </c>
      <c r="L1403" s="4">
        <v>0</v>
      </c>
      <c r="M1403" s="4">
        <v>0</v>
      </c>
      <c r="N1403" s="4">
        <v>0</v>
      </c>
      <c r="O1403" s="4">
        <v>0</v>
      </c>
      <c r="P1403" s="4">
        <v>0</v>
      </c>
    </row>
    <row r="1404" spans="1:16" x14ac:dyDescent="0.35">
      <c r="A1404" t="s">
        <v>781</v>
      </c>
      <c r="B1404">
        <v>4602330</v>
      </c>
      <c r="C1404" t="s">
        <v>2200</v>
      </c>
      <c r="D1404">
        <v>309</v>
      </c>
      <c r="E1404" s="4"/>
      <c r="F1404">
        <v>127</v>
      </c>
      <c r="G1404">
        <v>81374</v>
      </c>
      <c r="H1404" t="s">
        <v>7179</v>
      </c>
      <c r="I1404" s="4">
        <f>MIN(Table16[[#This Row],[Medicare Outpatient Allowable Rate]:[WPPA Inc Outpatient Allowable Rate]])</f>
        <v>0</v>
      </c>
      <c r="J1404" s="4">
        <f>MAX(Table16[[#This Row],[Medicare Outpatient Allowable Rate]:[WPPA Inc Outpatient Allowable Rate]])</f>
        <v>120.64999999999999</v>
      </c>
      <c r="K1404" s="4">
        <v>0</v>
      </c>
      <c r="L1404" s="4">
        <v>107.95</v>
      </c>
      <c r="M1404" s="4">
        <v>98.679000000000002</v>
      </c>
      <c r="N1404" s="4">
        <v>120.64999999999999</v>
      </c>
      <c r="O1404" s="4">
        <v>101.60000000000001</v>
      </c>
      <c r="P1404" s="4">
        <v>76.2</v>
      </c>
    </row>
    <row r="1405" spans="1:16" x14ac:dyDescent="0.35">
      <c r="A1405" t="s">
        <v>781</v>
      </c>
      <c r="B1405">
        <v>5322190</v>
      </c>
      <c r="C1405" t="s">
        <v>2201</v>
      </c>
      <c r="D1405">
        <v>309</v>
      </c>
      <c r="E1405" s="4"/>
      <c r="F1405">
        <v>125</v>
      </c>
      <c r="G1405">
        <v>87624</v>
      </c>
      <c r="H1405" t="s">
        <v>7180</v>
      </c>
      <c r="I1405" s="4">
        <f>MIN(Table16[[#This Row],[Medicare Outpatient Allowable Rate]:[WPPA Inc Outpatient Allowable Rate]])</f>
        <v>0</v>
      </c>
      <c r="J1405" s="4">
        <f>MAX(Table16[[#This Row],[Medicare Outpatient Allowable Rate]:[WPPA Inc Outpatient Allowable Rate]])</f>
        <v>118.75</v>
      </c>
      <c r="K1405" s="4">
        <v>0</v>
      </c>
      <c r="L1405" s="4">
        <v>106.25</v>
      </c>
      <c r="M1405" s="4">
        <v>97.125</v>
      </c>
      <c r="N1405" s="4">
        <v>118.75</v>
      </c>
      <c r="O1405" s="4">
        <v>100</v>
      </c>
      <c r="P1405" s="4">
        <v>75</v>
      </c>
    </row>
    <row r="1406" spans="1:16" x14ac:dyDescent="0.35">
      <c r="A1406" t="s">
        <v>781</v>
      </c>
      <c r="B1406">
        <v>4602648</v>
      </c>
      <c r="C1406" t="s">
        <v>2202</v>
      </c>
      <c r="D1406">
        <v>309</v>
      </c>
      <c r="E1406" s="4"/>
      <c r="F1406">
        <v>135</v>
      </c>
      <c r="G1406">
        <v>86696</v>
      </c>
      <c r="I1406" s="4">
        <f>MIN(Table16[[#This Row],[Medicare Outpatient Allowable Rate]:[WPPA Inc Outpatient Allowable Rate]])</f>
        <v>0</v>
      </c>
      <c r="J1406" s="4">
        <f>MAX(Table16[[#This Row],[Medicare Outpatient Allowable Rate]:[WPPA Inc Outpatient Allowable Rate]])</f>
        <v>128.25</v>
      </c>
      <c r="K1406" s="4">
        <v>0</v>
      </c>
      <c r="L1406" s="4">
        <v>114.75</v>
      </c>
      <c r="M1406" s="4">
        <v>104.89500000000001</v>
      </c>
      <c r="N1406" s="4">
        <v>128.25</v>
      </c>
      <c r="O1406" s="4">
        <v>108</v>
      </c>
      <c r="P1406" s="4">
        <v>81</v>
      </c>
    </row>
    <row r="1407" spans="1:16" x14ac:dyDescent="0.35">
      <c r="A1407" t="s">
        <v>781</v>
      </c>
      <c r="B1407">
        <v>4602635</v>
      </c>
      <c r="C1407" t="s">
        <v>2203</v>
      </c>
      <c r="D1407">
        <v>309</v>
      </c>
      <c r="E1407" s="4"/>
      <c r="F1407">
        <v>135</v>
      </c>
      <c r="G1407">
        <v>87529</v>
      </c>
      <c r="I1407" s="4">
        <f>MIN(Table16[[#This Row],[Medicare Outpatient Allowable Rate]:[WPPA Inc Outpatient Allowable Rate]])</f>
        <v>0</v>
      </c>
      <c r="J1407" s="4">
        <f>MAX(Table16[[#This Row],[Medicare Outpatient Allowable Rate]:[WPPA Inc Outpatient Allowable Rate]])</f>
        <v>128.25</v>
      </c>
      <c r="K1407" s="4">
        <v>0</v>
      </c>
      <c r="L1407" s="4">
        <v>114.75</v>
      </c>
      <c r="M1407" s="4">
        <v>104.89500000000001</v>
      </c>
      <c r="N1407" s="4">
        <v>128.25</v>
      </c>
      <c r="O1407" s="4">
        <v>108</v>
      </c>
      <c r="P1407" s="4">
        <v>81</v>
      </c>
    </row>
    <row r="1408" spans="1:16" x14ac:dyDescent="0.35">
      <c r="A1408" t="s">
        <v>781</v>
      </c>
      <c r="B1408">
        <v>4602334</v>
      </c>
      <c r="C1408" t="s">
        <v>2204</v>
      </c>
      <c r="D1408">
        <v>309</v>
      </c>
      <c r="E1408" s="4"/>
      <c r="F1408">
        <v>218</v>
      </c>
      <c r="G1408">
        <v>87255</v>
      </c>
      <c r="I1408" s="4">
        <f>MIN(Table16[[#This Row],[Medicare Outpatient Allowable Rate]:[WPPA Inc Outpatient Allowable Rate]])</f>
        <v>0</v>
      </c>
      <c r="J1408" s="4">
        <f>MAX(Table16[[#This Row],[Medicare Outpatient Allowable Rate]:[WPPA Inc Outpatient Allowable Rate]])</f>
        <v>207.1</v>
      </c>
      <c r="K1408" s="4">
        <v>0</v>
      </c>
      <c r="L1408" s="4">
        <v>185.29999999999998</v>
      </c>
      <c r="M1408" s="4">
        <v>169.386</v>
      </c>
      <c r="N1408" s="4">
        <v>207.1</v>
      </c>
      <c r="O1408" s="4">
        <v>174.4</v>
      </c>
      <c r="P1408" s="4">
        <v>130.79999999999998</v>
      </c>
    </row>
    <row r="1409" spans="1:16" x14ac:dyDescent="0.35">
      <c r="A1409" t="s">
        <v>781</v>
      </c>
      <c r="B1409">
        <v>6136442</v>
      </c>
      <c r="C1409" t="s">
        <v>2205</v>
      </c>
      <c r="E1409" s="4"/>
      <c r="I1409" s="4">
        <f>MIN(Table16[[#This Row],[Medicare Outpatient Allowable Rate]:[WPPA Inc Outpatient Allowable Rate]])</f>
        <v>0</v>
      </c>
      <c r="J1409" s="4">
        <f>MAX(Table16[[#This Row],[Medicare Outpatient Allowable Rate]:[WPPA Inc Outpatient Allowable Rate]])</f>
        <v>0</v>
      </c>
      <c r="K1409" s="4">
        <v>0</v>
      </c>
      <c r="L1409" s="4">
        <v>0</v>
      </c>
      <c r="M1409" s="4">
        <v>0</v>
      </c>
      <c r="N1409" s="4">
        <v>0</v>
      </c>
      <c r="O1409" s="4">
        <v>0</v>
      </c>
      <c r="P1409" s="4">
        <v>0</v>
      </c>
    </row>
    <row r="1410" spans="1:16" x14ac:dyDescent="0.35">
      <c r="A1410" t="s">
        <v>781</v>
      </c>
      <c r="B1410">
        <v>4602393</v>
      </c>
      <c r="C1410" t="s">
        <v>2206</v>
      </c>
      <c r="E1410" s="4"/>
      <c r="I1410" s="4">
        <f>MIN(Table16[[#This Row],[Medicare Outpatient Allowable Rate]:[WPPA Inc Outpatient Allowable Rate]])</f>
        <v>0</v>
      </c>
      <c r="J1410" s="4">
        <f>MAX(Table16[[#This Row],[Medicare Outpatient Allowable Rate]:[WPPA Inc Outpatient Allowable Rate]])</f>
        <v>0</v>
      </c>
      <c r="K1410" s="4">
        <v>0</v>
      </c>
      <c r="L1410" s="4">
        <v>0</v>
      </c>
      <c r="M1410" s="4">
        <v>0</v>
      </c>
      <c r="N1410" s="4">
        <v>0</v>
      </c>
      <c r="O1410" s="4">
        <v>0</v>
      </c>
      <c r="P1410" s="4">
        <v>0</v>
      </c>
    </row>
    <row r="1411" spans="1:16" x14ac:dyDescent="0.35">
      <c r="A1411" t="s">
        <v>781</v>
      </c>
      <c r="B1411">
        <v>4602378</v>
      </c>
      <c r="C1411" t="s">
        <v>2207</v>
      </c>
      <c r="E1411" s="4"/>
      <c r="I1411" s="4">
        <f>MIN(Table16[[#This Row],[Medicare Outpatient Allowable Rate]:[WPPA Inc Outpatient Allowable Rate]])</f>
        <v>0</v>
      </c>
      <c r="J1411" s="4">
        <f>MAX(Table16[[#This Row],[Medicare Outpatient Allowable Rate]:[WPPA Inc Outpatient Allowable Rate]])</f>
        <v>0</v>
      </c>
      <c r="K1411" s="4">
        <v>0</v>
      </c>
      <c r="L1411" s="4">
        <v>0</v>
      </c>
      <c r="M1411" s="4">
        <v>0</v>
      </c>
      <c r="N1411" s="4">
        <v>0</v>
      </c>
      <c r="O1411" s="4">
        <v>0</v>
      </c>
      <c r="P1411" s="4">
        <v>0</v>
      </c>
    </row>
    <row r="1412" spans="1:16" x14ac:dyDescent="0.35">
      <c r="A1412" t="s">
        <v>781</v>
      </c>
      <c r="B1412">
        <v>4602456</v>
      </c>
      <c r="C1412" t="s">
        <v>2208</v>
      </c>
      <c r="D1412">
        <v>309</v>
      </c>
      <c r="E1412" s="4"/>
      <c r="F1412">
        <v>178</v>
      </c>
      <c r="G1412">
        <v>83010</v>
      </c>
      <c r="I1412" s="4">
        <f>MIN(Table16[[#This Row],[Medicare Outpatient Allowable Rate]:[WPPA Inc Outpatient Allowable Rate]])</f>
        <v>0</v>
      </c>
      <c r="J1412" s="4">
        <f>MAX(Table16[[#This Row],[Medicare Outpatient Allowable Rate]:[WPPA Inc Outpatient Allowable Rate]])</f>
        <v>169.1</v>
      </c>
      <c r="K1412" s="4">
        <v>0</v>
      </c>
      <c r="L1412" s="4">
        <v>151.29999999999998</v>
      </c>
      <c r="M1412" s="4">
        <v>138.30600000000001</v>
      </c>
      <c r="N1412" s="4">
        <v>169.1</v>
      </c>
      <c r="O1412" s="4">
        <v>142.4</v>
      </c>
      <c r="P1412" s="4">
        <v>106.8</v>
      </c>
    </row>
    <row r="1413" spans="1:16" x14ac:dyDescent="0.35">
      <c r="A1413" t="s">
        <v>781</v>
      </c>
      <c r="B1413">
        <v>4602619</v>
      </c>
      <c r="C1413" t="s">
        <v>2209</v>
      </c>
      <c r="E1413" s="4"/>
      <c r="I1413" s="4">
        <f>MIN(Table16[[#This Row],[Medicare Outpatient Allowable Rate]:[WPPA Inc Outpatient Allowable Rate]])</f>
        <v>0</v>
      </c>
      <c r="J1413" s="4">
        <f>MAX(Table16[[#This Row],[Medicare Outpatient Allowable Rate]:[WPPA Inc Outpatient Allowable Rate]])</f>
        <v>0</v>
      </c>
      <c r="K1413" s="4">
        <v>0</v>
      </c>
      <c r="L1413" s="4">
        <v>0</v>
      </c>
      <c r="M1413" s="4">
        <v>0</v>
      </c>
      <c r="N1413" s="4">
        <v>0</v>
      </c>
      <c r="O1413" s="4">
        <v>0</v>
      </c>
      <c r="P1413" s="4">
        <v>0</v>
      </c>
    </row>
    <row r="1414" spans="1:16" x14ac:dyDescent="0.35">
      <c r="A1414" t="s">
        <v>781</v>
      </c>
      <c r="B1414">
        <v>4602583</v>
      </c>
      <c r="C1414" t="s">
        <v>2210</v>
      </c>
      <c r="E1414" s="4"/>
      <c r="I1414" s="4">
        <f>MIN(Table16[[#This Row],[Medicare Outpatient Allowable Rate]:[WPPA Inc Outpatient Allowable Rate]])</f>
        <v>0</v>
      </c>
      <c r="J1414" s="4">
        <f>MAX(Table16[[#This Row],[Medicare Outpatient Allowable Rate]:[WPPA Inc Outpatient Allowable Rate]])</f>
        <v>0</v>
      </c>
      <c r="K1414" s="4">
        <v>0</v>
      </c>
      <c r="L1414" s="4">
        <v>0</v>
      </c>
      <c r="M1414" s="4">
        <v>0</v>
      </c>
      <c r="N1414" s="4">
        <v>0</v>
      </c>
      <c r="O1414" s="4">
        <v>0</v>
      </c>
      <c r="P1414" s="4">
        <v>0</v>
      </c>
    </row>
    <row r="1415" spans="1:16" x14ac:dyDescent="0.35">
      <c r="A1415" t="s">
        <v>781</v>
      </c>
      <c r="B1415">
        <v>4602391</v>
      </c>
      <c r="C1415" t="s">
        <v>2211</v>
      </c>
      <c r="D1415">
        <v>309</v>
      </c>
      <c r="E1415" s="4"/>
      <c r="F1415">
        <v>102</v>
      </c>
      <c r="G1415">
        <v>86677</v>
      </c>
      <c r="I1415" s="4">
        <f>MIN(Table16[[#This Row],[Medicare Outpatient Allowable Rate]:[WPPA Inc Outpatient Allowable Rate]])</f>
        <v>0</v>
      </c>
      <c r="J1415" s="4">
        <f>MAX(Table16[[#This Row],[Medicare Outpatient Allowable Rate]:[WPPA Inc Outpatient Allowable Rate]])</f>
        <v>96.899999999999991</v>
      </c>
      <c r="K1415" s="4">
        <v>0</v>
      </c>
      <c r="L1415" s="4">
        <v>86.7</v>
      </c>
      <c r="M1415" s="4">
        <v>79.254000000000005</v>
      </c>
      <c r="N1415" s="4">
        <v>96.899999999999991</v>
      </c>
      <c r="O1415" s="4">
        <v>81.600000000000009</v>
      </c>
      <c r="P1415" s="4">
        <v>61.199999999999996</v>
      </c>
    </row>
    <row r="1416" spans="1:16" x14ac:dyDescent="0.35">
      <c r="A1416" t="s">
        <v>781</v>
      </c>
      <c r="B1416">
        <v>5949410</v>
      </c>
      <c r="C1416" t="s">
        <v>2212</v>
      </c>
      <c r="D1416">
        <v>309</v>
      </c>
      <c r="E1416" s="4"/>
      <c r="F1416">
        <v>580</v>
      </c>
      <c r="G1416">
        <v>83013</v>
      </c>
      <c r="I1416" s="4">
        <f>MIN(Table16[[#This Row],[Medicare Outpatient Allowable Rate]:[WPPA Inc Outpatient Allowable Rate]])</f>
        <v>0</v>
      </c>
      <c r="J1416" s="4">
        <f>MAX(Table16[[#This Row],[Medicare Outpatient Allowable Rate]:[WPPA Inc Outpatient Allowable Rate]])</f>
        <v>551</v>
      </c>
      <c r="K1416" s="4">
        <v>0</v>
      </c>
      <c r="L1416" s="4">
        <v>493</v>
      </c>
      <c r="M1416" s="4">
        <v>450.66</v>
      </c>
      <c r="N1416" s="4">
        <v>551</v>
      </c>
      <c r="O1416" s="4">
        <v>464</v>
      </c>
      <c r="P1416" s="4">
        <v>348</v>
      </c>
    </row>
    <row r="1417" spans="1:16" x14ac:dyDescent="0.35">
      <c r="A1417" t="s">
        <v>781</v>
      </c>
      <c r="B1417">
        <v>4602390</v>
      </c>
      <c r="C1417" t="s">
        <v>2213</v>
      </c>
      <c r="D1417">
        <v>309</v>
      </c>
      <c r="E1417" s="4"/>
      <c r="F1417">
        <v>102</v>
      </c>
      <c r="G1417">
        <v>86677</v>
      </c>
      <c r="I1417" s="4">
        <f>MIN(Table16[[#This Row],[Medicare Outpatient Allowable Rate]:[WPPA Inc Outpatient Allowable Rate]])</f>
        <v>0</v>
      </c>
      <c r="J1417" s="4">
        <f>MAX(Table16[[#This Row],[Medicare Outpatient Allowable Rate]:[WPPA Inc Outpatient Allowable Rate]])</f>
        <v>96.899999999999991</v>
      </c>
      <c r="K1417" s="4">
        <v>0</v>
      </c>
      <c r="L1417" s="4">
        <v>86.7</v>
      </c>
      <c r="M1417" s="4">
        <v>79.254000000000005</v>
      </c>
      <c r="N1417" s="4">
        <v>96.899999999999991</v>
      </c>
      <c r="O1417" s="4">
        <v>81.600000000000009</v>
      </c>
      <c r="P1417" s="4">
        <v>61.199999999999996</v>
      </c>
    </row>
    <row r="1418" spans="1:16" x14ac:dyDescent="0.35">
      <c r="A1418" t="s">
        <v>781</v>
      </c>
      <c r="B1418">
        <v>633742</v>
      </c>
      <c r="C1418" t="s">
        <v>2214</v>
      </c>
      <c r="D1418">
        <v>300</v>
      </c>
      <c r="E1418" s="4"/>
      <c r="F1418">
        <v>25</v>
      </c>
      <c r="G1418">
        <v>85014</v>
      </c>
      <c r="I1418" s="4">
        <f>MIN(Table16[[#This Row],[Medicare Outpatient Allowable Rate]:[WPPA Inc Outpatient Allowable Rate]])</f>
        <v>0</v>
      </c>
      <c r="J1418" s="4">
        <f>MAX(Table16[[#This Row],[Medicare Outpatient Allowable Rate]:[WPPA Inc Outpatient Allowable Rate]])</f>
        <v>23.75</v>
      </c>
      <c r="K1418" s="4">
        <v>0</v>
      </c>
      <c r="L1418" s="4">
        <v>21.25</v>
      </c>
      <c r="M1418" s="4">
        <v>19.425000000000001</v>
      </c>
      <c r="N1418" s="4">
        <v>23.75</v>
      </c>
      <c r="O1418" s="4">
        <v>20</v>
      </c>
      <c r="P1418" s="4">
        <v>15</v>
      </c>
    </row>
    <row r="1419" spans="1:16" x14ac:dyDescent="0.35">
      <c r="A1419" t="s">
        <v>781</v>
      </c>
      <c r="B1419">
        <v>5743092</v>
      </c>
      <c r="C1419" t="s">
        <v>2215</v>
      </c>
      <c r="D1419">
        <v>309</v>
      </c>
      <c r="E1419" s="4"/>
      <c r="F1419">
        <v>125</v>
      </c>
      <c r="G1419">
        <v>85060</v>
      </c>
      <c r="I1419" s="4">
        <f>MIN(Table16[[#This Row],[Medicare Outpatient Allowable Rate]:[WPPA Inc Outpatient Allowable Rate]])</f>
        <v>0</v>
      </c>
      <c r="J1419" s="4">
        <f>MAX(Table16[[#This Row],[Medicare Outpatient Allowable Rate]:[WPPA Inc Outpatient Allowable Rate]])</f>
        <v>118.75</v>
      </c>
      <c r="K1419" s="4">
        <v>0</v>
      </c>
      <c r="L1419" s="4">
        <v>106.25</v>
      </c>
      <c r="M1419" s="4">
        <v>97.125</v>
      </c>
      <c r="N1419" s="4">
        <v>118.75</v>
      </c>
      <c r="O1419" s="4">
        <v>100</v>
      </c>
      <c r="P1419" s="4">
        <v>75</v>
      </c>
    </row>
    <row r="1420" spans="1:16" x14ac:dyDescent="0.35">
      <c r="A1420" t="s">
        <v>781</v>
      </c>
      <c r="B1420">
        <v>633741</v>
      </c>
      <c r="C1420" t="s">
        <v>2216</v>
      </c>
      <c r="D1420">
        <v>300</v>
      </c>
      <c r="E1420" s="4"/>
      <c r="F1420">
        <v>30</v>
      </c>
      <c r="G1420">
        <v>85018</v>
      </c>
      <c r="I1420" s="4">
        <f>MIN(Table16[[#This Row],[Medicare Outpatient Allowable Rate]:[WPPA Inc Outpatient Allowable Rate]])</f>
        <v>0</v>
      </c>
      <c r="J1420" s="4">
        <f>MAX(Table16[[#This Row],[Medicare Outpatient Allowable Rate]:[WPPA Inc Outpatient Allowable Rate]])</f>
        <v>28.5</v>
      </c>
      <c r="K1420" s="4">
        <v>0</v>
      </c>
      <c r="L1420" s="4">
        <v>25.5</v>
      </c>
      <c r="M1420" s="4">
        <v>23.310000000000002</v>
      </c>
      <c r="N1420" s="4">
        <v>28.5</v>
      </c>
      <c r="O1420" s="4">
        <v>24</v>
      </c>
      <c r="P1420" s="4">
        <v>18</v>
      </c>
    </row>
    <row r="1421" spans="1:16" x14ac:dyDescent="0.35">
      <c r="A1421" t="s">
        <v>781</v>
      </c>
      <c r="B1421">
        <v>5411356</v>
      </c>
      <c r="C1421" t="s">
        <v>2217</v>
      </c>
      <c r="D1421">
        <v>309</v>
      </c>
      <c r="E1421" s="4"/>
      <c r="F1421">
        <v>54</v>
      </c>
      <c r="G1421">
        <v>85660</v>
      </c>
      <c r="I1421" s="4">
        <f>MIN(Table16[[#This Row],[Medicare Outpatient Allowable Rate]:[WPPA Inc Outpatient Allowable Rate]])</f>
        <v>0</v>
      </c>
      <c r="J1421" s="4">
        <f>MAX(Table16[[#This Row],[Medicare Outpatient Allowable Rate]:[WPPA Inc Outpatient Allowable Rate]])</f>
        <v>51.3</v>
      </c>
      <c r="K1421" s="4">
        <v>0</v>
      </c>
      <c r="L1421" s="4">
        <v>45.9</v>
      </c>
      <c r="M1421" s="4">
        <v>41.957999999999998</v>
      </c>
      <c r="N1421" s="4">
        <v>51.3</v>
      </c>
      <c r="O1421" s="4">
        <v>43.2</v>
      </c>
      <c r="P1421" s="4">
        <v>32.4</v>
      </c>
    </row>
    <row r="1422" spans="1:16" x14ac:dyDescent="0.35">
      <c r="A1422" t="s">
        <v>781</v>
      </c>
      <c r="B1422">
        <v>1628899</v>
      </c>
      <c r="C1422" t="s">
        <v>2218</v>
      </c>
      <c r="D1422">
        <v>300</v>
      </c>
      <c r="E1422" s="4"/>
      <c r="F1422">
        <v>30</v>
      </c>
      <c r="G1422">
        <v>85018</v>
      </c>
      <c r="I1422" s="4">
        <f>MIN(Table16[[#This Row],[Medicare Outpatient Allowable Rate]:[WPPA Inc Outpatient Allowable Rate]])</f>
        <v>0</v>
      </c>
      <c r="J1422" s="4">
        <f>MAX(Table16[[#This Row],[Medicare Outpatient Allowable Rate]:[WPPA Inc Outpatient Allowable Rate]])</f>
        <v>28.5</v>
      </c>
      <c r="K1422" s="4">
        <v>0</v>
      </c>
      <c r="L1422" s="4">
        <v>25.5</v>
      </c>
      <c r="M1422" s="4">
        <v>23.310000000000002</v>
      </c>
      <c r="N1422" s="4">
        <v>28.5</v>
      </c>
      <c r="O1422" s="4">
        <v>24</v>
      </c>
      <c r="P1422" s="4">
        <v>18</v>
      </c>
    </row>
    <row r="1423" spans="1:16" x14ac:dyDescent="0.35">
      <c r="A1423" t="s">
        <v>781</v>
      </c>
      <c r="B1423">
        <v>6395954</v>
      </c>
      <c r="C1423" t="s">
        <v>2219</v>
      </c>
      <c r="D1423">
        <v>309</v>
      </c>
      <c r="E1423" s="4"/>
      <c r="F1423">
        <v>78</v>
      </c>
      <c r="G1423">
        <v>83020</v>
      </c>
      <c r="I1423" s="4">
        <f>MIN(Table16[[#This Row],[Medicare Outpatient Allowable Rate]:[WPPA Inc Outpatient Allowable Rate]])</f>
        <v>0</v>
      </c>
      <c r="J1423" s="4">
        <f>MAX(Table16[[#This Row],[Medicare Outpatient Allowable Rate]:[WPPA Inc Outpatient Allowable Rate]])</f>
        <v>74.099999999999994</v>
      </c>
      <c r="K1423" s="4">
        <v>0</v>
      </c>
      <c r="L1423" s="4">
        <v>66.3</v>
      </c>
      <c r="M1423" s="4">
        <v>60.606000000000002</v>
      </c>
      <c r="N1423" s="4">
        <v>74.099999999999994</v>
      </c>
      <c r="O1423" s="4">
        <v>62.400000000000006</v>
      </c>
      <c r="P1423" s="4">
        <v>46.8</v>
      </c>
    </row>
    <row r="1424" spans="1:16" x14ac:dyDescent="0.35">
      <c r="A1424" t="s">
        <v>781</v>
      </c>
      <c r="B1424">
        <v>4602329</v>
      </c>
      <c r="C1424" t="s">
        <v>2220</v>
      </c>
      <c r="D1424">
        <v>309</v>
      </c>
      <c r="E1424" s="4"/>
      <c r="F1424">
        <v>129</v>
      </c>
      <c r="G1424">
        <v>86708</v>
      </c>
      <c r="I1424" s="4">
        <f>MIN(Table16[[#This Row],[Medicare Outpatient Allowable Rate]:[WPPA Inc Outpatient Allowable Rate]])</f>
        <v>0</v>
      </c>
      <c r="J1424" s="4">
        <f>MAX(Table16[[#This Row],[Medicare Outpatient Allowable Rate]:[WPPA Inc Outpatient Allowable Rate]])</f>
        <v>122.55</v>
      </c>
      <c r="K1424" s="4">
        <v>0</v>
      </c>
      <c r="L1424" s="4">
        <v>109.64999999999999</v>
      </c>
      <c r="M1424" s="4">
        <v>100.233</v>
      </c>
      <c r="N1424" s="4">
        <v>122.55</v>
      </c>
      <c r="O1424" s="4">
        <v>103.2</v>
      </c>
      <c r="P1424" s="4">
        <v>77.399999999999991</v>
      </c>
    </row>
    <row r="1425" spans="1:16" x14ac:dyDescent="0.35">
      <c r="A1425" t="s">
        <v>781</v>
      </c>
      <c r="B1425">
        <v>5366264</v>
      </c>
      <c r="C1425" t="s">
        <v>2221</v>
      </c>
      <c r="D1425">
        <v>309</v>
      </c>
      <c r="E1425" s="4"/>
      <c r="F1425">
        <v>139</v>
      </c>
      <c r="G1425">
        <v>86709</v>
      </c>
      <c r="I1425" s="4">
        <f>MIN(Table16[[#This Row],[Medicare Outpatient Allowable Rate]:[WPPA Inc Outpatient Allowable Rate]])</f>
        <v>0</v>
      </c>
      <c r="J1425" s="4">
        <f>MAX(Table16[[#This Row],[Medicare Outpatient Allowable Rate]:[WPPA Inc Outpatient Allowable Rate]])</f>
        <v>132.04999999999998</v>
      </c>
      <c r="K1425" s="4">
        <v>0</v>
      </c>
      <c r="L1425" s="4">
        <v>118.14999999999999</v>
      </c>
      <c r="M1425" s="4">
        <v>108.003</v>
      </c>
      <c r="N1425" s="4">
        <v>132.04999999999998</v>
      </c>
      <c r="O1425" s="4">
        <v>111.2</v>
      </c>
      <c r="P1425" s="4">
        <v>83.399999999999991</v>
      </c>
    </row>
    <row r="1426" spans="1:16" x14ac:dyDescent="0.35">
      <c r="A1426" t="s">
        <v>781</v>
      </c>
      <c r="B1426">
        <v>5961928</v>
      </c>
      <c r="C1426" t="s">
        <v>2222</v>
      </c>
      <c r="D1426">
        <v>309</v>
      </c>
      <c r="E1426" s="4"/>
      <c r="F1426">
        <v>141</v>
      </c>
      <c r="G1426">
        <v>86705</v>
      </c>
      <c r="I1426" s="4">
        <f>MIN(Table16[[#This Row],[Medicare Outpatient Allowable Rate]:[WPPA Inc Outpatient Allowable Rate]])</f>
        <v>0</v>
      </c>
      <c r="J1426" s="4">
        <f>MAX(Table16[[#This Row],[Medicare Outpatient Allowable Rate]:[WPPA Inc Outpatient Allowable Rate]])</f>
        <v>133.94999999999999</v>
      </c>
      <c r="K1426" s="4">
        <v>0</v>
      </c>
      <c r="L1426" s="4">
        <v>119.85</v>
      </c>
      <c r="M1426" s="4">
        <v>109.557</v>
      </c>
      <c r="N1426" s="4">
        <v>133.94999999999999</v>
      </c>
      <c r="O1426" s="4">
        <v>112.80000000000001</v>
      </c>
      <c r="P1426" s="4">
        <v>84.6</v>
      </c>
    </row>
    <row r="1427" spans="1:16" x14ac:dyDescent="0.35">
      <c r="A1427" t="s">
        <v>781</v>
      </c>
      <c r="B1427">
        <v>4602328</v>
      </c>
      <c r="C1427" t="s">
        <v>2223</v>
      </c>
      <c r="D1427">
        <v>309</v>
      </c>
      <c r="E1427" s="4"/>
      <c r="F1427">
        <v>116</v>
      </c>
      <c r="G1427">
        <v>86704</v>
      </c>
      <c r="I1427" s="4">
        <f>MIN(Table16[[#This Row],[Medicare Outpatient Allowable Rate]:[WPPA Inc Outpatient Allowable Rate]])</f>
        <v>0</v>
      </c>
      <c r="J1427" s="4">
        <f>MAX(Table16[[#This Row],[Medicare Outpatient Allowable Rate]:[WPPA Inc Outpatient Allowable Rate]])</f>
        <v>110.19999999999999</v>
      </c>
      <c r="K1427" s="4">
        <v>0</v>
      </c>
      <c r="L1427" s="4">
        <v>98.6</v>
      </c>
      <c r="M1427" s="4">
        <v>90.132000000000005</v>
      </c>
      <c r="N1427" s="4">
        <v>110.19999999999999</v>
      </c>
      <c r="O1427" s="4">
        <v>92.800000000000011</v>
      </c>
      <c r="P1427" s="4">
        <v>69.599999999999994</v>
      </c>
    </row>
    <row r="1428" spans="1:16" x14ac:dyDescent="0.35">
      <c r="A1428" t="s">
        <v>781</v>
      </c>
      <c r="B1428">
        <v>4602323</v>
      </c>
      <c r="C1428" t="s">
        <v>2224</v>
      </c>
      <c r="D1428">
        <v>309</v>
      </c>
      <c r="E1428" s="4"/>
      <c r="F1428">
        <v>115</v>
      </c>
      <c r="G1428">
        <v>86707</v>
      </c>
      <c r="I1428" s="4">
        <f>MIN(Table16[[#This Row],[Medicare Outpatient Allowable Rate]:[WPPA Inc Outpatient Allowable Rate]])</f>
        <v>0</v>
      </c>
      <c r="J1428" s="4">
        <f>MAX(Table16[[#This Row],[Medicare Outpatient Allowable Rate]:[WPPA Inc Outpatient Allowable Rate]])</f>
        <v>109.25</v>
      </c>
      <c r="K1428" s="4">
        <v>0</v>
      </c>
      <c r="L1428" s="4">
        <v>97.75</v>
      </c>
      <c r="M1428" s="4">
        <v>89.355000000000004</v>
      </c>
      <c r="N1428" s="4">
        <v>109.25</v>
      </c>
      <c r="O1428" s="4">
        <v>92</v>
      </c>
      <c r="P1428" s="4">
        <v>69</v>
      </c>
    </row>
    <row r="1429" spans="1:16" x14ac:dyDescent="0.35">
      <c r="A1429" t="s">
        <v>781</v>
      </c>
      <c r="B1429">
        <v>4602427</v>
      </c>
      <c r="C1429" t="s">
        <v>2225</v>
      </c>
      <c r="D1429">
        <v>309</v>
      </c>
      <c r="E1429" s="4"/>
      <c r="F1429">
        <v>132</v>
      </c>
      <c r="G1429">
        <v>87350</v>
      </c>
      <c r="I1429" s="4">
        <f>MIN(Table16[[#This Row],[Medicare Outpatient Allowable Rate]:[WPPA Inc Outpatient Allowable Rate]])</f>
        <v>0</v>
      </c>
      <c r="J1429" s="4">
        <f>MAX(Table16[[#This Row],[Medicare Outpatient Allowable Rate]:[WPPA Inc Outpatient Allowable Rate]])</f>
        <v>125.39999999999999</v>
      </c>
      <c r="K1429" s="4">
        <v>0</v>
      </c>
      <c r="L1429" s="4">
        <v>112.2</v>
      </c>
      <c r="M1429" s="4">
        <v>102.56400000000001</v>
      </c>
      <c r="N1429" s="4">
        <v>125.39999999999999</v>
      </c>
      <c r="O1429" s="4">
        <v>105.60000000000001</v>
      </c>
      <c r="P1429" s="4">
        <v>79.2</v>
      </c>
    </row>
    <row r="1430" spans="1:16" x14ac:dyDescent="0.35">
      <c r="A1430" t="s">
        <v>781</v>
      </c>
      <c r="B1430">
        <v>633744</v>
      </c>
      <c r="C1430" t="s">
        <v>455</v>
      </c>
      <c r="D1430">
        <v>300</v>
      </c>
      <c r="E1430" s="4"/>
      <c r="F1430">
        <v>157</v>
      </c>
      <c r="G1430">
        <v>80076</v>
      </c>
      <c r="I1430" s="4">
        <f>MIN(Table16[[#This Row],[Medicare Outpatient Allowable Rate]:[WPPA Inc Outpatient Allowable Rate]])</f>
        <v>0</v>
      </c>
      <c r="J1430" s="4">
        <f>MAX(Table16[[#This Row],[Medicare Outpatient Allowable Rate]:[WPPA Inc Outpatient Allowable Rate]])</f>
        <v>149.15</v>
      </c>
      <c r="K1430" s="4">
        <v>0</v>
      </c>
      <c r="L1430" s="4">
        <v>133.44999999999999</v>
      </c>
      <c r="M1430" s="4">
        <v>121.989</v>
      </c>
      <c r="N1430" s="4">
        <v>149.15</v>
      </c>
      <c r="O1430" s="4">
        <v>125.60000000000001</v>
      </c>
      <c r="P1430" s="4">
        <v>94.2</v>
      </c>
    </row>
    <row r="1431" spans="1:16" x14ac:dyDescent="0.35">
      <c r="A1431" t="s">
        <v>781</v>
      </c>
      <c r="B1431">
        <v>5932092</v>
      </c>
      <c r="C1431" t="s">
        <v>2226</v>
      </c>
      <c r="D1431">
        <v>309</v>
      </c>
      <c r="E1431" s="4"/>
      <c r="F1431">
        <v>135</v>
      </c>
      <c r="G1431">
        <v>86317</v>
      </c>
      <c r="I1431" s="4">
        <f>MIN(Table16[[#This Row],[Medicare Outpatient Allowable Rate]:[WPPA Inc Outpatient Allowable Rate]])</f>
        <v>0</v>
      </c>
      <c r="J1431" s="4">
        <f>MAX(Table16[[#This Row],[Medicare Outpatient Allowable Rate]:[WPPA Inc Outpatient Allowable Rate]])</f>
        <v>128.25</v>
      </c>
      <c r="K1431" s="4">
        <v>0</v>
      </c>
      <c r="L1431" s="4">
        <v>114.75</v>
      </c>
      <c r="M1431" s="4">
        <v>104.89500000000001</v>
      </c>
      <c r="N1431" s="4">
        <v>128.25</v>
      </c>
      <c r="O1431" s="4">
        <v>108</v>
      </c>
      <c r="P1431" s="4">
        <v>81</v>
      </c>
    </row>
    <row r="1432" spans="1:16" x14ac:dyDescent="0.35">
      <c r="A1432" t="s">
        <v>781</v>
      </c>
      <c r="B1432">
        <v>4602469</v>
      </c>
      <c r="C1432" t="s">
        <v>2227</v>
      </c>
      <c r="D1432">
        <v>309</v>
      </c>
      <c r="E1432" s="4"/>
      <c r="F1432">
        <v>471</v>
      </c>
      <c r="G1432">
        <v>81256</v>
      </c>
      <c r="I1432" s="4">
        <f>MIN(Table16[[#This Row],[Medicare Outpatient Allowable Rate]:[WPPA Inc Outpatient Allowable Rate]])</f>
        <v>0</v>
      </c>
      <c r="J1432" s="4">
        <f>MAX(Table16[[#This Row],[Medicare Outpatient Allowable Rate]:[WPPA Inc Outpatient Allowable Rate]])</f>
        <v>447.45</v>
      </c>
      <c r="K1432" s="4">
        <v>0</v>
      </c>
      <c r="L1432" s="4">
        <v>400.34999999999997</v>
      </c>
      <c r="M1432" s="4">
        <v>365.96699999999998</v>
      </c>
      <c r="N1432" s="4">
        <v>447.45</v>
      </c>
      <c r="O1432" s="4">
        <v>376.8</v>
      </c>
      <c r="P1432" s="4">
        <v>282.59999999999997</v>
      </c>
    </row>
    <row r="1433" spans="1:16" x14ac:dyDescent="0.35">
      <c r="A1433" t="s">
        <v>781</v>
      </c>
      <c r="B1433">
        <v>1383763</v>
      </c>
      <c r="C1433" t="s">
        <v>2228</v>
      </c>
      <c r="D1433">
        <v>300</v>
      </c>
      <c r="E1433" s="4"/>
      <c r="F1433">
        <v>97</v>
      </c>
      <c r="G1433">
        <v>83036</v>
      </c>
      <c r="I1433" s="4">
        <f>MIN(Table16[[#This Row],[Medicare Outpatient Allowable Rate]:[WPPA Inc Outpatient Allowable Rate]])</f>
        <v>0</v>
      </c>
      <c r="J1433" s="4">
        <f>MAX(Table16[[#This Row],[Medicare Outpatient Allowable Rate]:[WPPA Inc Outpatient Allowable Rate]])</f>
        <v>92.149999999999991</v>
      </c>
      <c r="K1433" s="4">
        <v>0</v>
      </c>
      <c r="L1433" s="4">
        <v>82.45</v>
      </c>
      <c r="M1433" s="4">
        <v>75.369</v>
      </c>
      <c r="N1433" s="4">
        <v>92.149999999999991</v>
      </c>
      <c r="O1433" s="4">
        <v>77.600000000000009</v>
      </c>
      <c r="P1433" s="4">
        <v>58.199999999999996</v>
      </c>
    </row>
    <row r="1434" spans="1:16" x14ac:dyDescent="0.35">
      <c r="A1434" t="s">
        <v>781</v>
      </c>
      <c r="B1434">
        <v>5911208</v>
      </c>
      <c r="C1434" t="s">
        <v>2229</v>
      </c>
      <c r="D1434">
        <v>300</v>
      </c>
      <c r="E1434" s="4"/>
      <c r="F1434">
        <v>185</v>
      </c>
      <c r="G1434">
        <v>84484</v>
      </c>
      <c r="I1434" s="4">
        <f>MIN(Table16[[#This Row],[Medicare Outpatient Allowable Rate]:[WPPA Inc Outpatient Allowable Rate]])</f>
        <v>0</v>
      </c>
      <c r="J1434" s="4">
        <f>MAX(Table16[[#This Row],[Medicare Outpatient Allowable Rate]:[WPPA Inc Outpatient Allowable Rate]])</f>
        <v>175.75</v>
      </c>
      <c r="K1434" s="4">
        <v>0</v>
      </c>
      <c r="L1434" s="4">
        <v>157.25</v>
      </c>
      <c r="M1434" s="4">
        <v>143.745</v>
      </c>
      <c r="N1434" s="4">
        <v>175.75</v>
      </c>
      <c r="O1434" s="4">
        <v>148</v>
      </c>
      <c r="P1434" s="4">
        <v>111</v>
      </c>
    </row>
    <row r="1435" spans="1:16" x14ac:dyDescent="0.35">
      <c r="A1435" t="s">
        <v>781</v>
      </c>
      <c r="B1435">
        <v>4602397</v>
      </c>
      <c r="C1435" t="s">
        <v>2230</v>
      </c>
      <c r="E1435" s="4"/>
      <c r="I1435" s="4">
        <f>MIN(Table16[[#This Row],[Medicare Outpatient Allowable Rate]:[WPPA Inc Outpatient Allowable Rate]])</f>
        <v>0</v>
      </c>
      <c r="J1435" s="4">
        <f>MAX(Table16[[#This Row],[Medicare Outpatient Allowable Rate]:[WPPA Inc Outpatient Allowable Rate]])</f>
        <v>0</v>
      </c>
      <c r="K1435" s="4">
        <v>0</v>
      </c>
      <c r="L1435" s="4">
        <v>0</v>
      </c>
      <c r="M1435" s="4">
        <v>0</v>
      </c>
      <c r="N1435" s="4">
        <v>0</v>
      </c>
      <c r="O1435" s="4">
        <v>0</v>
      </c>
      <c r="P1435" s="4">
        <v>0</v>
      </c>
    </row>
    <row r="1436" spans="1:16" x14ac:dyDescent="0.35">
      <c r="A1436" t="s">
        <v>781</v>
      </c>
      <c r="B1436">
        <v>4602481</v>
      </c>
      <c r="C1436" t="s">
        <v>2231</v>
      </c>
      <c r="E1436" s="4"/>
      <c r="I1436" s="4">
        <f>MIN(Table16[[#This Row],[Medicare Outpatient Allowable Rate]:[WPPA Inc Outpatient Allowable Rate]])</f>
        <v>0</v>
      </c>
      <c r="J1436" s="4">
        <f>MAX(Table16[[#This Row],[Medicare Outpatient Allowable Rate]:[WPPA Inc Outpatient Allowable Rate]])</f>
        <v>0</v>
      </c>
      <c r="K1436" s="4">
        <v>0</v>
      </c>
      <c r="L1436" s="4">
        <v>0</v>
      </c>
      <c r="M1436" s="4">
        <v>0</v>
      </c>
      <c r="N1436" s="4">
        <v>0</v>
      </c>
      <c r="O1436" s="4">
        <v>0</v>
      </c>
      <c r="P1436" s="4">
        <v>0</v>
      </c>
    </row>
    <row r="1437" spans="1:16" x14ac:dyDescent="0.35">
      <c r="A1437" t="s">
        <v>781</v>
      </c>
      <c r="B1437">
        <v>4602475</v>
      </c>
      <c r="C1437" t="s">
        <v>2232</v>
      </c>
      <c r="D1437">
        <v>309</v>
      </c>
      <c r="E1437" s="4"/>
      <c r="F1437">
        <v>453</v>
      </c>
      <c r="G1437">
        <v>83090</v>
      </c>
      <c r="I1437" s="4">
        <f>MIN(Table16[[#This Row],[Medicare Outpatient Allowable Rate]:[WPPA Inc Outpatient Allowable Rate]])</f>
        <v>0</v>
      </c>
      <c r="J1437" s="4">
        <f>MAX(Table16[[#This Row],[Medicare Outpatient Allowable Rate]:[WPPA Inc Outpatient Allowable Rate]])</f>
        <v>430.34999999999997</v>
      </c>
      <c r="K1437" s="4">
        <v>0</v>
      </c>
      <c r="L1437" s="4">
        <v>385.05</v>
      </c>
      <c r="M1437" s="4">
        <v>351.98099999999999</v>
      </c>
      <c r="N1437" s="4">
        <v>430.34999999999997</v>
      </c>
      <c r="O1437" s="4">
        <v>362.40000000000003</v>
      </c>
      <c r="P1437" s="4">
        <v>271.8</v>
      </c>
    </row>
    <row r="1438" spans="1:16" x14ac:dyDescent="0.35">
      <c r="A1438" t="s">
        <v>781</v>
      </c>
      <c r="B1438">
        <v>6099295</v>
      </c>
      <c r="C1438" t="s">
        <v>2233</v>
      </c>
      <c r="D1438">
        <v>309</v>
      </c>
      <c r="E1438" s="4"/>
      <c r="F1438">
        <v>55</v>
      </c>
      <c r="G1438">
        <v>83520</v>
      </c>
      <c r="I1438" s="4">
        <f>MIN(Table16[[#This Row],[Medicare Outpatient Allowable Rate]:[WPPA Inc Outpatient Allowable Rate]])</f>
        <v>0</v>
      </c>
      <c r="J1438" s="4">
        <f>MAX(Table16[[#This Row],[Medicare Outpatient Allowable Rate]:[WPPA Inc Outpatient Allowable Rate]])</f>
        <v>52.25</v>
      </c>
      <c r="K1438" s="4">
        <v>0</v>
      </c>
      <c r="L1438" s="4">
        <v>46.75</v>
      </c>
      <c r="M1438" s="4">
        <v>42.734999999999999</v>
      </c>
      <c r="N1438" s="4">
        <v>52.25</v>
      </c>
      <c r="O1438" s="4">
        <v>44</v>
      </c>
      <c r="P1438" s="4">
        <v>33</v>
      </c>
    </row>
    <row r="1439" spans="1:16" x14ac:dyDescent="0.35">
      <c r="A1439" t="s">
        <v>781</v>
      </c>
      <c r="B1439">
        <v>5511372</v>
      </c>
      <c r="C1439" t="s">
        <v>2234</v>
      </c>
      <c r="E1439" s="4"/>
      <c r="I1439" s="4">
        <f>MIN(Table16[[#This Row],[Medicare Outpatient Allowable Rate]:[WPPA Inc Outpatient Allowable Rate]])</f>
        <v>0</v>
      </c>
      <c r="J1439" s="4">
        <f>MAX(Table16[[#This Row],[Medicare Outpatient Allowable Rate]:[WPPA Inc Outpatient Allowable Rate]])</f>
        <v>0</v>
      </c>
      <c r="K1439" s="4">
        <v>0</v>
      </c>
      <c r="L1439" s="4">
        <v>0</v>
      </c>
      <c r="M1439" s="4">
        <v>0</v>
      </c>
      <c r="N1439" s="4">
        <v>0</v>
      </c>
      <c r="O1439" s="4">
        <v>0</v>
      </c>
      <c r="P1439" s="4">
        <v>0</v>
      </c>
    </row>
    <row r="1440" spans="1:16" x14ac:dyDescent="0.35">
      <c r="A1440" t="s">
        <v>781</v>
      </c>
      <c r="B1440">
        <v>4602641</v>
      </c>
      <c r="C1440" t="s">
        <v>2235</v>
      </c>
      <c r="E1440" s="4"/>
      <c r="I1440" s="4">
        <f>MIN(Table16[[#This Row],[Medicare Outpatient Allowable Rate]:[WPPA Inc Outpatient Allowable Rate]])</f>
        <v>0</v>
      </c>
      <c r="J1440" s="4">
        <f>MAX(Table16[[#This Row],[Medicare Outpatient Allowable Rate]:[WPPA Inc Outpatient Allowable Rate]])</f>
        <v>0</v>
      </c>
      <c r="K1440" s="4">
        <v>0</v>
      </c>
      <c r="L1440" s="4">
        <v>0</v>
      </c>
      <c r="M1440" s="4">
        <v>0</v>
      </c>
      <c r="N1440" s="4">
        <v>0</v>
      </c>
      <c r="O1440" s="4">
        <v>0</v>
      </c>
      <c r="P1440" s="4">
        <v>0</v>
      </c>
    </row>
    <row r="1441" spans="1:16" x14ac:dyDescent="0.35">
      <c r="A1441" t="s">
        <v>781</v>
      </c>
      <c r="B1441">
        <v>5366612</v>
      </c>
      <c r="C1441" t="s">
        <v>2236</v>
      </c>
      <c r="D1441">
        <v>309</v>
      </c>
      <c r="E1441" s="4"/>
      <c r="F1441">
        <v>62</v>
      </c>
      <c r="G1441">
        <v>86037</v>
      </c>
      <c r="I1441" s="4">
        <f>MIN(Table16[[#This Row],[Medicare Outpatient Allowable Rate]:[WPPA Inc Outpatient Allowable Rate]])</f>
        <v>0</v>
      </c>
      <c r="J1441" s="4">
        <f>MAX(Table16[[#This Row],[Medicare Outpatient Allowable Rate]:[WPPA Inc Outpatient Allowable Rate]])</f>
        <v>58.9</v>
      </c>
      <c r="K1441" s="4">
        <v>0</v>
      </c>
      <c r="L1441" s="4">
        <v>52.699999999999996</v>
      </c>
      <c r="M1441" s="4">
        <v>48.173999999999999</v>
      </c>
      <c r="N1441" s="4">
        <v>58.9</v>
      </c>
      <c r="O1441" s="4">
        <v>49.6</v>
      </c>
      <c r="P1441" s="4">
        <v>37.199999999999996</v>
      </c>
    </row>
    <row r="1442" spans="1:16" x14ac:dyDescent="0.35">
      <c r="A1442" t="s">
        <v>781</v>
      </c>
      <c r="B1442">
        <v>4602601</v>
      </c>
      <c r="C1442" t="s">
        <v>2237</v>
      </c>
      <c r="D1442">
        <v>309</v>
      </c>
      <c r="E1442" s="4"/>
      <c r="F1442">
        <v>135</v>
      </c>
      <c r="G1442">
        <v>86334</v>
      </c>
      <c r="I1442" s="4">
        <f>MIN(Table16[[#This Row],[Medicare Outpatient Allowable Rate]:[WPPA Inc Outpatient Allowable Rate]])</f>
        <v>0</v>
      </c>
      <c r="J1442" s="4">
        <f>MAX(Table16[[#This Row],[Medicare Outpatient Allowable Rate]:[WPPA Inc Outpatient Allowable Rate]])</f>
        <v>128.25</v>
      </c>
      <c r="K1442" s="4">
        <v>0</v>
      </c>
      <c r="L1442" s="4">
        <v>114.75</v>
      </c>
      <c r="M1442" s="4">
        <v>104.89500000000001</v>
      </c>
      <c r="N1442" s="4">
        <v>128.25</v>
      </c>
      <c r="O1442" s="4">
        <v>108</v>
      </c>
      <c r="P1442" s="4">
        <v>81</v>
      </c>
    </row>
    <row r="1443" spans="1:16" x14ac:dyDescent="0.35">
      <c r="A1443" t="s">
        <v>781</v>
      </c>
      <c r="B1443">
        <v>4602586</v>
      </c>
      <c r="C1443" t="s">
        <v>2238</v>
      </c>
      <c r="D1443">
        <v>309</v>
      </c>
      <c r="E1443" s="4"/>
      <c r="F1443">
        <v>44</v>
      </c>
      <c r="G1443">
        <v>84156</v>
      </c>
      <c r="I1443" s="4">
        <f>MIN(Table16[[#This Row],[Medicare Outpatient Allowable Rate]:[WPPA Inc Outpatient Allowable Rate]])</f>
        <v>0</v>
      </c>
      <c r="J1443" s="4">
        <f>MAX(Table16[[#This Row],[Medicare Outpatient Allowable Rate]:[WPPA Inc Outpatient Allowable Rate]])</f>
        <v>41.8</v>
      </c>
      <c r="K1443" s="4">
        <v>0</v>
      </c>
      <c r="L1443" s="4">
        <v>37.4</v>
      </c>
      <c r="M1443" s="4">
        <v>34.188000000000002</v>
      </c>
      <c r="N1443" s="4">
        <v>41.8</v>
      </c>
      <c r="O1443" s="4">
        <v>35.200000000000003</v>
      </c>
      <c r="P1443" s="4">
        <v>26.4</v>
      </c>
    </row>
    <row r="1444" spans="1:16" x14ac:dyDescent="0.35">
      <c r="A1444" t="s">
        <v>781</v>
      </c>
      <c r="B1444">
        <v>4602631</v>
      </c>
      <c r="C1444" t="s">
        <v>2239</v>
      </c>
      <c r="D1444">
        <v>309</v>
      </c>
      <c r="E1444" s="4"/>
      <c r="F1444">
        <v>140</v>
      </c>
      <c r="G1444">
        <v>86334</v>
      </c>
      <c r="I1444" s="4">
        <f>MIN(Table16[[#This Row],[Medicare Outpatient Allowable Rate]:[WPPA Inc Outpatient Allowable Rate]])</f>
        <v>0</v>
      </c>
      <c r="J1444" s="4">
        <f>MAX(Table16[[#This Row],[Medicare Outpatient Allowable Rate]:[WPPA Inc Outpatient Allowable Rate]])</f>
        <v>133</v>
      </c>
      <c r="K1444" s="4">
        <v>0</v>
      </c>
      <c r="L1444" s="4">
        <v>119</v>
      </c>
      <c r="M1444" s="4">
        <v>108.78</v>
      </c>
      <c r="N1444" s="4">
        <v>133</v>
      </c>
      <c r="O1444" s="4">
        <v>112</v>
      </c>
      <c r="P1444" s="4">
        <v>84</v>
      </c>
    </row>
    <row r="1445" spans="1:16" x14ac:dyDescent="0.35">
      <c r="A1445" t="s">
        <v>781</v>
      </c>
      <c r="B1445">
        <v>4602341</v>
      </c>
      <c r="C1445" t="s">
        <v>2240</v>
      </c>
      <c r="D1445">
        <v>309</v>
      </c>
      <c r="E1445" s="4"/>
      <c r="F1445">
        <v>302</v>
      </c>
      <c r="G1445">
        <v>84305</v>
      </c>
      <c r="I1445" s="4">
        <f>MIN(Table16[[#This Row],[Medicare Outpatient Allowable Rate]:[WPPA Inc Outpatient Allowable Rate]])</f>
        <v>0</v>
      </c>
      <c r="J1445" s="4">
        <f>MAX(Table16[[#This Row],[Medicare Outpatient Allowable Rate]:[WPPA Inc Outpatient Allowable Rate]])</f>
        <v>286.89999999999998</v>
      </c>
      <c r="K1445" s="4">
        <v>0</v>
      </c>
      <c r="L1445" s="4">
        <v>256.7</v>
      </c>
      <c r="M1445" s="4">
        <v>234.654</v>
      </c>
      <c r="N1445" s="4">
        <v>286.89999999999998</v>
      </c>
      <c r="O1445" s="4">
        <v>241.60000000000002</v>
      </c>
      <c r="P1445" s="4">
        <v>181.2</v>
      </c>
    </row>
    <row r="1446" spans="1:16" x14ac:dyDescent="0.35">
      <c r="A1446" t="s">
        <v>781</v>
      </c>
      <c r="B1446">
        <v>6304699</v>
      </c>
      <c r="C1446" t="s">
        <v>2241</v>
      </c>
      <c r="E1446" s="4"/>
      <c r="I1446" s="4">
        <f>MIN(Table16[[#This Row],[Medicare Outpatient Allowable Rate]:[WPPA Inc Outpatient Allowable Rate]])</f>
        <v>0</v>
      </c>
      <c r="J1446" s="4">
        <f>MAX(Table16[[#This Row],[Medicare Outpatient Allowable Rate]:[WPPA Inc Outpatient Allowable Rate]])</f>
        <v>0</v>
      </c>
      <c r="K1446" s="4">
        <v>0</v>
      </c>
      <c r="L1446" s="4">
        <v>0</v>
      </c>
      <c r="M1446" s="4">
        <v>0</v>
      </c>
      <c r="N1446" s="4">
        <v>0</v>
      </c>
      <c r="O1446" s="4">
        <v>0</v>
      </c>
      <c r="P1446" s="4">
        <v>0</v>
      </c>
    </row>
    <row r="1447" spans="1:16" x14ac:dyDescent="0.35">
      <c r="A1447" t="s">
        <v>781</v>
      </c>
      <c r="B1447">
        <v>4602386</v>
      </c>
      <c r="C1447" t="s">
        <v>2242</v>
      </c>
      <c r="E1447" s="4"/>
      <c r="I1447" s="4">
        <f>MIN(Table16[[#This Row],[Medicare Outpatient Allowable Rate]:[WPPA Inc Outpatient Allowable Rate]])</f>
        <v>0</v>
      </c>
      <c r="J1447" s="4">
        <f>MAX(Table16[[#This Row],[Medicare Outpatient Allowable Rate]:[WPPA Inc Outpatient Allowable Rate]])</f>
        <v>0</v>
      </c>
      <c r="K1447" s="4">
        <v>0</v>
      </c>
      <c r="L1447" s="4">
        <v>0</v>
      </c>
      <c r="M1447" s="4">
        <v>0</v>
      </c>
      <c r="N1447" s="4">
        <v>0</v>
      </c>
      <c r="O1447" s="4">
        <v>0</v>
      </c>
      <c r="P1447" s="4">
        <v>0</v>
      </c>
    </row>
    <row r="1448" spans="1:16" x14ac:dyDescent="0.35">
      <c r="A1448" t="s">
        <v>781</v>
      </c>
      <c r="B1448">
        <v>6196763</v>
      </c>
      <c r="C1448" t="s">
        <v>2243</v>
      </c>
      <c r="E1448" s="4"/>
      <c r="I1448" s="4">
        <f>MIN(Table16[[#This Row],[Medicare Outpatient Allowable Rate]:[WPPA Inc Outpatient Allowable Rate]])</f>
        <v>0</v>
      </c>
      <c r="J1448" s="4">
        <f>MAX(Table16[[#This Row],[Medicare Outpatient Allowable Rate]:[WPPA Inc Outpatient Allowable Rate]])</f>
        <v>0</v>
      </c>
      <c r="K1448" s="4">
        <v>0</v>
      </c>
      <c r="L1448" s="4">
        <v>0</v>
      </c>
      <c r="M1448" s="4">
        <v>0</v>
      </c>
      <c r="N1448" s="4">
        <v>0</v>
      </c>
      <c r="O1448" s="4">
        <v>0</v>
      </c>
      <c r="P1448" s="4">
        <v>0</v>
      </c>
    </row>
    <row r="1449" spans="1:16" x14ac:dyDescent="0.35">
      <c r="A1449" t="s">
        <v>781</v>
      </c>
      <c r="B1449">
        <v>4602603</v>
      </c>
      <c r="C1449" t="s">
        <v>2244</v>
      </c>
      <c r="D1449">
        <v>309</v>
      </c>
      <c r="E1449" s="4"/>
      <c r="F1449">
        <v>200</v>
      </c>
      <c r="G1449">
        <v>86334</v>
      </c>
      <c r="I1449" s="4">
        <f>MIN(Table16[[#This Row],[Medicare Outpatient Allowable Rate]:[WPPA Inc Outpatient Allowable Rate]])</f>
        <v>0</v>
      </c>
      <c r="J1449" s="4">
        <f>MAX(Table16[[#This Row],[Medicare Outpatient Allowable Rate]:[WPPA Inc Outpatient Allowable Rate]])</f>
        <v>190</v>
      </c>
      <c r="K1449" s="4">
        <v>0</v>
      </c>
      <c r="L1449" s="4">
        <v>170</v>
      </c>
      <c r="M1449" s="4">
        <v>155.4</v>
      </c>
      <c r="N1449" s="4">
        <v>190</v>
      </c>
      <c r="O1449" s="4">
        <v>160</v>
      </c>
      <c r="P1449" s="4">
        <v>120</v>
      </c>
    </row>
    <row r="1450" spans="1:16" x14ac:dyDescent="0.35">
      <c r="A1450" t="s">
        <v>781</v>
      </c>
      <c r="B1450">
        <v>4602377</v>
      </c>
      <c r="C1450" t="s">
        <v>2245</v>
      </c>
      <c r="E1450" s="4"/>
      <c r="I1450" s="4">
        <f>MIN(Table16[[#This Row],[Medicare Outpatient Allowable Rate]:[WPPA Inc Outpatient Allowable Rate]])</f>
        <v>0</v>
      </c>
      <c r="J1450" s="4">
        <f>MAX(Table16[[#This Row],[Medicare Outpatient Allowable Rate]:[WPPA Inc Outpatient Allowable Rate]])</f>
        <v>0</v>
      </c>
      <c r="K1450" s="4">
        <v>0</v>
      </c>
      <c r="L1450" s="4">
        <v>0</v>
      </c>
      <c r="M1450" s="4">
        <v>0</v>
      </c>
      <c r="N1450" s="4">
        <v>0</v>
      </c>
      <c r="O1450" s="4">
        <v>0</v>
      </c>
      <c r="P1450" s="4">
        <v>0</v>
      </c>
    </row>
    <row r="1451" spans="1:16" x14ac:dyDescent="0.35">
      <c r="A1451" t="s">
        <v>781</v>
      </c>
      <c r="B1451">
        <v>4602458</v>
      </c>
      <c r="C1451" t="s">
        <v>2246</v>
      </c>
      <c r="D1451">
        <v>309</v>
      </c>
      <c r="E1451" s="4"/>
      <c r="F1451">
        <v>137</v>
      </c>
      <c r="G1451">
        <v>82784</v>
      </c>
      <c r="I1451" s="4">
        <f>MIN(Table16[[#This Row],[Medicare Outpatient Allowable Rate]:[WPPA Inc Outpatient Allowable Rate]])</f>
        <v>0</v>
      </c>
      <c r="J1451" s="4">
        <f>MAX(Table16[[#This Row],[Medicare Outpatient Allowable Rate]:[WPPA Inc Outpatient Allowable Rate]])</f>
        <v>130.15</v>
      </c>
      <c r="K1451" s="4">
        <v>0</v>
      </c>
      <c r="L1451" s="4">
        <v>116.45</v>
      </c>
      <c r="M1451" s="4">
        <v>106.449</v>
      </c>
      <c r="N1451" s="4">
        <v>130.15</v>
      </c>
      <c r="O1451" s="4">
        <v>109.60000000000001</v>
      </c>
      <c r="P1451" s="4">
        <v>82.2</v>
      </c>
    </row>
    <row r="1452" spans="1:16" x14ac:dyDescent="0.35">
      <c r="A1452" t="s">
        <v>781</v>
      </c>
      <c r="B1452">
        <v>4602431</v>
      </c>
      <c r="C1452" t="s">
        <v>2247</v>
      </c>
      <c r="D1452">
        <v>309</v>
      </c>
      <c r="E1452" s="4"/>
      <c r="F1452">
        <v>168</v>
      </c>
      <c r="G1452">
        <v>82785</v>
      </c>
      <c r="I1452" s="4">
        <f>MIN(Table16[[#This Row],[Medicare Outpatient Allowable Rate]:[WPPA Inc Outpatient Allowable Rate]])</f>
        <v>0</v>
      </c>
      <c r="J1452" s="4">
        <f>MAX(Table16[[#This Row],[Medicare Outpatient Allowable Rate]:[WPPA Inc Outpatient Allowable Rate]])</f>
        <v>159.6</v>
      </c>
      <c r="K1452" s="4">
        <v>0</v>
      </c>
      <c r="L1452" s="4">
        <v>142.79999999999998</v>
      </c>
      <c r="M1452" s="4">
        <v>130.536</v>
      </c>
      <c r="N1452" s="4">
        <v>159.6</v>
      </c>
      <c r="O1452" s="4">
        <v>134.4</v>
      </c>
      <c r="P1452" s="4">
        <v>100.8</v>
      </c>
    </row>
    <row r="1453" spans="1:16" x14ac:dyDescent="0.35">
      <c r="A1453" t="s">
        <v>781</v>
      </c>
      <c r="B1453">
        <v>4602457</v>
      </c>
      <c r="C1453" t="s">
        <v>2248</v>
      </c>
      <c r="D1453">
        <v>309</v>
      </c>
      <c r="E1453" s="4"/>
      <c r="F1453">
        <v>137</v>
      </c>
      <c r="G1453">
        <v>82784</v>
      </c>
      <c r="I1453" s="4">
        <f>MIN(Table16[[#This Row],[Medicare Outpatient Allowable Rate]:[WPPA Inc Outpatient Allowable Rate]])</f>
        <v>0</v>
      </c>
      <c r="J1453" s="4">
        <f>MAX(Table16[[#This Row],[Medicare Outpatient Allowable Rate]:[WPPA Inc Outpatient Allowable Rate]])</f>
        <v>130.15</v>
      </c>
      <c r="K1453" s="4">
        <v>0</v>
      </c>
      <c r="L1453" s="4">
        <v>116.45</v>
      </c>
      <c r="M1453" s="4">
        <v>106.449</v>
      </c>
      <c r="N1453" s="4">
        <v>130.15</v>
      </c>
      <c r="O1453" s="4">
        <v>109.60000000000001</v>
      </c>
      <c r="P1453" s="4">
        <v>82.2</v>
      </c>
    </row>
    <row r="1454" spans="1:16" x14ac:dyDescent="0.35">
      <c r="A1454" t="s">
        <v>781</v>
      </c>
      <c r="B1454">
        <v>5511362</v>
      </c>
      <c r="C1454" t="s">
        <v>2249</v>
      </c>
      <c r="E1454" s="4"/>
      <c r="I1454" s="4">
        <f>MIN(Table16[[#This Row],[Medicare Outpatient Allowable Rate]:[WPPA Inc Outpatient Allowable Rate]])</f>
        <v>0</v>
      </c>
      <c r="J1454" s="4">
        <f>MAX(Table16[[#This Row],[Medicare Outpatient Allowable Rate]:[WPPA Inc Outpatient Allowable Rate]])</f>
        <v>0</v>
      </c>
      <c r="K1454" s="4">
        <v>0</v>
      </c>
      <c r="L1454" s="4">
        <v>0</v>
      </c>
      <c r="M1454" s="4">
        <v>0</v>
      </c>
      <c r="N1454" s="4">
        <v>0</v>
      </c>
      <c r="O1454" s="4">
        <v>0</v>
      </c>
      <c r="P1454" s="4">
        <v>0</v>
      </c>
    </row>
    <row r="1455" spans="1:16" x14ac:dyDescent="0.35">
      <c r="A1455" t="s">
        <v>781</v>
      </c>
      <c r="B1455">
        <v>5795998</v>
      </c>
      <c r="C1455" t="s">
        <v>2250</v>
      </c>
      <c r="D1455">
        <v>309</v>
      </c>
      <c r="E1455" s="4"/>
      <c r="F1455">
        <v>137</v>
      </c>
      <c r="G1455">
        <v>82784</v>
      </c>
      <c r="I1455" s="4">
        <f>MIN(Table16[[#This Row],[Medicare Outpatient Allowable Rate]:[WPPA Inc Outpatient Allowable Rate]])</f>
        <v>0</v>
      </c>
      <c r="J1455" s="4">
        <f>MAX(Table16[[#This Row],[Medicare Outpatient Allowable Rate]:[WPPA Inc Outpatient Allowable Rate]])</f>
        <v>130.15</v>
      </c>
      <c r="K1455" s="4">
        <v>0</v>
      </c>
      <c r="L1455" s="4">
        <v>116.45</v>
      </c>
      <c r="M1455" s="4">
        <v>106.449</v>
      </c>
      <c r="N1455" s="4">
        <v>130.15</v>
      </c>
      <c r="O1455" s="4">
        <v>109.60000000000001</v>
      </c>
      <c r="P1455" s="4">
        <v>82.2</v>
      </c>
    </row>
    <row r="1456" spans="1:16" x14ac:dyDescent="0.35">
      <c r="A1456" t="s">
        <v>781</v>
      </c>
      <c r="B1456">
        <v>4602606</v>
      </c>
      <c r="C1456" t="s">
        <v>2251</v>
      </c>
      <c r="E1456" s="4"/>
      <c r="I1456" s="4">
        <f>MIN(Table16[[#This Row],[Medicare Outpatient Allowable Rate]:[WPPA Inc Outpatient Allowable Rate]])</f>
        <v>0</v>
      </c>
      <c r="J1456" s="4">
        <f>MAX(Table16[[#This Row],[Medicare Outpatient Allowable Rate]:[WPPA Inc Outpatient Allowable Rate]])</f>
        <v>0</v>
      </c>
      <c r="K1456" s="4">
        <v>0</v>
      </c>
      <c r="L1456" s="4">
        <v>0</v>
      </c>
      <c r="M1456" s="4">
        <v>0</v>
      </c>
      <c r="N1456" s="4">
        <v>0</v>
      </c>
      <c r="O1456" s="4">
        <v>0</v>
      </c>
      <c r="P1456" s="4">
        <v>0</v>
      </c>
    </row>
    <row r="1457" spans="1:16" x14ac:dyDescent="0.35">
      <c r="A1457" t="s">
        <v>781</v>
      </c>
      <c r="B1457">
        <v>4602604</v>
      </c>
      <c r="C1457" t="s">
        <v>2252</v>
      </c>
      <c r="D1457">
        <v>309</v>
      </c>
      <c r="E1457" s="4"/>
      <c r="F1457">
        <v>137</v>
      </c>
      <c r="G1457">
        <v>82784</v>
      </c>
      <c r="I1457" s="4">
        <f>MIN(Table16[[#This Row],[Medicare Outpatient Allowable Rate]:[WPPA Inc Outpatient Allowable Rate]])</f>
        <v>0</v>
      </c>
      <c r="J1457" s="4">
        <f>MAX(Table16[[#This Row],[Medicare Outpatient Allowable Rate]:[WPPA Inc Outpatient Allowable Rate]])</f>
        <v>130.15</v>
      </c>
      <c r="K1457" s="4">
        <v>0</v>
      </c>
      <c r="L1457" s="4">
        <v>116.45</v>
      </c>
      <c r="M1457" s="4">
        <v>106.449</v>
      </c>
      <c r="N1457" s="4">
        <v>130.15</v>
      </c>
      <c r="O1457" s="4">
        <v>109.60000000000001</v>
      </c>
      <c r="P1457" s="4">
        <v>82.2</v>
      </c>
    </row>
    <row r="1458" spans="1:16" x14ac:dyDescent="0.35">
      <c r="A1458" t="s">
        <v>781</v>
      </c>
      <c r="B1458">
        <v>5366640</v>
      </c>
      <c r="C1458" t="s">
        <v>2253</v>
      </c>
      <c r="E1458" s="4"/>
      <c r="I1458" s="4">
        <f>MIN(Table16[[#This Row],[Medicare Outpatient Allowable Rate]:[WPPA Inc Outpatient Allowable Rate]])</f>
        <v>0</v>
      </c>
      <c r="J1458" s="4">
        <f>MAX(Table16[[#This Row],[Medicare Outpatient Allowable Rate]:[WPPA Inc Outpatient Allowable Rate]])</f>
        <v>0</v>
      </c>
      <c r="K1458" s="4">
        <v>0</v>
      </c>
      <c r="L1458" s="4">
        <v>0</v>
      </c>
      <c r="M1458" s="4">
        <v>0</v>
      </c>
      <c r="N1458" s="4">
        <v>0</v>
      </c>
      <c r="O1458" s="4">
        <v>0</v>
      </c>
      <c r="P1458" s="4">
        <v>0</v>
      </c>
    </row>
    <row r="1459" spans="1:16" x14ac:dyDescent="0.35">
      <c r="A1459" t="s">
        <v>781</v>
      </c>
      <c r="B1459">
        <v>5681591</v>
      </c>
      <c r="C1459" t="s">
        <v>2254</v>
      </c>
      <c r="D1459">
        <v>300</v>
      </c>
      <c r="E1459" s="4"/>
      <c r="F1459">
        <v>240</v>
      </c>
      <c r="G1459">
        <v>87502</v>
      </c>
      <c r="I1459" s="4">
        <f>MIN(Table16[[#This Row],[Medicare Outpatient Allowable Rate]:[WPPA Inc Outpatient Allowable Rate]])</f>
        <v>0</v>
      </c>
      <c r="J1459" s="4">
        <f>MAX(Table16[[#This Row],[Medicare Outpatient Allowable Rate]:[WPPA Inc Outpatient Allowable Rate]])</f>
        <v>228</v>
      </c>
      <c r="K1459" s="4">
        <v>0</v>
      </c>
      <c r="L1459" s="4">
        <v>204</v>
      </c>
      <c r="M1459" s="4">
        <v>186.48000000000002</v>
      </c>
      <c r="N1459" s="4">
        <v>228</v>
      </c>
      <c r="O1459" s="4">
        <v>192</v>
      </c>
      <c r="P1459" s="4">
        <v>144</v>
      </c>
    </row>
    <row r="1460" spans="1:16" x14ac:dyDescent="0.35">
      <c r="A1460" t="s">
        <v>781</v>
      </c>
      <c r="B1460">
        <v>4646324</v>
      </c>
      <c r="C1460" t="s">
        <v>2255</v>
      </c>
      <c r="D1460">
        <v>300</v>
      </c>
      <c r="E1460" s="4"/>
      <c r="F1460">
        <v>240</v>
      </c>
      <c r="G1460">
        <v>87502</v>
      </c>
      <c r="I1460" s="4">
        <f>MIN(Table16[[#This Row],[Medicare Outpatient Allowable Rate]:[WPPA Inc Outpatient Allowable Rate]])</f>
        <v>0</v>
      </c>
      <c r="J1460" s="4">
        <f>MAX(Table16[[#This Row],[Medicare Outpatient Allowable Rate]:[WPPA Inc Outpatient Allowable Rate]])</f>
        <v>228</v>
      </c>
      <c r="K1460" s="4">
        <v>0</v>
      </c>
      <c r="L1460" s="4">
        <v>204</v>
      </c>
      <c r="M1460" s="4">
        <v>186.48000000000002</v>
      </c>
      <c r="N1460" s="4">
        <v>228</v>
      </c>
      <c r="O1460" s="4">
        <v>192</v>
      </c>
      <c r="P1460" s="4">
        <v>144</v>
      </c>
    </row>
    <row r="1461" spans="1:16" x14ac:dyDescent="0.35">
      <c r="A1461" t="s">
        <v>781</v>
      </c>
      <c r="B1461">
        <v>4602445</v>
      </c>
      <c r="C1461" t="s">
        <v>2256</v>
      </c>
      <c r="D1461">
        <v>309</v>
      </c>
      <c r="E1461" s="4"/>
      <c r="F1461">
        <v>240</v>
      </c>
      <c r="G1461">
        <v>83525</v>
      </c>
      <c r="I1461" s="4">
        <f>MIN(Table16[[#This Row],[Medicare Outpatient Allowable Rate]:[WPPA Inc Outpatient Allowable Rate]])</f>
        <v>0</v>
      </c>
      <c r="J1461" s="4">
        <f>MAX(Table16[[#This Row],[Medicare Outpatient Allowable Rate]:[WPPA Inc Outpatient Allowable Rate]])</f>
        <v>228</v>
      </c>
      <c r="K1461" s="4">
        <v>0</v>
      </c>
      <c r="L1461" s="4">
        <v>204</v>
      </c>
      <c r="M1461" s="4">
        <v>186.48000000000002</v>
      </c>
      <c r="N1461" s="4">
        <v>228</v>
      </c>
      <c r="O1461" s="4">
        <v>192</v>
      </c>
      <c r="P1461" s="4">
        <v>144</v>
      </c>
    </row>
    <row r="1462" spans="1:16" x14ac:dyDescent="0.35">
      <c r="A1462" t="s">
        <v>781</v>
      </c>
      <c r="B1462">
        <v>4602653</v>
      </c>
      <c r="C1462" t="s">
        <v>2257</v>
      </c>
      <c r="D1462">
        <v>309</v>
      </c>
      <c r="E1462" s="4"/>
      <c r="F1462">
        <v>150</v>
      </c>
      <c r="G1462">
        <v>84681</v>
      </c>
      <c r="I1462" s="4">
        <f>MIN(Table16[[#This Row],[Medicare Outpatient Allowable Rate]:[WPPA Inc Outpatient Allowable Rate]])</f>
        <v>0</v>
      </c>
      <c r="J1462" s="4">
        <f>MAX(Table16[[#This Row],[Medicare Outpatient Allowable Rate]:[WPPA Inc Outpatient Allowable Rate]])</f>
        <v>142.5</v>
      </c>
      <c r="K1462" s="4">
        <v>0</v>
      </c>
      <c r="L1462" s="4">
        <v>127.5</v>
      </c>
      <c r="M1462" s="4">
        <v>116.55</v>
      </c>
      <c r="N1462" s="4">
        <v>142.5</v>
      </c>
      <c r="O1462" s="4">
        <v>120</v>
      </c>
      <c r="P1462" s="4">
        <v>90</v>
      </c>
    </row>
    <row r="1463" spans="1:16" x14ac:dyDescent="0.35">
      <c r="A1463" t="s">
        <v>781</v>
      </c>
      <c r="B1463">
        <v>5361686</v>
      </c>
      <c r="C1463" t="s">
        <v>2258</v>
      </c>
      <c r="D1463">
        <v>309</v>
      </c>
      <c r="E1463" s="4"/>
      <c r="F1463">
        <v>302</v>
      </c>
      <c r="G1463">
        <v>84305</v>
      </c>
      <c r="I1463" s="4">
        <f>MIN(Table16[[#This Row],[Medicare Outpatient Allowable Rate]:[WPPA Inc Outpatient Allowable Rate]])</f>
        <v>0</v>
      </c>
      <c r="J1463" s="4">
        <f>MAX(Table16[[#This Row],[Medicare Outpatient Allowable Rate]:[WPPA Inc Outpatient Allowable Rate]])</f>
        <v>286.89999999999998</v>
      </c>
      <c r="K1463" s="4">
        <v>0</v>
      </c>
      <c r="L1463" s="4">
        <v>256.7</v>
      </c>
      <c r="M1463" s="4">
        <v>234.654</v>
      </c>
      <c r="N1463" s="4">
        <v>286.89999999999998</v>
      </c>
      <c r="O1463" s="4">
        <v>241.60000000000002</v>
      </c>
      <c r="P1463" s="4">
        <v>181.2</v>
      </c>
    </row>
    <row r="1464" spans="1:16" x14ac:dyDescent="0.35">
      <c r="A1464" t="s">
        <v>781</v>
      </c>
      <c r="B1464">
        <v>4602343</v>
      </c>
      <c r="C1464" t="s">
        <v>2259</v>
      </c>
      <c r="E1464" s="4"/>
      <c r="I1464" s="4">
        <f>MIN(Table16[[#This Row],[Medicare Outpatient Allowable Rate]:[WPPA Inc Outpatient Allowable Rate]])</f>
        <v>0</v>
      </c>
      <c r="J1464" s="4">
        <f>MAX(Table16[[#This Row],[Medicare Outpatient Allowable Rate]:[WPPA Inc Outpatient Allowable Rate]])</f>
        <v>0</v>
      </c>
      <c r="K1464" s="4">
        <v>0</v>
      </c>
      <c r="L1464" s="4">
        <v>0</v>
      </c>
      <c r="M1464" s="4">
        <v>0</v>
      </c>
      <c r="N1464" s="4">
        <v>0</v>
      </c>
      <c r="O1464" s="4">
        <v>0</v>
      </c>
      <c r="P1464" s="4">
        <v>0</v>
      </c>
    </row>
    <row r="1465" spans="1:16" x14ac:dyDescent="0.35">
      <c r="A1465" t="s">
        <v>781</v>
      </c>
      <c r="B1465">
        <v>6216648</v>
      </c>
      <c r="C1465" t="s">
        <v>2260</v>
      </c>
      <c r="E1465" s="4"/>
      <c r="I1465" s="4">
        <f>MIN(Table16[[#This Row],[Medicare Outpatient Allowable Rate]:[WPPA Inc Outpatient Allowable Rate]])</f>
        <v>0</v>
      </c>
      <c r="J1465" s="4">
        <f>MAX(Table16[[#This Row],[Medicare Outpatient Allowable Rate]:[WPPA Inc Outpatient Allowable Rate]])</f>
        <v>0</v>
      </c>
      <c r="K1465" s="4">
        <v>0</v>
      </c>
      <c r="L1465" s="4">
        <v>0</v>
      </c>
      <c r="M1465" s="4">
        <v>0</v>
      </c>
      <c r="N1465" s="4">
        <v>0</v>
      </c>
      <c r="O1465" s="4">
        <v>0</v>
      </c>
      <c r="P1465" s="4">
        <v>0</v>
      </c>
    </row>
    <row r="1466" spans="1:16" x14ac:dyDescent="0.35">
      <c r="A1466" t="s">
        <v>781</v>
      </c>
      <c r="B1466">
        <v>6157291</v>
      </c>
      <c r="C1466" t="s">
        <v>2261</v>
      </c>
      <c r="D1466">
        <v>309</v>
      </c>
      <c r="E1466" s="4"/>
      <c r="F1466">
        <v>275</v>
      </c>
      <c r="G1466">
        <v>83789</v>
      </c>
      <c r="I1466" s="4">
        <f>MIN(Table16[[#This Row],[Medicare Outpatient Allowable Rate]:[WPPA Inc Outpatient Allowable Rate]])</f>
        <v>0</v>
      </c>
      <c r="J1466" s="4">
        <f>MAX(Table16[[#This Row],[Medicare Outpatient Allowable Rate]:[WPPA Inc Outpatient Allowable Rate]])</f>
        <v>261.25</v>
      </c>
      <c r="K1466" s="4">
        <v>0</v>
      </c>
      <c r="L1466" s="4">
        <v>233.75</v>
      </c>
      <c r="M1466" s="4">
        <v>213.67500000000001</v>
      </c>
      <c r="N1466" s="4">
        <v>261.25</v>
      </c>
      <c r="O1466" s="4">
        <v>220</v>
      </c>
      <c r="P1466" s="4">
        <v>165</v>
      </c>
    </row>
    <row r="1467" spans="1:16" x14ac:dyDescent="0.35">
      <c r="A1467" t="s">
        <v>781</v>
      </c>
      <c r="B1467">
        <v>633765</v>
      </c>
      <c r="C1467" t="s">
        <v>2262</v>
      </c>
      <c r="D1467">
        <v>300</v>
      </c>
      <c r="E1467" s="4"/>
      <c r="F1467">
        <v>75</v>
      </c>
      <c r="G1467">
        <v>83540</v>
      </c>
      <c r="I1467" s="4">
        <f>MIN(Table16[[#This Row],[Medicare Outpatient Allowable Rate]:[WPPA Inc Outpatient Allowable Rate]])</f>
        <v>0</v>
      </c>
      <c r="J1467" s="4">
        <f>MAX(Table16[[#This Row],[Medicare Outpatient Allowable Rate]:[WPPA Inc Outpatient Allowable Rate]])</f>
        <v>71.25</v>
      </c>
      <c r="K1467" s="4">
        <v>0</v>
      </c>
      <c r="L1467" s="4">
        <v>63.75</v>
      </c>
      <c r="M1467" s="4">
        <v>58.274999999999999</v>
      </c>
      <c r="N1467" s="4">
        <v>71.25</v>
      </c>
      <c r="O1467" s="4">
        <v>60</v>
      </c>
      <c r="P1467" s="4">
        <v>45</v>
      </c>
    </row>
    <row r="1468" spans="1:16" x14ac:dyDescent="0.35">
      <c r="A1468" t="s">
        <v>781</v>
      </c>
      <c r="B1468">
        <v>6136443</v>
      </c>
      <c r="C1468" t="s">
        <v>2263</v>
      </c>
      <c r="E1468" s="4"/>
      <c r="I1468" s="4">
        <f>MIN(Table16[[#This Row],[Medicare Outpatient Allowable Rate]:[WPPA Inc Outpatient Allowable Rate]])</f>
        <v>0</v>
      </c>
      <c r="J1468" s="4">
        <f>MAX(Table16[[#This Row],[Medicare Outpatient Allowable Rate]:[WPPA Inc Outpatient Allowable Rate]])</f>
        <v>0</v>
      </c>
      <c r="K1468" s="4">
        <v>0</v>
      </c>
      <c r="L1468" s="4">
        <v>0</v>
      </c>
      <c r="M1468" s="4">
        <v>0</v>
      </c>
      <c r="N1468" s="4">
        <v>0</v>
      </c>
      <c r="O1468" s="4">
        <v>0</v>
      </c>
      <c r="P1468" s="4">
        <v>0</v>
      </c>
    </row>
    <row r="1469" spans="1:16" x14ac:dyDescent="0.35">
      <c r="A1469" t="s">
        <v>781</v>
      </c>
      <c r="B1469">
        <v>5936169</v>
      </c>
      <c r="C1469" t="s">
        <v>2264</v>
      </c>
      <c r="E1469" s="4"/>
      <c r="I1469" s="4">
        <f>MIN(Table16[[#This Row],[Medicare Outpatient Allowable Rate]:[WPPA Inc Outpatient Allowable Rate]])</f>
        <v>0</v>
      </c>
      <c r="J1469" s="4">
        <f>MAX(Table16[[#This Row],[Medicare Outpatient Allowable Rate]:[WPPA Inc Outpatient Allowable Rate]])</f>
        <v>0</v>
      </c>
      <c r="K1469" s="4">
        <v>0</v>
      </c>
      <c r="L1469" s="4">
        <v>0</v>
      </c>
      <c r="M1469" s="4">
        <v>0</v>
      </c>
      <c r="N1469" s="4">
        <v>0</v>
      </c>
      <c r="O1469" s="4">
        <v>0</v>
      </c>
      <c r="P1469" s="4">
        <v>0</v>
      </c>
    </row>
    <row r="1470" spans="1:16" x14ac:dyDescent="0.35">
      <c r="A1470" t="s">
        <v>781</v>
      </c>
      <c r="B1470">
        <v>6116770</v>
      </c>
      <c r="C1470" t="s">
        <v>2265</v>
      </c>
      <c r="E1470" s="4"/>
      <c r="I1470" s="4">
        <f>MIN(Table16[[#This Row],[Medicare Outpatient Allowable Rate]:[WPPA Inc Outpatient Allowable Rate]])</f>
        <v>0</v>
      </c>
      <c r="J1470" s="4">
        <f>MAX(Table16[[#This Row],[Medicare Outpatient Allowable Rate]:[WPPA Inc Outpatient Allowable Rate]])</f>
        <v>0</v>
      </c>
      <c r="K1470" s="4">
        <v>0</v>
      </c>
      <c r="L1470" s="4">
        <v>0</v>
      </c>
      <c r="M1470" s="4">
        <v>0</v>
      </c>
      <c r="N1470" s="4">
        <v>0</v>
      </c>
      <c r="O1470" s="4">
        <v>0</v>
      </c>
      <c r="P1470" s="4">
        <v>0</v>
      </c>
    </row>
    <row r="1471" spans="1:16" x14ac:dyDescent="0.35">
      <c r="A1471" t="s">
        <v>781</v>
      </c>
      <c r="B1471">
        <v>6138875</v>
      </c>
      <c r="C1471" t="s">
        <v>2266</v>
      </c>
      <c r="E1471" s="4"/>
      <c r="I1471" s="4">
        <f>MIN(Table16[[#This Row],[Medicare Outpatient Allowable Rate]:[WPPA Inc Outpatient Allowable Rate]])</f>
        <v>0</v>
      </c>
      <c r="J1471" s="4">
        <f>MAX(Table16[[#This Row],[Medicare Outpatient Allowable Rate]:[WPPA Inc Outpatient Allowable Rate]])</f>
        <v>0</v>
      </c>
      <c r="K1471" s="4">
        <v>0</v>
      </c>
      <c r="L1471" s="4">
        <v>0</v>
      </c>
      <c r="M1471" s="4">
        <v>0</v>
      </c>
      <c r="N1471" s="4">
        <v>0</v>
      </c>
      <c r="O1471" s="4">
        <v>0</v>
      </c>
      <c r="P1471" s="4">
        <v>0</v>
      </c>
    </row>
    <row r="1472" spans="1:16" x14ac:dyDescent="0.35">
      <c r="A1472" t="s">
        <v>781</v>
      </c>
      <c r="B1472">
        <v>4321336</v>
      </c>
      <c r="C1472" t="s">
        <v>2267</v>
      </c>
      <c r="D1472">
        <v>300</v>
      </c>
      <c r="E1472" s="4"/>
      <c r="F1472">
        <v>50</v>
      </c>
      <c r="G1472">
        <v>87220</v>
      </c>
      <c r="I1472" s="4">
        <f>MIN(Table16[[#This Row],[Medicare Outpatient Allowable Rate]:[WPPA Inc Outpatient Allowable Rate]])</f>
        <v>0</v>
      </c>
      <c r="J1472" s="4">
        <f>MAX(Table16[[#This Row],[Medicare Outpatient Allowable Rate]:[WPPA Inc Outpatient Allowable Rate]])</f>
        <v>47.5</v>
      </c>
      <c r="K1472" s="4">
        <v>0</v>
      </c>
      <c r="L1472" s="4">
        <v>42.5</v>
      </c>
      <c r="M1472" s="4">
        <v>38.85</v>
      </c>
      <c r="N1472" s="4">
        <v>47.5</v>
      </c>
      <c r="O1472" s="4">
        <v>40</v>
      </c>
      <c r="P1472" s="4">
        <v>30</v>
      </c>
    </row>
    <row r="1473" spans="1:16" x14ac:dyDescent="0.35">
      <c r="A1473" t="s">
        <v>781</v>
      </c>
      <c r="B1473">
        <v>6245653</v>
      </c>
      <c r="C1473" t="s">
        <v>2268</v>
      </c>
      <c r="D1473">
        <v>300</v>
      </c>
      <c r="E1473" s="4"/>
      <c r="F1473">
        <v>50</v>
      </c>
      <c r="G1473">
        <v>87220</v>
      </c>
      <c r="I1473" s="4">
        <f>MIN(Table16[[#This Row],[Medicare Outpatient Allowable Rate]:[WPPA Inc Outpatient Allowable Rate]])</f>
        <v>0</v>
      </c>
      <c r="J1473" s="4">
        <f>MAX(Table16[[#This Row],[Medicare Outpatient Allowable Rate]:[WPPA Inc Outpatient Allowable Rate]])</f>
        <v>47.5</v>
      </c>
      <c r="K1473" s="4">
        <v>0</v>
      </c>
      <c r="L1473" s="4">
        <v>42.5</v>
      </c>
      <c r="M1473" s="4">
        <v>38.85</v>
      </c>
      <c r="N1473" s="4">
        <v>47.5</v>
      </c>
      <c r="O1473" s="4">
        <v>40</v>
      </c>
      <c r="P1473" s="4">
        <v>30</v>
      </c>
    </row>
    <row r="1474" spans="1:16" x14ac:dyDescent="0.35">
      <c r="A1474" t="s">
        <v>781</v>
      </c>
      <c r="B1474">
        <v>4602685</v>
      </c>
      <c r="C1474" t="s">
        <v>2269</v>
      </c>
      <c r="E1474" s="4"/>
      <c r="I1474" s="4">
        <f>MIN(Table16[[#This Row],[Medicare Outpatient Allowable Rate]:[WPPA Inc Outpatient Allowable Rate]])</f>
        <v>0</v>
      </c>
      <c r="J1474" s="4">
        <f>MAX(Table16[[#This Row],[Medicare Outpatient Allowable Rate]:[WPPA Inc Outpatient Allowable Rate]])</f>
        <v>0</v>
      </c>
      <c r="K1474" s="4">
        <v>0</v>
      </c>
      <c r="L1474" s="4">
        <v>0</v>
      </c>
      <c r="M1474" s="4">
        <v>0</v>
      </c>
      <c r="N1474" s="4">
        <v>0</v>
      </c>
      <c r="O1474" s="4">
        <v>0</v>
      </c>
      <c r="P1474" s="4">
        <v>0</v>
      </c>
    </row>
    <row r="1475" spans="1:16" x14ac:dyDescent="0.35">
      <c r="A1475" t="s">
        <v>781</v>
      </c>
      <c r="B1475">
        <v>4602591</v>
      </c>
      <c r="C1475" t="s">
        <v>2270</v>
      </c>
      <c r="E1475" s="4"/>
      <c r="I1475" s="4">
        <f>MIN(Table16[[#This Row],[Medicare Outpatient Allowable Rate]:[WPPA Inc Outpatient Allowable Rate]])</f>
        <v>0</v>
      </c>
      <c r="J1475" s="4">
        <f>MAX(Table16[[#This Row],[Medicare Outpatient Allowable Rate]:[WPPA Inc Outpatient Allowable Rate]])</f>
        <v>0</v>
      </c>
      <c r="K1475" s="4">
        <v>0</v>
      </c>
      <c r="L1475" s="4">
        <v>0</v>
      </c>
      <c r="M1475" s="4">
        <v>0</v>
      </c>
      <c r="N1475" s="4">
        <v>0</v>
      </c>
      <c r="O1475" s="4">
        <v>0</v>
      </c>
      <c r="P1475" s="4">
        <v>0</v>
      </c>
    </row>
    <row r="1476" spans="1:16" x14ac:dyDescent="0.35">
      <c r="A1476" t="s">
        <v>781</v>
      </c>
      <c r="B1476">
        <v>5809180</v>
      </c>
      <c r="C1476" t="s">
        <v>2271</v>
      </c>
      <c r="E1476" s="4"/>
      <c r="I1476" s="4">
        <f>MIN(Table16[[#This Row],[Medicare Outpatient Allowable Rate]:[WPPA Inc Outpatient Allowable Rate]])</f>
        <v>0</v>
      </c>
      <c r="J1476" s="4">
        <f>MAX(Table16[[#This Row],[Medicare Outpatient Allowable Rate]:[WPPA Inc Outpatient Allowable Rate]])</f>
        <v>0</v>
      </c>
      <c r="K1476" s="4">
        <v>0</v>
      </c>
      <c r="L1476" s="4">
        <v>0</v>
      </c>
      <c r="M1476" s="4">
        <v>0</v>
      </c>
      <c r="N1476" s="4">
        <v>0</v>
      </c>
      <c r="O1476" s="4">
        <v>0</v>
      </c>
      <c r="P1476" s="4">
        <v>0</v>
      </c>
    </row>
    <row r="1477" spans="1:16" x14ac:dyDescent="0.35">
      <c r="A1477" t="s">
        <v>781</v>
      </c>
      <c r="B1477">
        <v>4602367</v>
      </c>
      <c r="C1477" t="s">
        <v>2272</v>
      </c>
      <c r="D1477">
        <v>309</v>
      </c>
      <c r="E1477" s="4"/>
      <c r="F1477">
        <v>60</v>
      </c>
      <c r="G1477">
        <v>83615</v>
      </c>
      <c r="I1477" s="4">
        <f>MIN(Table16[[#This Row],[Medicare Outpatient Allowable Rate]:[WPPA Inc Outpatient Allowable Rate]])</f>
        <v>0</v>
      </c>
      <c r="J1477" s="4">
        <f>MAX(Table16[[#This Row],[Medicare Outpatient Allowable Rate]:[WPPA Inc Outpatient Allowable Rate]])</f>
        <v>57</v>
      </c>
      <c r="K1477" s="4">
        <v>0</v>
      </c>
      <c r="L1477" s="4">
        <v>51</v>
      </c>
      <c r="M1477" s="4">
        <v>46.620000000000005</v>
      </c>
      <c r="N1477" s="4">
        <v>57</v>
      </c>
      <c r="O1477" s="4">
        <v>48</v>
      </c>
      <c r="P1477" s="4">
        <v>36</v>
      </c>
    </row>
    <row r="1478" spans="1:16" x14ac:dyDescent="0.35">
      <c r="A1478" t="s">
        <v>781</v>
      </c>
      <c r="B1478">
        <v>633770</v>
      </c>
      <c r="C1478" t="s">
        <v>2273</v>
      </c>
      <c r="D1478">
        <v>300</v>
      </c>
      <c r="E1478" s="4"/>
      <c r="F1478">
        <v>60</v>
      </c>
      <c r="G1478">
        <v>83615</v>
      </c>
      <c r="I1478" s="4">
        <f>MIN(Table16[[#This Row],[Medicare Outpatient Allowable Rate]:[WPPA Inc Outpatient Allowable Rate]])</f>
        <v>0</v>
      </c>
      <c r="J1478" s="4">
        <f>MAX(Table16[[#This Row],[Medicare Outpatient Allowable Rate]:[WPPA Inc Outpatient Allowable Rate]])</f>
        <v>57</v>
      </c>
      <c r="K1478" s="4">
        <v>0</v>
      </c>
      <c r="L1478" s="4">
        <v>51</v>
      </c>
      <c r="M1478" s="4">
        <v>46.620000000000005</v>
      </c>
      <c r="N1478" s="4">
        <v>57</v>
      </c>
      <c r="O1478" s="4">
        <v>48</v>
      </c>
      <c r="P1478" s="4">
        <v>36</v>
      </c>
    </row>
    <row r="1479" spans="1:16" x14ac:dyDescent="0.35">
      <c r="A1479" t="s">
        <v>781</v>
      </c>
      <c r="B1479">
        <v>4321343</v>
      </c>
      <c r="C1479" t="s">
        <v>2274</v>
      </c>
      <c r="D1479">
        <v>300</v>
      </c>
      <c r="E1479" s="4"/>
      <c r="F1479">
        <v>0</v>
      </c>
      <c r="G1479">
        <v>83721</v>
      </c>
      <c r="I1479" s="4">
        <f>MIN(Table16[[#This Row],[Medicare Outpatient Allowable Rate]:[WPPA Inc Outpatient Allowable Rate]])</f>
        <v>0</v>
      </c>
      <c r="J1479" s="4">
        <f>MAX(Table16[[#This Row],[Medicare Outpatient Allowable Rate]:[WPPA Inc Outpatient Allowable Rate]])</f>
        <v>0</v>
      </c>
      <c r="K1479" s="4">
        <v>0</v>
      </c>
      <c r="L1479" s="4">
        <v>0</v>
      </c>
      <c r="M1479" s="4">
        <v>0</v>
      </c>
      <c r="N1479" s="4">
        <v>0</v>
      </c>
      <c r="O1479" s="4">
        <v>0</v>
      </c>
      <c r="P1479" s="4">
        <v>0</v>
      </c>
    </row>
    <row r="1480" spans="1:16" x14ac:dyDescent="0.35">
      <c r="A1480" t="s">
        <v>781</v>
      </c>
      <c r="B1480">
        <v>5320951</v>
      </c>
      <c r="C1480" t="s">
        <v>2275</v>
      </c>
      <c r="E1480" s="4"/>
      <c r="I1480" s="4">
        <f>MIN(Table16[[#This Row],[Medicare Outpatient Allowable Rate]:[WPPA Inc Outpatient Allowable Rate]])</f>
        <v>0</v>
      </c>
      <c r="J1480" s="4">
        <f>MAX(Table16[[#This Row],[Medicare Outpatient Allowable Rate]:[WPPA Inc Outpatient Allowable Rate]])</f>
        <v>0</v>
      </c>
      <c r="K1480" s="4">
        <v>0</v>
      </c>
      <c r="L1480" s="4">
        <v>0</v>
      </c>
      <c r="M1480" s="4">
        <v>0</v>
      </c>
      <c r="N1480" s="4">
        <v>0</v>
      </c>
      <c r="O1480" s="4">
        <v>0</v>
      </c>
      <c r="P1480" s="4">
        <v>0</v>
      </c>
    </row>
    <row r="1481" spans="1:16" x14ac:dyDescent="0.35">
      <c r="A1481" t="s">
        <v>781</v>
      </c>
      <c r="B1481">
        <v>5320819</v>
      </c>
      <c r="C1481" t="s">
        <v>2276</v>
      </c>
      <c r="E1481" s="4"/>
      <c r="I1481" s="4">
        <f>MIN(Table16[[#This Row],[Medicare Outpatient Allowable Rate]:[WPPA Inc Outpatient Allowable Rate]])</f>
        <v>0</v>
      </c>
      <c r="J1481" s="4">
        <f>MAX(Table16[[#This Row],[Medicare Outpatient Allowable Rate]:[WPPA Inc Outpatient Allowable Rate]])</f>
        <v>0</v>
      </c>
      <c r="K1481" s="4">
        <v>0</v>
      </c>
      <c r="L1481" s="4">
        <v>0</v>
      </c>
      <c r="M1481" s="4">
        <v>0</v>
      </c>
      <c r="N1481" s="4">
        <v>0</v>
      </c>
      <c r="O1481" s="4">
        <v>0</v>
      </c>
      <c r="P1481" s="4">
        <v>0</v>
      </c>
    </row>
    <row r="1482" spans="1:16" x14ac:dyDescent="0.35">
      <c r="A1482" t="s">
        <v>781</v>
      </c>
      <c r="B1482">
        <v>1503766</v>
      </c>
      <c r="C1482" t="s">
        <v>2277</v>
      </c>
      <c r="D1482">
        <v>300</v>
      </c>
      <c r="E1482" s="4"/>
      <c r="F1482">
        <v>132</v>
      </c>
      <c r="G1482">
        <v>83605</v>
      </c>
      <c r="I1482" s="4">
        <f>MIN(Table16[[#This Row],[Medicare Outpatient Allowable Rate]:[WPPA Inc Outpatient Allowable Rate]])</f>
        <v>0</v>
      </c>
      <c r="J1482" s="4">
        <f>MAX(Table16[[#This Row],[Medicare Outpatient Allowable Rate]:[WPPA Inc Outpatient Allowable Rate]])</f>
        <v>125.39999999999999</v>
      </c>
      <c r="K1482" s="4">
        <v>0</v>
      </c>
      <c r="L1482" s="4">
        <v>112.2</v>
      </c>
      <c r="M1482" s="4">
        <v>102.56400000000001</v>
      </c>
      <c r="N1482" s="4">
        <v>125.39999999999999</v>
      </c>
      <c r="O1482" s="4">
        <v>105.60000000000001</v>
      </c>
      <c r="P1482" s="4">
        <v>79.2</v>
      </c>
    </row>
    <row r="1483" spans="1:16" x14ac:dyDescent="0.35">
      <c r="A1483" t="s">
        <v>781</v>
      </c>
      <c r="B1483">
        <v>5318348</v>
      </c>
      <c r="C1483" t="s">
        <v>2278</v>
      </c>
      <c r="E1483" s="4"/>
      <c r="I1483" s="4">
        <f>MIN(Table16[[#This Row],[Medicare Outpatient Allowable Rate]:[WPPA Inc Outpatient Allowable Rate]])</f>
        <v>0</v>
      </c>
      <c r="J1483" s="4">
        <f>MAX(Table16[[#This Row],[Medicare Outpatient Allowable Rate]:[WPPA Inc Outpatient Allowable Rate]])</f>
        <v>0</v>
      </c>
      <c r="K1483" s="4">
        <v>0</v>
      </c>
      <c r="L1483" s="4">
        <v>0</v>
      </c>
      <c r="M1483" s="4">
        <v>0</v>
      </c>
      <c r="N1483" s="4">
        <v>0</v>
      </c>
      <c r="O1483" s="4">
        <v>0</v>
      </c>
      <c r="P1483" s="4">
        <v>0</v>
      </c>
    </row>
    <row r="1484" spans="1:16" x14ac:dyDescent="0.35">
      <c r="A1484" t="s">
        <v>781</v>
      </c>
      <c r="B1484">
        <v>5966807</v>
      </c>
      <c r="C1484" t="s">
        <v>2279</v>
      </c>
      <c r="D1484">
        <v>309</v>
      </c>
      <c r="E1484" s="4"/>
      <c r="F1484">
        <v>105</v>
      </c>
      <c r="G1484">
        <v>82951</v>
      </c>
      <c r="I1484" s="4">
        <f>MIN(Table16[[#This Row],[Medicare Outpatient Allowable Rate]:[WPPA Inc Outpatient Allowable Rate]])</f>
        <v>0</v>
      </c>
      <c r="J1484" s="4">
        <f>MAX(Table16[[#This Row],[Medicare Outpatient Allowable Rate]:[WPPA Inc Outpatient Allowable Rate]])</f>
        <v>99.75</v>
      </c>
      <c r="K1484" s="4">
        <v>0</v>
      </c>
      <c r="L1484" s="4">
        <v>89.25</v>
      </c>
      <c r="M1484" s="4">
        <v>81.585000000000008</v>
      </c>
      <c r="N1484" s="4">
        <v>99.75</v>
      </c>
      <c r="O1484" s="4">
        <v>84</v>
      </c>
      <c r="P1484" s="4">
        <v>63</v>
      </c>
    </row>
    <row r="1485" spans="1:16" x14ac:dyDescent="0.35">
      <c r="A1485" t="s">
        <v>781</v>
      </c>
      <c r="B1485">
        <v>4602479</v>
      </c>
      <c r="C1485" t="s">
        <v>2280</v>
      </c>
      <c r="D1485">
        <v>309</v>
      </c>
      <c r="E1485" s="4"/>
      <c r="F1485">
        <v>70</v>
      </c>
      <c r="G1485">
        <v>80175</v>
      </c>
      <c r="I1485" s="4">
        <f>MIN(Table16[[#This Row],[Medicare Outpatient Allowable Rate]:[WPPA Inc Outpatient Allowable Rate]])</f>
        <v>0</v>
      </c>
      <c r="J1485" s="4">
        <f>MAX(Table16[[#This Row],[Medicare Outpatient Allowable Rate]:[WPPA Inc Outpatient Allowable Rate]])</f>
        <v>66.5</v>
      </c>
      <c r="K1485" s="4">
        <v>0</v>
      </c>
      <c r="L1485" s="4">
        <v>59.5</v>
      </c>
      <c r="M1485" s="4">
        <v>54.39</v>
      </c>
      <c r="N1485" s="4">
        <v>66.5</v>
      </c>
      <c r="O1485" s="4">
        <v>56</v>
      </c>
      <c r="P1485" s="4">
        <v>42</v>
      </c>
    </row>
    <row r="1486" spans="1:16" x14ac:dyDescent="0.35">
      <c r="A1486" t="s">
        <v>781</v>
      </c>
      <c r="B1486">
        <v>5930068</v>
      </c>
      <c r="C1486" t="s">
        <v>2281</v>
      </c>
      <c r="D1486">
        <v>309</v>
      </c>
      <c r="E1486" s="4"/>
      <c r="F1486">
        <v>63</v>
      </c>
      <c r="G1486">
        <v>83655</v>
      </c>
      <c r="I1486" s="4">
        <f>MIN(Table16[[#This Row],[Medicare Outpatient Allowable Rate]:[WPPA Inc Outpatient Allowable Rate]])</f>
        <v>0</v>
      </c>
      <c r="J1486" s="4">
        <f>MAX(Table16[[#This Row],[Medicare Outpatient Allowable Rate]:[WPPA Inc Outpatient Allowable Rate]])</f>
        <v>59.849999999999994</v>
      </c>
      <c r="K1486" s="4">
        <v>0</v>
      </c>
      <c r="L1486" s="4">
        <v>53.55</v>
      </c>
      <c r="M1486" s="4">
        <v>48.951000000000001</v>
      </c>
      <c r="N1486" s="4">
        <v>59.849999999999994</v>
      </c>
      <c r="O1486" s="4">
        <v>50.400000000000006</v>
      </c>
      <c r="P1486" s="4">
        <v>37.799999999999997</v>
      </c>
    </row>
    <row r="1487" spans="1:16" x14ac:dyDescent="0.35">
      <c r="A1487" t="s">
        <v>781</v>
      </c>
      <c r="B1487">
        <v>6437715</v>
      </c>
      <c r="C1487" t="s">
        <v>2282</v>
      </c>
      <c r="D1487">
        <v>300</v>
      </c>
      <c r="E1487" s="4"/>
      <c r="F1487">
        <v>63</v>
      </c>
      <c r="G1487">
        <v>83655</v>
      </c>
      <c r="I1487" s="4">
        <f>MIN(Table16[[#This Row],[Medicare Outpatient Allowable Rate]:[WPPA Inc Outpatient Allowable Rate]])</f>
        <v>0</v>
      </c>
      <c r="J1487" s="4">
        <f>MAX(Table16[[#This Row],[Medicare Outpatient Allowable Rate]:[WPPA Inc Outpatient Allowable Rate]])</f>
        <v>59.849999999999994</v>
      </c>
      <c r="K1487" s="4">
        <v>0</v>
      </c>
      <c r="L1487" s="4">
        <v>53.55</v>
      </c>
      <c r="M1487" s="4">
        <v>48.951000000000001</v>
      </c>
      <c r="N1487" s="4">
        <v>59.849999999999994</v>
      </c>
      <c r="O1487" s="4">
        <v>50.400000000000006</v>
      </c>
      <c r="P1487" s="4">
        <v>37.799999999999997</v>
      </c>
    </row>
    <row r="1488" spans="1:16" x14ac:dyDescent="0.35">
      <c r="A1488" t="s">
        <v>781</v>
      </c>
      <c r="B1488">
        <v>4602480</v>
      </c>
      <c r="C1488" t="s">
        <v>2283</v>
      </c>
      <c r="D1488">
        <v>309</v>
      </c>
      <c r="E1488" s="4"/>
      <c r="F1488">
        <v>63</v>
      </c>
      <c r="G1488">
        <v>83655</v>
      </c>
      <c r="I1488" s="4">
        <f>MIN(Table16[[#This Row],[Medicare Outpatient Allowable Rate]:[WPPA Inc Outpatient Allowable Rate]])</f>
        <v>0</v>
      </c>
      <c r="J1488" s="4">
        <f>MAX(Table16[[#This Row],[Medicare Outpatient Allowable Rate]:[WPPA Inc Outpatient Allowable Rate]])</f>
        <v>59.849999999999994</v>
      </c>
      <c r="K1488" s="4">
        <v>0</v>
      </c>
      <c r="L1488" s="4">
        <v>53.55</v>
      </c>
      <c r="M1488" s="4">
        <v>48.951000000000001</v>
      </c>
      <c r="N1488" s="4">
        <v>59.849999999999994</v>
      </c>
      <c r="O1488" s="4">
        <v>50.400000000000006</v>
      </c>
      <c r="P1488" s="4">
        <v>37.799999999999997</v>
      </c>
    </row>
    <row r="1489" spans="1:16" x14ac:dyDescent="0.35">
      <c r="A1489" t="s">
        <v>781</v>
      </c>
      <c r="B1489">
        <v>5949150</v>
      </c>
      <c r="C1489" t="s">
        <v>2284</v>
      </c>
      <c r="E1489" s="4"/>
      <c r="I1489" s="4">
        <f>MIN(Table16[[#This Row],[Medicare Outpatient Allowable Rate]:[WPPA Inc Outpatient Allowable Rate]])</f>
        <v>0</v>
      </c>
      <c r="J1489" s="4">
        <f>MAX(Table16[[#This Row],[Medicare Outpatient Allowable Rate]:[WPPA Inc Outpatient Allowable Rate]])</f>
        <v>0</v>
      </c>
      <c r="K1489" s="4">
        <v>0</v>
      </c>
      <c r="L1489" s="4">
        <v>0</v>
      </c>
      <c r="M1489" s="4">
        <v>0</v>
      </c>
      <c r="N1489" s="4">
        <v>0</v>
      </c>
      <c r="O1489" s="4">
        <v>0</v>
      </c>
      <c r="P1489" s="4">
        <v>0</v>
      </c>
    </row>
    <row r="1490" spans="1:16" x14ac:dyDescent="0.35">
      <c r="A1490" t="s">
        <v>781</v>
      </c>
      <c r="B1490">
        <v>5949155</v>
      </c>
      <c r="C1490" t="s">
        <v>2285</v>
      </c>
      <c r="E1490" s="4"/>
      <c r="I1490" s="4">
        <f>MIN(Table16[[#This Row],[Medicare Outpatient Allowable Rate]:[WPPA Inc Outpatient Allowable Rate]])</f>
        <v>0</v>
      </c>
      <c r="J1490" s="4">
        <f>MAX(Table16[[#This Row],[Medicare Outpatient Allowable Rate]:[WPPA Inc Outpatient Allowable Rate]])</f>
        <v>0</v>
      </c>
      <c r="K1490" s="4">
        <v>0</v>
      </c>
      <c r="L1490" s="4">
        <v>0</v>
      </c>
      <c r="M1490" s="4">
        <v>0</v>
      </c>
      <c r="N1490" s="4">
        <v>0</v>
      </c>
      <c r="O1490" s="4">
        <v>0</v>
      </c>
      <c r="P1490" s="4">
        <v>0</v>
      </c>
    </row>
    <row r="1491" spans="1:16" x14ac:dyDescent="0.35">
      <c r="A1491" t="s">
        <v>781</v>
      </c>
      <c r="B1491">
        <v>4602478</v>
      </c>
      <c r="C1491" t="s">
        <v>2286</v>
      </c>
      <c r="D1491">
        <v>309</v>
      </c>
      <c r="E1491" s="4"/>
      <c r="F1491">
        <v>70</v>
      </c>
      <c r="G1491">
        <v>80177</v>
      </c>
      <c r="I1491" s="4">
        <f>MIN(Table16[[#This Row],[Medicare Outpatient Allowable Rate]:[WPPA Inc Outpatient Allowable Rate]])</f>
        <v>0</v>
      </c>
      <c r="J1491" s="4">
        <f>MAX(Table16[[#This Row],[Medicare Outpatient Allowable Rate]:[WPPA Inc Outpatient Allowable Rate]])</f>
        <v>66.5</v>
      </c>
      <c r="K1491" s="4">
        <v>0</v>
      </c>
      <c r="L1491" s="4">
        <v>59.5</v>
      </c>
      <c r="M1491" s="4">
        <v>54.39</v>
      </c>
      <c r="N1491" s="4">
        <v>66.5</v>
      </c>
      <c r="O1491" s="4">
        <v>56</v>
      </c>
      <c r="P1491" s="4">
        <v>42</v>
      </c>
    </row>
    <row r="1492" spans="1:16" x14ac:dyDescent="0.35">
      <c r="A1492" t="s">
        <v>781</v>
      </c>
      <c r="B1492">
        <v>633776</v>
      </c>
      <c r="C1492" t="s">
        <v>2287</v>
      </c>
      <c r="D1492">
        <v>300</v>
      </c>
      <c r="E1492" s="4"/>
      <c r="F1492">
        <v>81</v>
      </c>
      <c r="G1492">
        <v>83690</v>
      </c>
      <c r="I1492" s="4">
        <f>MIN(Table16[[#This Row],[Medicare Outpatient Allowable Rate]:[WPPA Inc Outpatient Allowable Rate]])</f>
        <v>0</v>
      </c>
      <c r="J1492" s="4">
        <f>MAX(Table16[[#This Row],[Medicare Outpatient Allowable Rate]:[WPPA Inc Outpatient Allowable Rate]])</f>
        <v>76.95</v>
      </c>
      <c r="K1492" s="4">
        <v>0</v>
      </c>
      <c r="L1492" s="4">
        <v>68.849999999999994</v>
      </c>
      <c r="M1492" s="4">
        <v>62.937000000000005</v>
      </c>
      <c r="N1492" s="4">
        <v>76.95</v>
      </c>
      <c r="O1492" s="4">
        <v>64.8</v>
      </c>
      <c r="P1492" s="4">
        <v>48.6</v>
      </c>
    </row>
    <row r="1493" spans="1:16" x14ac:dyDescent="0.35">
      <c r="A1493" t="s">
        <v>781</v>
      </c>
      <c r="B1493">
        <v>633777</v>
      </c>
      <c r="C1493" t="s">
        <v>435</v>
      </c>
      <c r="D1493">
        <v>300</v>
      </c>
      <c r="E1493" s="4"/>
      <c r="F1493">
        <v>192</v>
      </c>
      <c r="G1493">
        <v>80061</v>
      </c>
      <c r="I1493" s="4">
        <f>MIN(Table16[[#This Row],[Medicare Outpatient Allowable Rate]:[WPPA Inc Outpatient Allowable Rate]])</f>
        <v>0</v>
      </c>
      <c r="J1493" s="4">
        <f>MAX(Table16[[#This Row],[Medicare Outpatient Allowable Rate]:[WPPA Inc Outpatient Allowable Rate]])</f>
        <v>182.39999999999998</v>
      </c>
      <c r="K1493" s="4">
        <v>0</v>
      </c>
      <c r="L1493" s="4">
        <v>163.19999999999999</v>
      </c>
      <c r="M1493" s="4">
        <v>149.184</v>
      </c>
      <c r="N1493" s="4">
        <v>182.39999999999998</v>
      </c>
      <c r="O1493" s="4">
        <v>153.60000000000002</v>
      </c>
      <c r="P1493" s="4">
        <v>115.19999999999999</v>
      </c>
    </row>
    <row r="1494" spans="1:16" x14ac:dyDescent="0.35">
      <c r="A1494" t="s">
        <v>781</v>
      </c>
      <c r="B1494">
        <v>4557876</v>
      </c>
      <c r="C1494" t="s">
        <v>435</v>
      </c>
      <c r="D1494">
        <v>300</v>
      </c>
      <c r="E1494" s="4"/>
      <c r="F1494">
        <v>192</v>
      </c>
      <c r="G1494">
        <v>80061</v>
      </c>
      <c r="I1494" s="4">
        <f>MIN(Table16[[#This Row],[Medicare Outpatient Allowable Rate]:[WPPA Inc Outpatient Allowable Rate]])</f>
        <v>0</v>
      </c>
      <c r="J1494" s="4">
        <f>MAX(Table16[[#This Row],[Medicare Outpatient Allowable Rate]:[WPPA Inc Outpatient Allowable Rate]])</f>
        <v>182.39999999999998</v>
      </c>
      <c r="K1494" s="4">
        <v>0</v>
      </c>
      <c r="L1494" s="4">
        <v>163.19999999999999</v>
      </c>
      <c r="M1494" s="4">
        <v>149.184</v>
      </c>
      <c r="N1494" s="4">
        <v>182.39999999999998</v>
      </c>
      <c r="O1494" s="4">
        <v>153.60000000000002</v>
      </c>
      <c r="P1494" s="4">
        <v>115.19999999999999</v>
      </c>
    </row>
    <row r="1495" spans="1:16" x14ac:dyDescent="0.35">
      <c r="A1495" t="s">
        <v>781</v>
      </c>
      <c r="B1495">
        <v>4602594</v>
      </c>
      <c r="C1495" t="s">
        <v>2288</v>
      </c>
      <c r="D1495">
        <v>309</v>
      </c>
      <c r="E1495" s="4"/>
      <c r="F1495">
        <v>192</v>
      </c>
      <c r="G1495">
        <v>80061</v>
      </c>
      <c r="I1495" s="4">
        <f>MIN(Table16[[#This Row],[Medicare Outpatient Allowable Rate]:[WPPA Inc Outpatient Allowable Rate]])</f>
        <v>0</v>
      </c>
      <c r="J1495" s="4">
        <f>MAX(Table16[[#This Row],[Medicare Outpatient Allowable Rate]:[WPPA Inc Outpatient Allowable Rate]])</f>
        <v>182.39999999999998</v>
      </c>
      <c r="K1495" s="4">
        <v>0</v>
      </c>
      <c r="L1495" s="4">
        <v>163.19999999999999</v>
      </c>
      <c r="M1495" s="4">
        <v>149.184</v>
      </c>
      <c r="N1495" s="4">
        <v>182.39999999999998</v>
      </c>
      <c r="O1495" s="4">
        <v>153.60000000000002</v>
      </c>
      <c r="P1495" s="4">
        <v>115.19999999999999</v>
      </c>
    </row>
    <row r="1496" spans="1:16" x14ac:dyDescent="0.35">
      <c r="A1496" t="s">
        <v>781</v>
      </c>
      <c r="B1496">
        <v>4602375</v>
      </c>
      <c r="C1496" t="s">
        <v>2289</v>
      </c>
      <c r="D1496">
        <v>309</v>
      </c>
      <c r="E1496" s="4"/>
      <c r="F1496">
        <v>40</v>
      </c>
      <c r="G1496">
        <v>83695</v>
      </c>
      <c r="I1496" s="4">
        <f>MIN(Table16[[#This Row],[Medicare Outpatient Allowable Rate]:[WPPA Inc Outpatient Allowable Rate]])</f>
        <v>0</v>
      </c>
      <c r="J1496" s="4">
        <f>MAX(Table16[[#This Row],[Medicare Outpatient Allowable Rate]:[WPPA Inc Outpatient Allowable Rate]])</f>
        <v>38</v>
      </c>
      <c r="K1496" s="4">
        <v>0</v>
      </c>
      <c r="L1496" s="4">
        <v>34</v>
      </c>
      <c r="M1496" s="4">
        <v>31.080000000000002</v>
      </c>
      <c r="N1496" s="4">
        <v>38</v>
      </c>
      <c r="O1496" s="4">
        <v>32</v>
      </c>
      <c r="P1496" s="4">
        <v>24</v>
      </c>
    </row>
    <row r="1497" spans="1:16" x14ac:dyDescent="0.35">
      <c r="A1497" t="s">
        <v>781</v>
      </c>
      <c r="B1497">
        <v>5388293</v>
      </c>
      <c r="C1497" t="s">
        <v>2290</v>
      </c>
      <c r="D1497">
        <v>309</v>
      </c>
      <c r="E1497" s="4"/>
      <c r="F1497">
        <v>72</v>
      </c>
      <c r="G1497">
        <v>80178</v>
      </c>
      <c r="I1497" s="4">
        <f>MIN(Table16[[#This Row],[Medicare Outpatient Allowable Rate]:[WPPA Inc Outpatient Allowable Rate]])</f>
        <v>0</v>
      </c>
      <c r="J1497" s="4">
        <f>MAX(Table16[[#This Row],[Medicare Outpatient Allowable Rate]:[WPPA Inc Outpatient Allowable Rate]])</f>
        <v>68.399999999999991</v>
      </c>
      <c r="K1497" s="4">
        <v>0</v>
      </c>
      <c r="L1497" s="4">
        <v>61.199999999999996</v>
      </c>
      <c r="M1497" s="4">
        <v>55.944000000000003</v>
      </c>
      <c r="N1497" s="4">
        <v>68.399999999999991</v>
      </c>
      <c r="O1497" s="4">
        <v>57.6</v>
      </c>
      <c r="P1497" s="4">
        <v>43.199999999999996</v>
      </c>
    </row>
    <row r="1498" spans="1:16" x14ac:dyDescent="0.35">
      <c r="A1498" t="s">
        <v>781</v>
      </c>
      <c r="B1498">
        <v>4602629</v>
      </c>
      <c r="C1498" t="s">
        <v>2291</v>
      </c>
      <c r="D1498">
        <v>309</v>
      </c>
      <c r="E1498" s="4"/>
      <c r="F1498">
        <v>236</v>
      </c>
      <c r="G1498">
        <v>85613</v>
      </c>
      <c r="I1498" s="4">
        <f>MIN(Table16[[#This Row],[Medicare Outpatient Allowable Rate]:[WPPA Inc Outpatient Allowable Rate]])</f>
        <v>0</v>
      </c>
      <c r="J1498" s="4">
        <f>MAX(Table16[[#This Row],[Medicare Outpatient Allowable Rate]:[WPPA Inc Outpatient Allowable Rate]])</f>
        <v>224.2</v>
      </c>
      <c r="K1498" s="4">
        <v>0</v>
      </c>
      <c r="L1498" s="4">
        <v>200.6</v>
      </c>
      <c r="M1498" s="4">
        <v>183.37200000000001</v>
      </c>
      <c r="N1498" s="4">
        <v>224.2</v>
      </c>
      <c r="O1498" s="4">
        <v>188.8</v>
      </c>
      <c r="P1498" s="4">
        <v>141.6</v>
      </c>
    </row>
    <row r="1499" spans="1:16" x14ac:dyDescent="0.35">
      <c r="A1499" t="s">
        <v>781</v>
      </c>
      <c r="B1499">
        <v>4602630</v>
      </c>
      <c r="C1499" t="s">
        <v>2292</v>
      </c>
      <c r="D1499">
        <v>309</v>
      </c>
      <c r="E1499" s="4"/>
      <c r="F1499">
        <v>236</v>
      </c>
      <c r="G1499">
        <v>85613</v>
      </c>
      <c r="I1499" s="4">
        <f>MIN(Table16[[#This Row],[Medicare Outpatient Allowable Rate]:[WPPA Inc Outpatient Allowable Rate]])</f>
        <v>0</v>
      </c>
      <c r="J1499" s="4">
        <f>MAX(Table16[[#This Row],[Medicare Outpatient Allowable Rate]:[WPPA Inc Outpatient Allowable Rate]])</f>
        <v>224.2</v>
      </c>
      <c r="K1499" s="4">
        <v>0</v>
      </c>
      <c r="L1499" s="4">
        <v>200.6</v>
      </c>
      <c r="M1499" s="4">
        <v>183.37200000000001</v>
      </c>
      <c r="N1499" s="4">
        <v>224.2</v>
      </c>
      <c r="O1499" s="4">
        <v>188.8</v>
      </c>
      <c r="P1499" s="4">
        <v>141.6</v>
      </c>
    </row>
    <row r="1500" spans="1:16" x14ac:dyDescent="0.35">
      <c r="A1500" t="s">
        <v>781</v>
      </c>
      <c r="B1500">
        <v>4602442</v>
      </c>
      <c r="C1500" t="s">
        <v>2293</v>
      </c>
      <c r="D1500">
        <v>309</v>
      </c>
      <c r="E1500" s="4"/>
      <c r="F1500">
        <v>181</v>
      </c>
      <c r="G1500">
        <v>83002</v>
      </c>
      <c r="I1500" s="4">
        <f>MIN(Table16[[#This Row],[Medicare Outpatient Allowable Rate]:[WPPA Inc Outpatient Allowable Rate]])</f>
        <v>0</v>
      </c>
      <c r="J1500" s="4">
        <f>MAX(Table16[[#This Row],[Medicare Outpatient Allowable Rate]:[WPPA Inc Outpatient Allowable Rate]])</f>
        <v>171.95</v>
      </c>
      <c r="K1500" s="4">
        <v>0</v>
      </c>
      <c r="L1500" s="4">
        <v>153.85</v>
      </c>
      <c r="M1500" s="4">
        <v>140.637</v>
      </c>
      <c r="N1500" s="4">
        <v>171.95</v>
      </c>
      <c r="O1500" s="4">
        <v>144.80000000000001</v>
      </c>
      <c r="P1500" s="4">
        <v>108.6</v>
      </c>
    </row>
    <row r="1501" spans="1:16" x14ac:dyDescent="0.35">
      <c r="A1501" t="s">
        <v>781</v>
      </c>
      <c r="B1501">
        <v>4602465</v>
      </c>
      <c r="C1501" t="s">
        <v>2294</v>
      </c>
      <c r="E1501" s="4"/>
      <c r="I1501" s="4">
        <f>MIN(Table16[[#This Row],[Medicare Outpatient Allowable Rate]:[WPPA Inc Outpatient Allowable Rate]])</f>
        <v>0</v>
      </c>
      <c r="J1501" s="4">
        <f>MAX(Table16[[#This Row],[Medicare Outpatient Allowable Rate]:[WPPA Inc Outpatient Allowable Rate]])</f>
        <v>0</v>
      </c>
      <c r="K1501" s="4">
        <v>0</v>
      </c>
      <c r="L1501" s="4">
        <v>0</v>
      </c>
      <c r="M1501" s="4">
        <v>0</v>
      </c>
      <c r="N1501" s="4">
        <v>0</v>
      </c>
      <c r="O1501" s="4">
        <v>0</v>
      </c>
      <c r="P1501" s="4">
        <v>0</v>
      </c>
    </row>
    <row r="1502" spans="1:16" x14ac:dyDescent="0.35">
      <c r="A1502" t="s">
        <v>781</v>
      </c>
      <c r="B1502">
        <v>6115115</v>
      </c>
      <c r="C1502" t="s">
        <v>2295</v>
      </c>
      <c r="D1502">
        <v>309</v>
      </c>
      <c r="E1502" s="4"/>
      <c r="F1502">
        <v>219</v>
      </c>
      <c r="G1502">
        <v>86618</v>
      </c>
      <c r="I1502" s="4">
        <f>MIN(Table16[[#This Row],[Medicare Outpatient Allowable Rate]:[WPPA Inc Outpatient Allowable Rate]])</f>
        <v>0</v>
      </c>
      <c r="J1502" s="4">
        <f>MAX(Table16[[#This Row],[Medicare Outpatient Allowable Rate]:[WPPA Inc Outpatient Allowable Rate]])</f>
        <v>208.04999999999998</v>
      </c>
      <c r="K1502" s="4">
        <v>0</v>
      </c>
      <c r="L1502" s="4">
        <v>186.15</v>
      </c>
      <c r="M1502" s="4">
        <v>170.16300000000001</v>
      </c>
      <c r="N1502" s="4">
        <v>208.04999999999998</v>
      </c>
      <c r="O1502" s="4">
        <v>175.20000000000002</v>
      </c>
      <c r="P1502" s="4">
        <v>131.4</v>
      </c>
    </row>
    <row r="1503" spans="1:16" x14ac:dyDescent="0.35">
      <c r="A1503" t="s">
        <v>781</v>
      </c>
      <c r="B1503">
        <v>6136439</v>
      </c>
      <c r="C1503" t="s">
        <v>2296</v>
      </c>
      <c r="D1503">
        <v>309</v>
      </c>
      <c r="E1503" s="4"/>
      <c r="F1503">
        <v>132.5</v>
      </c>
      <c r="G1503">
        <v>86617</v>
      </c>
      <c r="I1503" s="4">
        <f>MIN(Table16[[#This Row],[Medicare Outpatient Allowable Rate]:[WPPA Inc Outpatient Allowable Rate]])</f>
        <v>0</v>
      </c>
      <c r="J1503" s="4">
        <f>MAX(Table16[[#This Row],[Medicare Outpatient Allowable Rate]:[WPPA Inc Outpatient Allowable Rate]])</f>
        <v>125.875</v>
      </c>
      <c r="K1503" s="4">
        <v>0</v>
      </c>
      <c r="L1503" s="4">
        <v>112.625</v>
      </c>
      <c r="M1503" s="4">
        <v>102.9525</v>
      </c>
      <c r="N1503" s="4">
        <v>125.875</v>
      </c>
      <c r="O1503" s="4">
        <v>106</v>
      </c>
      <c r="P1503" s="4">
        <v>79.5</v>
      </c>
    </row>
    <row r="1504" spans="1:16" x14ac:dyDescent="0.35">
      <c r="A1504" t="s">
        <v>781</v>
      </c>
      <c r="B1504">
        <v>5923892</v>
      </c>
      <c r="C1504" t="s">
        <v>2297</v>
      </c>
      <c r="E1504" s="4"/>
      <c r="I1504" s="4">
        <f>MIN(Table16[[#This Row],[Medicare Outpatient Allowable Rate]:[WPPA Inc Outpatient Allowable Rate]])</f>
        <v>0</v>
      </c>
      <c r="J1504" s="4">
        <f>MAX(Table16[[#This Row],[Medicare Outpatient Allowable Rate]:[WPPA Inc Outpatient Allowable Rate]])</f>
        <v>0</v>
      </c>
      <c r="K1504" s="4">
        <v>0</v>
      </c>
      <c r="L1504" s="4">
        <v>0</v>
      </c>
      <c r="M1504" s="4">
        <v>0</v>
      </c>
      <c r="N1504" s="4">
        <v>0</v>
      </c>
      <c r="O1504" s="4">
        <v>0</v>
      </c>
      <c r="P1504" s="4">
        <v>0</v>
      </c>
    </row>
    <row r="1505" spans="1:16" x14ac:dyDescent="0.35">
      <c r="A1505" t="s">
        <v>781</v>
      </c>
      <c r="B1505">
        <v>4602708</v>
      </c>
      <c r="C1505" t="s">
        <v>2298</v>
      </c>
      <c r="E1505" s="4"/>
      <c r="I1505" s="4">
        <f>MIN(Table16[[#This Row],[Medicare Outpatient Allowable Rate]:[WPPA Inc Outpatient Allowable Rate]])</f>
        <v>0</v>
      </c>
      <c r="J1505" s="4">
        <f>MAX(Table16[[#This Row],[Medicare Outpatient Allowable Rate]:[WPPA Inc Outpatient Allowable Rate]])</f>
        <v>0</v>
      </c>
      <c r="K1505" s="4">
        <v>0</v>
      </c>
      <c r="L1505" s="4">
        <v>0</v>
      </c>
      <c r="M1505" s="4">
        <v>0</v>
      </c>
      <c r="N1505" s="4">
        <v>0</v>
      </c>
      <c r="O1505" s="4">
        <v>0</v>
      </c>
      <c r="P1505" s="4">
        <v>0</v>
      </c>
    </row>
    <row r="1506" spans="1:16" x14ac:dyDescent="0.35">
      <c r="A1506" t="s">
        <v>781</v>
      </c>
      <c r="B1506">
        <v>4646338</v>
      </c>
      <c r="C1506" t="s">
        <v>2299</v>
      </c>
      <c r="D1506">
        <v>300</v>
      </c>
      <c r="E1506" s="4"/>
      <c r="F1506">
        <v>64</v>
      </c>
      <c r="G1506">
        <v>87081</v>
      </c>
      <c r="I1506" s="4">
        <f>MIN(Table16[[#This Row],[Medicare Outpatient Allowable Rate]:[WPPA Inc Outpatient Allowable Rate]])</f>
        <v>0</v>
      </c>
      <c r="J1506" s="4">
        <f>MAX(Table16[[#This Row],[Medicare Outpatient Allowable Rate]:[WPPA Inc Outpatient Allowable Rate]])</f>
        <v>60.8</v>
      </c>
      <c r="K1506" s="4">
        <v>0</v>
      </c>
      <c r="L1506" s="4">
        <v>54.4</v>
      </c>
      <c r="M1506" s="4">
        <v>49.728000000000002</v>
      </c>
      <c r="N1506" s="4">
        <v>60.8</v>
      </c>
      <c r="O1506" s="4">
        <v>51.2</v>
      </c>
      <c r="P1506" s="4">
        <v>38.4</v>
      </c>
    </row>
    <row r="1507" spans="1:16" x14ac:dyDescent="0.35">
      <c r="A1507" t="s">
        <v>781</v>
      </c>
      <c r="B1507">
        <v>4602405</v>
      </c>
      <c r="C1507" t="s">
        <v>2300</v>
      </c>
      <c r="E1507" s="4"/>
      <c r="I1507" s="4">
        <f>MIN(Table16[[#This Row],[Medicare Outpatient Allowable Rate]:[WPPA Inc Outpatient Allowable Rate]])</f>
        <v>0</v>
      </c>
      <c r="J1507" s="4">
        <f>MAX(Table16[[#This Row],[Medicare Outpatient Allowable Rate]:[WPPA Inc Outpatient Allowable Rate]])</f>
        <v>0</v>
      </c>
      <c r="K1507" s="4">
        <v>0</v>
      </c>
      <c r="L1507" s="4">
        <v>0</v>
      </c>
      <c r="M1507" s="4">
        <v>0</v>
      </c>
      <c r="N1507" s="4">
        <v>0</v>
      </c>
      <c r="O1507" s="4">
        <v>0</v>
      </c>
      <c r="P1507" s="4">
        <v>0</v>
      </c>
    </row>
    <row r="1508" spans="1:16" x14ac:dyDescent="0.35">
      <c r="A1508" t="s">
        <v>781</v>
      </c>
      <c r="B1508">
        <v>4602634</v>
      </c>
      <c r="C1508" t="s">
        <v>2301</v>
      </c>
      <c r="E1508" s="4"/>
      <c r="I1508" s="4">
        <f>MIN(Table16[[#This Row],[Medicare Outpatient Allowable Rate]:[WPPA Inc Outpatient Allowable Rate]])</f>
        <v>0</v>
      </c>
      <c r="J1508" s="4">
        <f>MAX(Table16[[#This Row],[Medicare Outpatient Allowable Rate]:[WPPA Inc Outpatient Allowable Rate]])</f>
        <v>0</v>
      </c>
      <c r="K1508" s="4">
        <v>0</v>
      </c>
      <c r="L1508" s="4">
        <v>0</v>
      </c>
      <c r="M1508" s="4">
        <v>0</v>
      </c>
      <c r="N1508" s="4">
        <v>0</v>
      </c>
      <c r="O1508" s="4">
        <v>0</v>
      </c>
      <c r="P1508" s="4">
        <v>0</v>
      </c>
    </row>
    <row r="1509" spans="1:16" x14ac:dyDescent="0.35">
      <c r="A1509" t="s">
        <v>781</v>
      </c>
      <c r="B1509">
        <v>4602793</v>
      </c>
      <c r="C1509" t="s">
        <v>2302</v>
      </c>
      <c r="E1509" s="4"/>
      <c r="I1509" s="4">
        <f>MIN(Table16[[#This Row],[Medicare Outpatient Allowable Rate]:[WPPA Inc Outpatient Allowable Rate]])</f>
        <v>0</v>
      </c>
      <c r="J1509" s="4">
        <f>MAX(Table16[[#This Row],[Medicare Outpatient Allowable Rate]:[WPPA Inc Outpatient Allowable Rate]])</f>
        <v>0</v>
      </c>
      <c r="K1509" s="4">
        <v>0</v>
      </c>
      <c r="L1509" s="4">
        <v>0</v>
      </c>
      <c r="M1509" s="4">
        <v>0</v>
      </c>
      <c r="N1509" s="4">
        <v>0</v>
      </c>
      <c r="O1509" s="4">
        <v>0</v>
      </c>
      <c r="P1509" s="4">
        <v>0</v>
      </c>
    </row>
    <row r="1510" spans="1:16" x14ac:dyDescent="0.35">
      <c r="A1510" t="s">
        <v>781</v>
      </c>
      <c r="B1510">
        <v>5201949</v>
      </c>
      <c r="C1510" t="s">
        <v>2303</v>
      </c>
      <c r="D1510">
        <v>309</v>
      </c>
      <c r="E1510" s="4"/>
      <c r="F1510">
        <v>112</v>
      </c>
      <c r="G1510">
        <v>83735</v>
      </c>
      <c r="I1510" s="4">
        <f>MIN(Table16[[#This Row],[Medicare Outpatient Allowable Rate]:[WPPA Inc Outpatient Allowable Rate]])</f>
        <v>0</v>
      </c>
      <c r="J1510" s="4">
        <f>MAX(Table16[[#This Row],[Medicare Outpatient Allowable Rate]:[WPPA Inc Outpatient Allowable Rate]])</f>
        <v>106.39999999999999</v>
      </c>
      <c r="K1510" s="4">
        <v>0</v>
      </c>
      <c r="L1510" s="4">
        <v>95.2</v>
      </c>
      <c r="M1510" s="4">
        <v>87.024000000000001</v>
      </c>
      <c r="N1510" s="4">
        <v>106.39999999999999</v>
      </c>
      <c r="O1510" s="4">
        <v>89.600000000000009</v>
      </c>
      <c r="P1510" s="4">
        <v>67.2</v>
      </c>
    </row>
    <row r="1511" spans="1:16" x14ac:dyDescent="0.35">
      <c r="A1511" t="s">
        <v>781</v>
      </c>
      <c r="B1511">
        <v>633781</v>
      </c>
      <c r="C1511" t="s">
        <v>2304</v>
      </c>
      <c r="D1511">
        <v>300</v>
      </c>
      <c r="E1511" s="4"/>
      <c r="F1511">
        <v>78</v>
      </c>
      <c r="G1511">
        <v>83735</v>
      </c>
      <c r="I1511" s="4">
        <f>MIN(Table16[[#This Row],[Medicare Outpatient Allowable Rate]:[WPPA Inc Outpatient Allowable Rate]])</f>
        <v>0</v>
      </c>
      <c r="J1511" s="4">
        <f>MAX(Table16[[#This Row],[Medicare Outpatient Allowable Rate]:[WPPA Inc Outpatient Allowable Rate]])</f>
        <v>74.099999999999994</v>
      </c>
      <c r="K1511" s="4">
        <v>0</v>
      </c>
      <c r="L1511" s="4">
        <v>66.3</v>
      </c>
      <c r="M1511" s="4">
        <v>60.606000000000002</v>
      </c>
      <c r="N1511" s="4">
        <v>74.099999999999994</v>
      </c>
      <c r="O1511" s="4">
        <v>62.400000000000006</v>
      </c>
      <c r="P1511" s="4">
        <v>46.8</v>
      </c>
    </row>
    <row r="1512" spans="1:16" x14ac:dyDescent="0.35">
      <c r="A1512" t="s">
        <v>781</v>
      </c>
      <c r="B1512">
        <v>6235011</v>
      </c>
      <c r="C1512" t="s">
        <v>2305</v>
      </c>
      <c r="D1512">
        <v>300</v>
      </c>
      <c r="E1512" s="4"/>
      <c r="F1512">
        <v>31</v>
      </c>
      <c r="G1512">
        <v>85007</v>
      </c>
      <c r="I1512" s="4">
        <f>MIN(Table16[[#This Row],[Medicare Outpatient Allowable Rate]:[WPPA Inc Outpatient Allowable Rate]])</f>
        <v>0</v>
      </c>
      <c r="J1512" s="4">
        <f>MAX(Table16[[#This Row],[Medicare Outpatient Allowable Rate]:[WPPA Inc Outpatient Allowable Rate]])</f>
        <v>29.45</v>
      </c>
      <c r="K1512" s="4">
        <v>0</v>
      </c>
      <c r="L1512" s="4">
        <v>26.349999999999998</v>
      </c>
      <c r="M1512" s="4">
        <v>24.087</v>
      </c>
      <c r="N1512" s="4">
        <v>29.45</v>
      </c>
      <c r="O1512" s="4">
        <v>24.8</v>
      </c>
      <c r="P1512" s="4">
        <v>18.599999999999998</v>
      </c>
    </row>
    <row r="1513" spans="1:16" x14ac:dyDescent="0.35">
      <c r="A1513" t="s">
        <v>781</v>
      </c>
      <c r="B1513">
        <v>1148397</v>
      </c>
      <c r="C1513" t="s">
        <v>2306</v>
      </c>
      <c r="E1513" s="4"/>
      <c r="I1513" s="4">
        <f>MIN(Table16[[#This Row],[Medicare Outpatient Allowable Rate]:[WPPA Inc Outpatient Allowable Rate]])</f>
        <v>0</v>
      </c>
      <c r="J1513" s="4">
        <f>MAX(Table16[[#This Row],[Medicare Outpatient Allowable Rate]:[WPPA Inc Outpatient Allowable Rate]])</f>
        <v>0</v>
      </c>
      <c r="K1513" s="4">
        <v>0</v>
      </c>
      <c r="L1513" s="4">
        <v>0</v>
      </c>
      <c r="M1513" s="4">
        <v>0</v>
      </c>
      <c r="N1513" s="4">
        <v>0</v>
      </c>
      <c r="O1513" s="4">
        <v>0</v>
      </c>
      <c r="P1513" s="4">
        <v>0</v>
      </c>
    </row>
    <row r="1514" spans="1:16" x14ac:dyDescent="0.35">
      <c r="A1514" t="s">
        <v>781</v>
      </c>
      <c r="B1514">
        <v>4430078</v>
      </c>
      <c r="C1514" t="s">
        <v>2307</v>
      </c>
      <c r="D1514">
        <v>300</v>
      </c>
      <c r="E1514" s="4"/>
      <c r="F1514">
        <v>48</v>
      </c>
      <c r="G1514">
        <v>85025</v>
      </c>
      <c r="I1514" s="4">
        <f>MIN(Table16[[#This Row],[Medicare Outpatient Allowable Rate]:[WPPA Inc Outpatient Allowable Rate]])</f>
        <v>0</v>
      </c>
      <c r="J1514" s="4">
        <f>MAX(Table16[[#This Row],[Medicare Outpatient Allowable Rate]:[WPPA Inc Outpatient Allowable Rate]])</f>
        <v>45.599999999999994</v>
      </c>
      <c r="K1514" s="4">
        <v>0</v>
      </c>
      <c r="L1514" s="4">
        <v>40.799999999999997</v>
      </c>
      <c r="M1514" s="4">
        <v>37.295999999999999</v>
      </c>
      <c r="N1514" s="4">
        <v>45.599999999999994</v>
      </c>
      <c r="O1514" s="4">
        <v>38.400000000000006</v>
      </c>
      <c r="P1514" s="4">
        <v>28.799999999999997</v>
      </c>
    </row>
    <row r="1515" spans="1:16" x14ac:dyDescent="0.35">
      <c r="A1515" t="s">
        <v>781</v>
      </c>
      <c r="B1515">
        <v>4430079</v>
      </c>
      <c r="C1515" t="s">
        <v>2307</v>
      </c>
      <c r="D1515">
        <v>300</v>
      </c>
      <c r="E1515" s="4"/>
      <c r="F1515">
        <v>48</v>
      </c>
      <c r="G1515">
        <v>85025</v>
      </c>
      <c r="I1515" s="4">
        <f>MIN(Table16[[#This Row],[Medicare Outpatient Allowable Rate]:[WPPA Inc Outpatient Allowable Rate]])</f>
        <v>0</v>
      </c>
      <c r="J1515" s="4">
        <f>MAX(Table16[[#This Row],[Medicare Outpatient Allowable Rate]:[WPPA Inc Outpatient Allowable Rate]])</f>
        <v>45.599999999999994</v>
      </c>
      <c r="K1515" s="4">
        <v>0</v>
      </c>
      <c r="L1515" s="4">
        <v>40.799999999999997</v>
      </c>
      <c r="M1515" s="4">
        <v>37.295999999999999</v>
      </c>
      <c r="N1515" s="4">
        <v>45.599999999999994</v>
      </c>
      <c r="O1515" s="4">
        <v>38.400000000000006</v>
      </c>
      <c r="P1515" s="4">
        <v>28.799999999999997</v>
      </c>
    </row>
    <row r="1516" spans="1:16" x14ac:dyDescent="0.35">
      <c r="A1516" t="s">
        <v>781</v>
      </c>
      <c r="B1516">
        <v>4414043</v>
      </c>
      <c r="C1516" t="s">
        <v>2308</v>
      </c>
      <c r="D1516">
        <v>300</v>
      </c>
      <c r="E1516" s="4"/>
      <c r="F1516">
        <v>39</v>
      </c>
      <c r="G1516">
        <v>85027</v>
      </c>
      <c r="I1516" s="4">
        <f>MIN(Table16[[#This Row],[Medicare Outpatient Allowable Rate]:[WPPA Inc Outpatient Allowable Rate]])</f>
        <v>0</v>
      </c>
      <c r="J1516" s="4">
        <f>MAX(Table16[[#This Row],[Medicare Outpatient Allowable Rate]:[WPPA Inc Outpatient Allowable Rate]])</f>
        <v>37.049999999999997</v>
      </c>
      <c r="K1516" s="4">
        <v>0</v>
      </c>
      <c r="L1516" s="4">
        <v>33.15</v>
      </c>
      <c r="M1516" s="4">
        <v>30.303000000000001</v>
      </c>
      <c r="N1516" s="4">
        <v>37.049999999999997</v>
      </c>
      <c r="O1516" s="4">
        <v>31.200000000000003</v>
      </c>
      <c r="P1516" s="4">
        <v>23.4</v>
      </c>
    </row>
    <row r="1517" spans="1:16" x14ac:dyDescent="0.35">
      <c r="A1517" t="s">
        <v>781</v>
      </c>
      <c r="B1517">
        <v>4414044</v>
      </c>
      <c r="C1517" t="s">
        <v>2308</v>
      </c>
      <c r="D1517">
        <v>300</v>
      </c>
      <c r="E1517" s="4"/>
      <c r="F1517">
        <v>39</v>
      </c>
      <c r="G1517">
        <v>85027</v>
      </c>
      <c r="I1517" s="4">
        <f>MIN(Table16[[#This Row],[Medicare Outpatient Allowable Rate]:[WPPA Inc Outpatient Allowable Rate]])</f>
        <v>0</v>
      </c>
      <c r="J1517" s="4">
        <f>MAX(Table16[[#This Row],[Medicare Outpatient Allowable Rate]:[WPPA Inc Outpatient Allowable Rate]])</f>
        <v>37.049999999999997</v>
      </c>
      <c r="K1517" s="4">
        <v>0</v>
      </c>
      <c r="L1517" s="4">
        <v>33.15</v>
      </c>
      <c r="M1517" s="4">
        <v>30.303000000000001</v>
      </c>
      <c r="N1517" s="4">
        <v>37.049999999999997</v>
      </c>
      <c r="O1517" s="4">
        <v>31.200000000000003</v>
      </c>
      <c r="P1517" s="4">
        <v>23.4</v>
      </c>
    </row>
    <row r="1518" spans="1:16" x14ac:dyDescent="0.35">
      <c r="A1518" t="s">
        <v>781</v>
      </c>
      <c r="B1518">
        <v>4602621</v>
      </c>
      <c r="C1518" t="s">
        <v>2309</v>
      </c>
      <c r="D1518">
        <v>309</v>
      </c>
      <c r="E1518" s="4"/>
      <c r="F1518">
        <v>169</v>
      </c>
      <c r="G1518">
        <v>86735</v>
      </c>
      <c r="I1518" s="4">
        <f>MIN(Table16[[#This Row],[Medicare Outpatient Allowable Rate]:[WPPA Inc Outpatient Allowable Rate]])</f>
        <v>0</v>
      </c>
      <c r="J1518" s="4">
        <f>MAX(Table16[[#This Row],[Medicare Outpatient Allowable Rate]:[WPPA Inc Outpatient Allowable Rate]])</f>
        <v>160.54999999999998</v>
      </c>
      <c r="K1518" s="4">
        <v>0</v>
      </c>
      <c r="L1518" s="4">
        <v>143.65</v>
      </c>
      <c r="M1518" s="4">
        <v>131.31300000000002</v>
      </c>
      <c r="N1518" s="4">
        <v>160.54999999999998</v>
      </c>
      <c r="O1518" s="4">
        <v>135.20000000000002</v>
      </c>
      <c r="P1518" s="4">
        <v>101.39999999999999</v>
      </c>
    </row>
    <row r="1519" spans="1:16" x14ac:dyDescent="0.35">
      <c r="A1519" t="s">
        <v>781</v>
      </c>
      <c r="B1519">
        <v>5785164</v>
      </c>
      <c r="C1519" t="s">
        <v>2310</v>
      </c>
      <c r="E1519" s="4"/>
      <c r="I1519" s="4">
        <f>MIN(Table16[[#This Row],[Medicare Outpatient Allowable Rate]:[WPPA Inc Outpatient Allowable Rate]])</f>
        <v>0</v>
      </c>
      <c r="J1519" s="4">
        <f>MAX(Table16[[#This Row],[Medicare Outpatient Allowable Rate]:[WPPA Inc Outpatient Allowable Rate]])</f>
        <v>0</v>
      </c>
      <c r="K1519" s="4">
        <v>0</v>
      </c>
      <c r="L1519" s="4">
        <v>0</v>
      </c>
      <c r="M1519" s="4">
        <v>0</v>
      </c>
      <c r="N1519" s="4">
        <v>0</v>
      </c>
      <c r="O1519" s="4">
        <v>0</v>
      </c>
      <c r="P1519" s="4">
        <v>0</v>
      </c>
    </row>
    <row r="1520" spans="1:16" x14ac:dyDescent="0.35">
      <c r="A1520" t="s">
        <v>781</v>
      </c>
      <c r="B1520">
        <v>4602589</v>
      </c>
      <c r="C1520" t="s">
        <v>2311</v>
      </c>
      <c r="D1520">
        <v>309</v>
      </c>
      <c r="E1520" s="4"/>
      <c r="F1520">
        <v>343</v>
      </c>
      <c r="G1520">
        <v>83835</v>
      </c>
      <c r="I1520" s="4">
        <f>MIN(Table16[[#This Row],[Medicare Outpatient Allowable Rate]:[WPPA Inc Outpatient Allowable Rate]])</f>
        <v>0</v>
      </c>
      <c r="J1520" s="4">
        <f>MAX(Table16[[#This Row],[Medicare Outpatient Allowable Rate]:[WPPA Inc Outpatient Allowable Rate]])</f>
        <v>325.84999999999997</v>
      </c>
      <c r="K1520" s="4">
        <v>0</v>
      </c>
      <c r="L1520" s="4">
        <v>291.55</v>
      </c>
      <c r="M1520" s="4">
        <v>266.51100000000002</v>
      </c>
      <c r="N1520" s="4">
        <v>325.84999999999997</v>
      </c>
      <c r="O1520" s="4">
        <v>274.40000000000003</v>
      </c>
      <c r="P1520" s="4">
        <v>205.79999999999998</v>
      </c>
    </row>
    <row r="1521" spans="1:16" x14ac:dyDescent="0.35">
      <c r="A1521" t="s">
        <v>781</v>
      </c>
      <c r="B1521">
        <v>5896830</v>
      </c>
      <c r="C1521" t="s">
        <v>2312</v>
      </c>
      <c r="E1521" s="4"/>
      <c r="I1521" s="4">
        <f>MIN(Table16[[#This Row],[Medicare Outpatient Allowable Rate]:[WPPA Inc Outpatient Allowable Rate]])</f>
        <v>0</v>
      </c>
      <c r="J1521" s="4">
        <f>MAX(Table16[[#This Row],[Medicare Outpatient Allowable Rate]:[WPPA Inc Outpatient Allowable Rate]])</f>
        <v>0</v>
      </c>
      <c r="K1521" s="4">
        <v>0</v>
      </c>
      <c r="L1521" s="4">
        <v>0</v>
      </c>
      <c r="M1521" s="4">
        <v>0</v>
      </c>
      <c r="N1521" s="4">
        <v>0</v>
      </c>
      <c r="O1521" s="4">
        <v>0</v>
      </c>
      <c r="P1521" s="4">
        <v>0</v>
      </c>
    </row>
    <row r="1522" spans="1:16" x14ac:dyDescent="0.35">
      <c r="A1522" t="s">
        <v>781</v>
      </c>
      <c r="B1522">
        <v>5847386</v>
      </c>
      <c r="C1522" t="s">
        <v>2313</v>
      </c>
      <c r="E1522" s="4"/>
      <c r="I1522" s="4">
        <f>MIN(Table16[[#This Row],[Medicare Outpatient Allowable Rate]:[WPPA Inc Outpatient Allowable Rate]])</f>
        <v>0</v>
      </c>
      <c r="J1522" s="4">
        <f>MAX(Table16[[#This Row],[Medicare Outpatient Allowable Rate]:[WPPA Inc Outpatient Allowable Rate]])</f>
        <v>0</v>
      </c>
      <c r="K1522" s="4">
        <v>0</v>
      </c>
      <c r="L1522" s="4">
        <v>0</v>
      </c>
      <c r="M1522" s="4">
        <v>0</v>
      </c>
      <c r="N1522" s="4">
        <v>0</v>
      </c>
      <c r="O1522" s="4">
        <v>0</v>
      </c>
      <c r="P1522" s="4">
        <v>0</v>
      </c>
    </row>
    <row r="1523" spans="1:16" x14ac:dyDescent="0.35">
      <c r="A1523" t="s">
        <v>781</v>
      </c>
      <c r="B1523">
        <v>4602474</v>
      </c>
      <c r="C1523" t="s">
        <v>2314</v>
      </c>
      <c r="D1523">
        <v>309</v>
      </c>
      <c r="E1523" s="4"/>
      <c r="F1523">
        <v>250</v>
      </c>
      <c r="G1523">
        <v>83921</v>
      </c>
      <c r="I1523" s="4">
        <f>MIN(Table16[[#This Row],[Medicare Outpatient Allowable Rate]:[WPPA Inc Outpatient Allowable Rate]])</f>
        <v>0</v>
      </c>
      <c r="J1523" s="4">
        <f>MAX(Table16[[#This Row],[Medicare Outpatient Allowable Rate]:[WPPA Inc Outpatient Allowable Rate]])</f>
        <v>237.5</v>
      </c>
      <c r="K1523" s="4">
        <v>0</v>
      </c>
      <c r="L1523" s="4">
        <v>212.5</v>
      </c>
      <c r="M1523" s="4">
        <v>194.25</v>
      </c>
      <c r="N1523" s="4">
        <v>237.5</v>
      </c>
      <c r="O1523" s="4">
        <v>200</v>
      </c>
      <c r="P1523" s="4">
        <v>150</v>
      </c>
    </row>
    <row r="1524" spans="1:16" x14ac:dyDescent="0.35">
      <c r="A1524" t="s">
        <v>781</v>
      </c>
      <c r="B1524">
        <v>1932307</v>
      </c>
      <c r="C1524" t="s">
        <v>2315</v>
      </c>
      <c r="D1524">
        <v>300</v>
      </c>
      <c r="E1524" s="4"/>
      <c r="F1524">
        <v>73</v>
      </c>
      <c r="G1524">
        <v>82043</v>
      </c>
      <c r="I1524" s="4">
        <f>MIN(Table16[[#This Row],[Medicare Outpatient Allowable Rate]:[WPPA Inc Outpatient Allowable Rate]])</f>
        <v>0</v>
      </c>
      <c r="J1524" s="4">
        <f>MAX(Table16[[#This Row],[Medicare Outpatient Allowable Rate]:[WPPA Inc Outpatient Allowable Rate]])</f>
        <v>69.349999999999994</v>
      </c>
      <c r="K1524" s="4">
        <v>0</v>
      </c>
      <c r="L1524" s="4">
        <v>62.05</v>
      </c>
      <c r="M1524" s="4">
        <v>56.721000000000004</v>
      </c>
      <c r="N1524" s="4">
        <v>69.349999999999994</v>
      </c>
      <c r="O1524" s="4">
        <v>58.400000000000006</v>
      </c>
      <c r="P1524" s="4">
        <v>43.8</v>
      </c>
    </row>
    <row r="1525" spans="1:16" x14ac:dyDescent="0.35">
      <c r="A1525" t="s">
        <v>781</v>
      </c>
      <c r="B1525">
        <v>5363105</v>
      </c>
      <c r="C1525" t="s">
        <v>2316</v>
      </c>
      <c r="D1525">
        <v>309</v>
      </c>
      <c r="E1525" s="4"/>
      <c r="F1525">
        <v>0</v>
      </c>
      <c r="G1525" t="s">
        <v>7164</v>
      </c>
      <c r="I1525" s="4">
        <f>MIN(Table16[[#This Row],[Medicare Outpatient Allowable Rate]:[WPPA Inc Outpatient Allowable Rate]])</f>
        <v>0</v>
      </c>
      <c r="J1525" s="4">
        <f>MAX(Table16[[#This Row],[Medicare Outpatient Allowable Rate]:[WPPA Inc Outpatient Allowable Rate]])</f>
        <v>0</v>
      </c>
      <c r="K1525" s="4">
        <v>0</v>
      </c>
      <c r="L1525" s="4">
        <v>0</v>
      </c>
      <c r="M1525" s="4">
        <v>0</v>
      </c>
      <c r="N1525" s="4">
        <v>0</v>
      </c>
      <c r="O1525" s="4">
        <v>0</v>
      </c>
      <c r="P1525" s="4">
        <v>0</v>
      </c>
    </row>
    <row r="1526" spans="1:16" x14ac:dyDescent="0.35">
      <c r="A1526" t="s">
        <v>781</v>
      </c>
      <c r="B1526">
        <v>4337154</v>
      </c>
      <c r="C1526" t="s">
        <v>2317</v>
      </c>
      <c r="D1526">
        <v>309</v>
      </c>
      <c r="E1526" s="4"/>
      <c r="F1526">
        <v>0</v>
      </c>
      <c r="G1526" t="s">
        <v>7164</v>
      </c>
      <c r="I1526" s="4">
        <f>MIN(Table16[[#This Row],[Medicare Outpatient Allowable Rate]:[WPPA Inc Outpatient Allowable Rate]])</f>
        <v>0</v>
      </c>
      <c r="J1526" s="4">
        <f>MAX(Table16[[#This Row],[Medicare Outpatient Allowable Rate]:[WPPA Inc Outpatient Allowable Rate]])</f>
        <v>0</v>
      </c>
      <c r="K1526" s="4">
        <v>0</v>
      </c>
      <c r="L1526" s="4">
        <v>0</v>
      </c>
      <c r="M1526" s="4">
        <v>0</v>
      </c>
      <c r="N1526" s="4">
        <v>0</v>
      </c>
      <c r="O1526" s="4">
        <v>0</v>
      </c>
      <c r="P1526" s="4">
        <v>0</v>
      </c>
    </row>
    <row r="1527" spans="1:16" x14ac:dyDescent="0.35">
      <c r="A1527" t="s">
        <v>781</v>
      </c>
      <c r="B1527">
        <v>4602325</v>
      </c>
      <c r="C1527" t="s">
        <v>2318</v>
      </c>
      <c r="E1527" s="4"/>
      <c r="I1527" s="4">
        <f>MIN(Table16[[#This Row],[Medicare Outpatient Allowable Rate]:[WPPA Inc Outpatient Allowable Rate]])</f>
        <v>0</v>
      </c>
      <c r="J1527" s="4">
        <f>MAX(Table16[[#This Row],[Medicare Outpatient Allowable Rate]:[WPPA Inc Outpatient Allowable Rate]])</f>
        <v>0</v>
      </c>
      <c r="K1527" s="4">
        <v>0</v>
      </c>
      <c r="L1527" s="4">
        <v>0</v>
      </c>
      <c r="M1527" s="4">
        <v>0</v>
      </c>
      <c r="N1527" s="4">
        <v>0</v>
      </c>
      <c r="O1527" s="4">
        <v>0</v>
      </c>
      <c r="P1527" s="4">
        <v>0</v>
      </c>
    </row>
    <row r="1528" spans="1:16" x14ac:dyDescent="0.35">
      <c r="A1528" t="s">
        <v>781</v>
      </c>
      <c r="B1528">
        <v>4602364</v>
      </c>
      <c r="C1528" t="s">
        <v>2319</v>
      </c>
      <c r="D1528">
        <v>309</v>
      </c>
      <c r="E1528" s="4"/>
      <c r="F1528">
        <v>178</v>
      </c>
      <c r="G1528">
        <v>86735</v>
      </c>
      <c r="I1528" s="4">
        <f>MIN(Table16[[#This Row],[Medicare Outpatient Allowable Rate]:[WPPA Inc Outpatient Allowable Rate]])</f>
        <v>0</v>
      </c>
      <c r="J1528" s="4">
        <f>MAX(Table16[[#This Row],[Medicare Outpatient Allowable Rate]:[WPPA Inc Outpatient Allowable Rate]])</f>
        <v>169.1</v>
      </c>
      <c r="K1528" s="4">
        <v>0</v>
      </c>
      <c r="L1528" s="4">
        <v>151.29999999999998</v>
      </c>
      <c r="M1528" s="4">
        <v>138.30600000000001</v>
      </c>
      <c r="N1528" s="4">
        <v>169.1</v>
      </c>
      <c r="O1528" s="4">
        <v>142.4</v>
      </c>
      <c r="P1528" s="4">
        <v>106.8</v>
      </c>
    </row>
    <row r="1529" spans="1:16" x14ac:dyDescent="0.35">
      <c r="A1529" t="s">
        <v>781</v>
      </c>
      <c r="B1529">
        <v>5769661</v>
      </c>
      <c r="C1529" t="s">
        <v>2320</v>
      </c>
      <c r="E1529" s="4"/>
      <c r="I1529" s="4">
        <f>MIN(Table16[[#This Row],[Medicare Outpatient Allowable Rate]:[WPPA Inc Outpatient Allowable Rate]])</f>
        <v>0</v>
      </c>
      <c r="J1529" s="4">
        <f>MAX(Table16[[#This Row],[Medicare Outpatient Allowable Rate]:[WPPA Inc Outpatient Allowable Rate]])</f>
        <v>0</v>
      </c>
      <c r="K1529" s="4">
        <v>0</v>
      </c>
      <c r="L1529" s="4">
        <v>0</v>
      </c>
      <c r="M1529" s="4">
        <v>0</v>
      </c>
      <c r="N1529" s="4">
        <v>0</v>
      </c>
      <c r="O1529" s="4">
        <v>0</v>
      </c>
      <c r="P1529" s="4">
        <v>0</v>
      </c>
    </row>
    <row r="1530" spans="1:16" x14ac:dyDescent="0.35">
      <c r="A1530" t="s">
        <v>781</v>
      </c>
      <c r="B1530">
        <v>6244895</v>
      </c>
      <c r="C1530" t="s">
        <v>2321</v>
      </c>
      <c r="E1530" s="4"/>
      <c r="I1530" s="4">
        <f>MIN(Table16[[#This Row],[Medicare Outpatient Allowable Rate]:[WPPA Inc Outpatient Allowable Rate]])</f>
        <v>0</v>
      </c>
      <c r="J1530" s="4">
        <f>MAX(Table16[[#This Row],[Medicare Outpatient Allowable Rate]:[WPPA Inc Outpatient Allowable Rate]])</f>
        <v>0</v>
      </c>
      <c r="K1530" s="4">
        <v>0</v>
      </c>
      <c r="L1530" s="4">
        <v>0</v>
      </c>
      <c r="M1530" s="4">
        <v>0</v>
      </c>
      <c r="N1530" s="4">
        <v>0</v>
      </c>
      <c r="O1530" s="4">
        <v>0</v>
      </c>
      <c r="P1530" s="4">
        <v>0</v>
      </c>
    </row>
    <row r="1531" spans="1:16" x14ac:dyDescent="0.35">
      <c r="A1531" t="s">
        <v>781</v>
      </c>
      <c r="B1531">
        <v>5796023</v>
      </c>
      <c r="C1531" t="s">
        <v>2322</v>
      </c>
      <c r="E1531" s="4"/>
      <c r="I1531" s="4">
        <f>MIN(Table16[[#This Row],[Medicare Outpatient Allowable Rate]:[WPPA Inc Outpatient Allowable Rate]])</f>
        <v>0</v>
      </c>
      <c r="J1531" s="4">
        <f>MAX(Table16[[#This Row],[Medicare Outpatient Allowable Rate]:[WPPA Inc Outpatient Allowable Rate]])</f>
        <v>0</v>
      </c>
      <c r="K1531" s="4">
        <v>0</v>
      </c>
      <c r="L1531" s="4">
        <v>0</v>
      </c>
      <c r="M1531" s="4">
        <v>0</v>
      </c>
      <c r="N1531" s="4">
        <v>0</v>
      </c>
      <c r="O1531" s="4">
        <v>0</v>
      </c>
      <c r="P1531" s="4">
        <v>0</v>
      </c>
    </row>
    <row r="1532" spans="1:16" x14ac:dyDescent="0.35">
      <c r="A1532" t="s">
        <v>781</v>
      </c>
      <c r="B1532">
        <v>4602392</v>
      </c>
      <c r="C1532" t="s">
        <v>2323</v>
      </c>
      <c r="E1532" s="4"/>
      <c r="I1532" s="4">
        <f>MIN(Table16[[#This Row],[Medicare Outpatient Allowable Rate]:[WPPA Inc Outpatient Allowable Rate]])</f>
        <v>0</v>
      </c>
      <c r="J1532" s="4">
        <f>MAX(Table16[[#This Row],[Medicare Outpatient Allowable Rate]:[WPPA Inc Outpatient Allowable Rate]])</f>
        <v>0</v>
      </c>
      <c r="K1532" s="4">
        <v>0</v>
      </c>
      <c r="L1532" s="4">
        <v>0</v>
      </c>
      <c r="M1532" s="4">
        <v>0</v>
      </c>
      <c r="N1532" s="4">
        <v>0</v>
      </c>
      <c r="O1532" s="4">
        <v>0</v>
      </c>
      <c r="P1532" s="4">
        <v>0</v>
      </c>
    </row>
    <row r="1533" spans="1:16" x14ac:dyDescent="0.35">
      <c r="A1533" t="s">
        <v>781</v>
      </c>
      <c r="B1533">
        <v>5911928</v>
      </c>
      <c r="C1533" t="s">
        <v>2324</v>
      </c>
      <c r="E1533" s="4"/>
      <c r="I1533" s="4">
        <f>MIN(Table16[[#This Row],[Medicare Outpatient Allowable Rate]:[WPPA Inc Outpatient Allowable Rate]])</f>
        <v>0</v>
      </c>
      <c r="J1533" s="4">
        <f>MAX(Table16[[#This Row],[Medicare Outpatient Allowable Rate]:[WPPA Inc Outpatient Allowable Rate]])</f>
        <v>0</v>
      </c>
      <c r="K1533" s="4">
        <v>0</v>
      </c>
      <c r="L1533" s="4">
        <v>0</v>
      </c>
      <c r="M1533" s="4">
        <v>0</v>
      </c>
      <c r="N1533" s="4">
        <v>0</v>
      </c>
      <c r="O1533" s="4">
        <v>0</v>
      </c>
      <c r="P1533" s="4">
        <v>0</v>
      </c>
    </row>
    <row r="1534" spans="1:16" x14ac:dyDescent="0.35">
      <c r="A1534" t="s">
        <v>781</v>
      </c>
      <c r="B1534">
        <v>633786</v>
      </c>
      <c r="C1534" t="s">
        <v>2325</v>
      </c>
      <c r="D1534">
        <v>300</v>
      </c>
      <c r="E1534" s="4"/>
      <c r="F1534">
        <v>127</v>
      </c>
      <c r="G1534">
        <v>83874</v>
      </c>
      <c r="I1534" s="4">
        <f>MIN(Table16[[#This Row],[Medicare Outpatient Allowable Rate]:[WPPA Inc Outpatient Allowable Rate]])</f>
        <v>0</v>
      </c>
      <c r="J1534" s="4">
        <f>MAX(Table16[[#This Row],[Medicare Outpatient Allowable Rate]:[WPPA Inc Outpatient Allowable Rate]])</f>
        <v>120.64999999999999</v>
      </c>
      <c r="K1534" s="4">
        <v>0</v>
      </c>
      <c r="L1534" s="4">
        <v>107.95</v>
      </c>
      <c r="M1534" s="4">
        <v>98.679000000000002</v>
      </c>
      <c r="N1534" s="4">
        <v>120.64999999999999</v>
      </c>
      <c r="O1534" s="4">
        <v>101.60000000000001</v>
      </c>
      <c r="P1534" s="4">
        <v>76.2</v>
      </c>
    </row>
    <row r="1535" spans="1:16" x14ac:dyDescent="0.35">
      <c r="A1535" t="s">
        <v>781</v>
      </c>
      <c r="B1535">
        <v>5320705</v>
      </c>
      <c r="C1535" t="s">
        <v>2326</v>
      </c>
      <c r="D1535">
        <v>309</v>
      </c>
      <c r="E1535" s="4"/>
      <c r="F1535">
        <v>127</v>
      </c>
      <c r="G1535">
        <v>83874</v>
      </c>
      <c r="I1535" s="4">
        <f>MIN(Table16[[#This Row],[Medicare Outpatient Allowable Rate]:[WPPA Inc Outpatient Allowable Rate]])</f>
        <v>0</v>
      </c>
      <c r="J1535" s="4">
        <f>MAX(Table16[[#This Row],[Medicare Outpatient Allowable Rate]:[WPPA Inc Outpatient Allowable Rate]])</f>
        <v>120.64999999999999</v>
      </c>
      <c r="K1535" s="4">
        <v>0</v>
      </c>
      <c r="L1535" s="4">
        <v>107.95</v>
      </c>
      <c r="M1535" s="4">
        <v>98.679000000000002</v>
      </c>
      <c r="N1535" s="4">
        <v>120.64999999999999</v>
      </c>
      <c r="O1535" s="4">
        <v>101.60000000000001</v>
      </c>
      <c r="P1535" s="4">
        <v>76.2</v>
      </c>
    </row>
    <row r="1536" spans="1:16" x14ac:dyDescent="0.35">
      <c r="A1536" t="s">
        <v>781</v>
      </c>
      <c r="B1536">
        <v>4602436</v>
      </c>
      <c r="C1536" t="s">
        <v>2327</v>
      </c>
      <c r="E1536" s="4"/>
      <c r="I1536" s="4">
        <f>MIN(Table16[[#This Row],[Medicare Outpatient Allowable Rate]:[WPPA Inc Outpatient Allowable Rate]])</f>
        <v>0</v>
      </c>
      <c r="J1536" s="4">
        <f>MAX(Table16[[#This Row],[Medicare Outpatient Allowable Rate]:[WPPA Inc Outpatient Allowable Rate]])</f>
        <v>0</v>
      </c>
      <c r="K1536" s="4">
        <v>0</v>
      </c>
      <c r="L1536" s="4">
        <v>0</v>
      </c>
      <c r="M1536" s="4">
        <v>0</v>
      </c>
      <c r="N1536" s="4">
        <v>0</v>
      </c>
      <c r="O1536" s="4">
        <v>0</v>
      </c>
      <c r="P1536" s="4">
        <v>0</v>
      </c>
    </row>
    <row r="1537" spans="1:16" x14ac:dyDescent="0.35">
      <c r="A1537" t="s">
        <v>781</v>
      </c>
      <c r="B1537">
        <v>5847385</v>
      </c>
      <c r="C1537" t="s">
        <v>2328</v>
      </c>
      <c r="E1537" s="4"/>
      <c r="I1537" s="4">
        <f>MIN(Table16[[#This Row],[Medicare Outpatient Allowable Rate]:[WPPA Inc Outpatient Allowable Rate]])</f>
        <v>0</v>
      </c>
      <c r="J1537" s="4">
        <f>MAX(Table16[[#This Row],[Medicare Outpatient Allowable Rate]:[WPPA Inc Outpatient Allowable Rate]])</f>
        <v>0</v>
      </c>
      <c r="K1537" s="4">
        <v>0</v>
      </c>
      <c r="L1537" s="4">
        <v>0</v>
      </c>
      <c r="M1537" s="4">
        <v>0</v>
      </c>
      <c r="N1537" s="4">
        <v>0</v>
      </c>
      <c r="O1537" s="4">
        <v>0</v>
      </c>
      <c r="P1537" s="4">
        <v>0</v>
      </c>
    </row>
    <row r="1538" spans="1:16" x14ac:dyDescent="0.35">
      <c r="A1538" t="s">
        <v>781</v>
      </c>
      <c r="B1538">
        <v>4602638</v>
      </c>
      <c r="C1538" t="s">
        <v>2329</v>
      </c>
      <c r="E1538" s="4"/>
      <c r="I1538" s="4">
        <f>MIN(Table16[[#This Row],[Medicare Outpatient Allowable Rate]:[WPPA Inc Outpatient Allowable Rate]])</f>
        <v>0</v>
      </c>
      <c r="J1538" s="4">
        <f>MAX(Table16[[#This Row],[Medicare Outpatient Allowable Rate]:[WPPA Inc Outpatient Allowable Rate]])</f>
        <v>0</v>
      </c>
      <c r="K1538" s="4">
        <v>0</v>
      </c>
      <c r="L1538" s="4">
        <v>0</v>
      </c>
      <c r="M1538" s="4">
        <v>0</v>
      </c>
      <c r="N1538" s="4">
        <v>0</v>
      </c>
      <c r="O1538" s="4">
        <v>0</v>
      </c>
      <c r="P1538" s="4">
        <v>0</v>
      </c>
    </row>
    <row r="1539" spans="1:16" x14ac:dyDescent="0.35">
      <c r="A1539" t="s">
        <v>781</v>
      </c>
      <c r="B1539">
        <v>4635917</v>
      </c>
      <c r="C1539" t="s">
        <v>2330</v>
      </c>
      <c r="D1539">
        <v>300</v>
      </c>
      <c r="E1539" s="4"/>
      <c r="F1539">
        <v>0</v>
      </c>
      <c r="G1539">
        <v>84030</v>
      </c>
      <c r="I1539" s="4">
        <f>MIN(Table16[[#This Row],[Medicare Outpatient Allowable Rate]:[WPPA Inc Outpatient Allowable Rate]])</f>
        <v>0</v>
      </c>
      <c r="J1539" s="4">
        <f>MAX(Table16[[#This Row],[Medicare Outpatient Allowable Rate]:[WPPA Inc Outpatient Allowable Rate]])</f>
        <v>0</v>
      </c>
      <c r="K1539" s="4">
        <v>0</v>
      </c>
      <c r="L1539" s="4">
        <v>0</v>
      </c>
      <c r="M1539" s="4">
        <v>0</v>
      </c>
      <c r="N1539" s="4">
        <v>0</v>
      </c>
      <c r="O1539" s="4">
        <v>0</v>
      </c>
      <c r="P1539" s="4">
        <v>0</v>
      </c>
    </row>
    <row r="1540" spans="1:16" x14ac:dyDescent="0.35">
      <c r="A1540" t="s">
        <v>781</v>
      </c>
      <c r="B1540">
        <v>5911010</v>
      </c>
      <c r="C1540" t="s">
        <v>2331</v>
      </c>
      <c r="D1540">
        <v>309</v>
      </c>
      <c r="E1540" s="4"/>
      <c r="F1540">
        <v>187</v>
      </c>
      <c r="G1540">
        <v>80307</v>
      </c>
      <c r="I1540" s="4">
        <f>MIN(Table16[[#This Row],[Medicare Outpatient Allowable Rate]:[WPPA Inc Outpatient Allowable Rate]])</f>
        <v>0</v>
      </c>
      <c r="J1540" s="4">
        <f>MAX(Table16[[#This Row],[Medicare Outpatient Allowable Rate]:[WPPA Inc Outpatient Allowable Rate]])</f>
        <v>177.65</v>
      </c>
      <c r="K1540" s="4">
        <v>0</v>
      </c>
      <c r="L1540" s="4">
        <v>158.94999999999999</v>
      </c>
      <c r="M1540" s="4">
        <v>145.29900000000001</v>
      </c>
      <c r="N1540" s="4">
        <v>177.65</v>
      </c>
      <c r="O1540" s="4">
        <v>149.6</v>
      </c>
      <c r="P1540" s="4">
        <v>112.2</v>
      </c>
    </row>
    <row r="1541" spans="1:16" x14ac:dyDescent="0.35">
      <c r="A1541" t="s">
        <v>781</v>
      </c>
      <c r="B1541">
        <v>4602675</v>
      </c>
      <c r="C1541" t="s">
        <v>2332</v>
      </c>
      <c r="D1541">
        <v>309</v>
      </c>
      <c r="E1541" s="4"/>
      <c r="F1541">
        <v>130</v>
      </c>
      <c r="G1541">
        <v>80323</v>
      </c>
      <c r="I1541" s="4">
        <f>MIN(Table16[[#This Row],[Medicare Outpatient Allowable Rate]:[WPPA Inc Outpatient Allowable Rate]])</f>
        <v>0</v>
      </c>
      <c r="J1541" s="4">
        <f>MAX(Table16[[#This Row],[Medicare Outpatient Allowable Rate]:[WPPA Inc Outpatient Allowable Rate]])</f>
        <v>123.5</v>
      </c>
      <c r="K1541" s="4">
        <v>0</v>
      </c>
      <c r="L1541" s="4">
        <v>110.5</v>
      </c>
      <c r="M1541" s="4">
        <v>101.01</v>
      </c>
      <c r="N1541" s="4">
        <v>123.5</v>
      </c>
      <c r="O1541" s="4">
        <v>104</v>
      </c>
      <c r="P1541" s="4">
        <v>78</v>
      </c>
    </row>
    <row r="1542" spans="1:16" x14ac:dyDescent="0.35">
      <c r="A1542" t="s">
        <v>781</v>
      </c>
      <c r="B1542">
        <v>5910996</v>
      </c>
      <c r="C1542" t="s">
        <v>2333</v>
      </c>
      <c r="D1542">
        <v>309</v>
      </c>
      <c r="E1542" s="4"/>
      <c r="F1542">
        <v>130</v>
      </c>
      <c r="G1542">
        <v>80323</v>
      </c>
      <c r="I1542" s="4">
        <f>MIN(Table16[[#This Row],[Medicare Outpatient Allowable Rate]:[WPPA Inc Outpatient Allowable Rate]])</f>
        <v>0</v>
      </c>
      <c r="J1542" s="4">
        <f>MAX(Table16[[#This Row],[Medicare Outpatient Allowable Rate]:[WPPA Inc Outpatient Allowable Rate]])</f>
        <v>123.5</v>
      </c>
      <c r="K1542" s="4">
        <v>0</v>
      </c>
      <c r="L1542" s="4">
        <v>110.5</v>
      </c>
      <c r="M1542" s="4">
        <v>101.01</v>
      </c>
      <c r="N1542" s="4">
        <v>123.5</v>
      </c>
      <c r="O1542" s="4">
        <v>104</v>
      </c>
      <c r="P1542" s="4">
        <v>78</v>
      </c>
    </row>
    <row r="1543" spans="1:16" x14ac:dyDescent="0.35">
      <c r="A1543" t="s">
        <v>781</v>
      </c>
      <c r="B1543">
        <v>5322105</v>
      </c>
      <c r="C1543" t="s">
        <v>2334</v>
      </c>
      <c r="E1543" s="4"/>
      <c r="I1543" s="4">
        <f>MIN(Table16[[#This Row],[Medicare Outpatient Allowable Rate]:[WPPA Inc Outpatient Allowable Rate]])</f>
        <v>0</v>
      </c>
      <c r="J1543" s="4">
        <f>MAX(Table16[[#This Row],[Medicare Outpatient Allowable Rate]:[WPPA Inc Outpatient Allowable Rate]])</f>
        <v>0</v>
      </c>
      <c r="K1543" s="4">
        <v>0</v>
      </c>
      <c r="L1543" s="4">
        <v>0</v>
      </c>
      <c r="M1543" s="4">
        <v>0</v>
      </c>
      <c r="N1543" s="4">
        <v>0</v>
      </c>
      <c r="O1543" s="4">
        <v>0</v>
      </c>
      <c r="P1543" s="4">
        <v>0</v>
      </c>
    </row>
    <row r="1544" spans="1:16" x14ac:dyDescent="0.35">
      <c r="A1544" t="s">
        <v>781</v>
      </c>
      <c r="B1544">
        <v>4602680</v>
      </c>
      <c r="C1544" t="s">
        <v>2335</v>
      </c>
      <c r="E1544" s="4"/>
      <c r="I1544" s="4">
        <f>MIN(Table16[[#This Row],[Medicare Outpatient Allowable Rate]:[WPPA Inc Outpatient Allowable Rate]])</f>
        <v>0</v>
      </c>
      <c r="J1544" s="4">
        <f>MAX(Table16[[#This Row],[Medicare Outpatient Allowable Rate]:[WPPA Inc Outpatient Allowable Rate]])</f>
        <v>0</v>
      </c>
      <c r="K1544" s="4">
        <v>0</v>
      </c>
      <c r="L1544" s="4">
        <v>0</v>
      </c>
      <c r="M1544" s="4">
        <v>0</v>
      </c>
      <c r="N1544" s="4">
        <v>0</v>
      </c>
      <c r="O1544" s="4">
        <v>0</v>
      </c>
      <c r="P1544" s="4">
        <v>0</v>
      </c>
    </row>
    <row r="1545" spans="1:16" x14ac:dyDescent="0.35">
      <c r="A1545" t="s">
        <v>781</v>
      </c>
      <c r="B1545">
        <v>5901232</v>
      </c>
      <c r="C1545" t="s">
        <v>2336</v>
      </c>
      <c r="D1545">
        <v>309</v>
      </c>
      <c r="E1545" s="4"/>
      <c r="F1545">
        <v>225</v>
      </c>
      <c r="G1545">
        <v>80307</v>
      </c>
      <c r="I1545" s="4">
        <f>MIN(Table16[[#This Row],[Medicare Outpatient Allowable Rate]:[WPPA Inc Outpatient Allowable Rate]])</f>
        <v>0</v>
      </c>
      <c r="J1545" s="4">
        <f>MAX(Table16[[#This Row],[Medicare Outpatient Allowable Rate]:[WPPA Inc Outpatient Allowable Rate]])</f>
        <v>213.75</v>
      </c>
      <c r="K1545" s="4">
        <v>0</v>
      </c>
      <c r="L1545" s="4">
        <v>191.25</v>
      </c>
      <c r="M1545" s="4">
        <v>174.82500000000002</v>
      </c>
      <c r="N1545" s="4">
        <v>213.75</v>
      </c>
      <c r="O1545" s="4">
        <v>180</v>
      </c>
      <c r="P1545" s="4">
        <v>135</v>
      </c>
    </row>
    <row r="1546" spans="1:16" x14ac:dyDescent="0.35">
      <c r="A1546" t="s">
        <v>781</v>
      </c>
      <c r="B1546">
        <v>4602698</v>
      </c>
      <c r="C1546" t="s">
        <v>2337</v>
      </c>
      <c r="D1546">
        <v>309</v>
      </c>
      <c r="E1546" s="4"/>
      <c r="F1546">
        <v>85</v>
      </c>
      <c r="G1546">
        <v>87077</v>
      </c>
      <c r="I1546" s="4">
        <f>MIN(Table16[[#This Row],[Medicare Outpatient Allowable Rate]:[WPPA Inc Outpatient Allowable Rate]])</f>
        <v>0</v>
      </c>
      <c r="J1546" s="4">
        <f>MAX(Table16[[#This Row],[Medicare Outpatient Allowable Rate]:[WPPA Inc Outpatient Allowable Rate]])</f>
        <v>80.75</v>
      </c>
      <c r="K1546" s="4">
        <v>0</v>
      </c>
      <c r="L1546" s="4">
        <v>72.25</v>
      </c>
      <c r="M1546" s="4">
        <v>66.045000000000002</v>
      </c>
      <c r="N1546" s="4">
        <v>80.75</v>
      </c>
      <c r="O1546" s="4">
        <v>68</v>
      </c>
      <c r="P1546" s="4">
        <v>51</v>
      </c>
    </row>
    <row r="1547" spans="1:16" x14ac:dyDescent="0.35">
      <c r="A1547" t="s">
        <v>781</v>
      </c>
      <c r="B1547">
        <v>5796001</v>
      </c>
      <c r="C1547" t="s">
        <v>2338</v>
      </c>
      <c r="D1547">
        <v>309</v>
      </c>
      <c r="E1547" s="4"/>
      <c r="F1547">
        <v>83</v>
      </c>
      <c r="G1547">
        <v>83930</v>
      </c>
      <c r="I1547" s="4">
        <f>MIN(Table16[[#This Row],[Medicare Outpatient Allowable Rate]:[WPPA Inc Outpatient Allowable Rate]])</f>
        <v>0</v>
      </c>
      <c r="J1547" s="4">
        <f>MAX(Table16[[#This Row],[Medicare Outpatient Allowable Rate]:[WPPA Inc Outpatient Allowable Rate]])</f>
        <v>78.849999999999994</v>
      </c>
      <c r="K1547" s="4">
        <v>0</v>
      </c>
      <c r="L1547" s="4">
        <v>70.55</v>
      </c>
      <c r="M1547" s="4">
        <v>64.491</v>
      </c>
      <c r="N1547" s="4">
        <v>78.849999999999994</v>
      </c>
      <c r="O1547" s="4">
        <v>66.400000000000006</v>
      </c>
      <c r="P1547" s="4">
        <v>49.8</v>
      </c>
    </row>
    <row r="1548" spans="1:16" x14ac:dyDescent="0.35">
      <c r="A1548" t="s">
        <v>781</v>
      </c>
      <c r="B1548">
        <v>4602437</v>
      </c>
      <c r="C1548" t="s">
        <v>2339</v>
      </c>
      <c r="D1548">
        <v>309</v>
      </c>
      <c r="E1548" s="4"/>
      <c r="F1548">
        <v>87</v>
      </c>
      <c r="G1548">
        <v>83935</v>
      </c>
      <c r="I1548" s="4">
        <f>MIN(Table16[[#This Row],[Medicare Outpatient Allowable Rate]:[WPPA Inc Outpatient Allowable Rate]])</f>
        <v>0</v>
      </c>
      <c r="J1548" s="4">
        <f>MAX(Table16[[#This Row],[Medicare Outpatient Allowable Rate]:[WPPA Inc Outpatient Allowable Rate]])</f>
        <v>82.649999999999991</v>
      </c>
      <c r="K1548" s="4">
        <v>0</v>
      </c>
      <c r="L1548" s="4">
        <v>73.95</v>
      </c>
      <c r="M1548" s="4">
        <v>67.599000000000004</v>
      </c>
      <c r="N1548" s="4">
        <v>82.649999999999991</v>
      </c>
      <c r="O1548" s="4">
        <v>69.600000000000009</v>
      </c>
      <c r="P1548" s="4">
        <v>52.199999999999996</v>
      </c>
    </row>
    <row r="1549" spans="1:16" x14ac:dyDescent="0.35">
      <c r="A1549" t="s">
        <v>781</v>
      </c>
      <c r="B1549">
        <v>4602696</v>
      </c>
      <c r="C1549" t="s">
        <v>2340</v>
      </c>
      <c r="D1549">
        <v>309</v>
      </c>
      <c r="E1549" s="4"/>
      <c r="F1549">
        <v>70</v>
      </c>
      <c r="G1549">
        <v>87177</v>
      </c>
      <c r="I1549" s="4">
        <f>MIN(Table16[[#This Row],[Medicare Outpatient Allowable Rate]:[WPPA Inc Outpatient Allowable Rate]])</f>
        <v>0</v>
      </c>
      <c r="J1549" s="4">
        <f>MAX(Table16[[#This Row],[Medicare Outpatient Allowable Rate]:[WPPA Inc Outpatient Allowable Rate]])</f>
        <v>66.5</v>
      </c>
      <c r="K1549" s="4">
        <v>0</v>
      </c>
      <c r="L1549" s="4">
        <v>59.5</v>
      </c>
      <c r="M1549" s="4">
        <v>54.39</v>
      </c>
      <c r="N1549" s="4">
        <v>66.5</v>
      </c>
      <c r="O1549" s="4">
        <v>56</v>
      </c>
      <c r="P1549" s="4">
        <v>42</v>
      </c>
    </row>
    <row r="1550" spans="1:16" x14ac:dyDescent="0.35">
      <c r="A1550" t="s">
        <v>781</v>
      </c>
      <c r="B1550">
        <v>6157784</v>
      </c>
      <c r="C1550" t="s">
        <v>2341</v>
      </c>
      <c r="E1550" s="4"/>
      <c r="I1550" s="4">
        <f>MIN(Table16[[#This Row],[Medicare Outpatient Allowable Rate]:[WPPA Inc Outpatient Allowable Rate]])</f>
        <v>0</v>
      </c>
      <c r="J1550" s="4">
        <f>MAX(Table16[[#This Row],[Medicare Outpatient Allowable Rate]:[WPPA Inc Outpatient Allowable Rate]])</f>
        <v>0</v>
      </c>
      <c r="K1550" s="4">
        <v>0</v>
      </c>
      <c r="L1550" s="4">
        <v>0</v>
      </c>
      <c r="M1550" s="4">
        <v>0</v>
      </c>
      <c r="N1550" s="4">
        <v>0</v>
      </c>
      <c r="O1550" s="4">
        <v>0</v>
      </c>
      <c r="P1550" s="4">
        <v>0</v>
      </c>
    </row>
    <row r="1551" spans="1:16" x14ac:dyDescent="0.35">
      <c r="A1551" t="s">
        <v>781</v>
      </c>
      <c r="B1551">
        <v>4602477</v>
      </c>
      <c r="C1551" t="s">
        <v>2342</v>
      </c>
      <c r="E1551" s="4"/>
      <c r="I1551" s="4">
        <f>MIN(Table16[[#This Row],[Medicare Outpatient Allowable Rate]:[WPPA Inc Outpatient Allowable Rate]])</f>
        <v>0</v>
      </c>
      <c r="J1551" s="4">
        <f>MAX(Table16[[#This Row],[Medicare Outpatient Allowable Rate]:[WPPA Inc Outpatient Allowable Rate]])</f>
        <v>0</v>
      </c>
      <c r="K1551" s="4">
        <v>0</v>
      </c>
      <c r="L1551" s="4">
        <v>0</v>
      </c>
      <c r="M1551" s="4">
        <v>0</v>
      </c>
      <c r="N1551" s="4">
        <v>0</v>
      </c>
      <c r="O1551" s="4">
        <v>0</v>
      </c>
      <c r="P1551" s="4">
        <v>0</v>
      </c>
    </row>
    <row r="1552" spans="1:16" x14ac:dyDescent="0.35">
      <c r="A1552" t="s">
        <v>781</v>
      </c>
      <c r="B1552">
        <v>4602633</v>
      </c>
      <c r="C1552" t="s">
        <v>2343</v>
      </c>
      <c r="E1552" s="4"/>
      <c r="I1552" s="4">
        <f>MIN(Table16[[#This Row],[Medicare Outpatient Allowable Rate]:[WPPA Inc Outpatient Allowable Rate]])</f>
        <v>0</v>
      </c>
      <c r="J1552" s="4">
        <f>MAX(Table16[[#This Row],[Medicare Outpatient Allowable Rate]:[WPPA Inc Outpatient Allowable Rate]])</f>
        <v>0</v>
      </c>
      <c r="K1552" s="4">
        <v>0</v>
      </c>
      <c r="L1552" s="4">
        <v>0</v>
      </c>
      <c r="M1552" s="4">
        <v>0</v>
      </c>
      <c r="N1552" s="4">
        <v>0</v>
      </c>
      <c r="O1552" s="4">
        <v>0</v>
      </c>
      <c r="P1552" s="4">
        <v>0</v>
      </c>
    </row>
    <row r="1553" spans="1:16" x14ac:dyDescent="0.35">
      <c r="A1553" t="s">
        <v>781</v>
      </c>
      <c r="B1553">
        <v>4646164</v>
      </c>
      <c r="C1553" t="s">
        <v>2344</v>
      </c>
      <c r="D1553">
        <v>300</v>
      </c>
      <c r="E1553" s="4"/>
      <c r="F1553">
        <v>0</v>
      </c>
      <c r="G1553">
        <v>84030</v>
      </c>
      <c r="I1553" s="4">
        <f>MIN(Table16[[#This Row],[Medicare Outpatient Allowable Rate]:[WPPA Inc Outpatient Allowable Rate]])</f>
        <v>0</v>
      </c>
      <c r="J1553" s="4">
        <f>MAX(Table16[[#This Row],[Medicare Outpatient Allowable Rate]:[WPPA Inc Outpatient Allowable Rate]])</f>
        <v>0</v>
      </c>
      <c r="K1553" s="4">
        <v>0</v>
      </c>
      <c r="L1553" s="4">
        <v>0</v>
      </c>
      <c r="M1553" s="4">
        <v>0</v>
      </c>
      <c r="N1553" s="4">
        <v>0</v>
      </c>
      <c r="O1553" s="4">
        <v>0</v>
      </c>
      <c r="P1553" s="4">
        <v>0</v>
      </c>
    </row>
    <row r="1554" spans="1:16" x14ac:dyDescent="0.35">
      <c r="A1554" t="s">
        <v>781</v>
      </c>
      <c r="B1554">
        <v>4602661</v>
      </c>
      <c r="C1554" t="s">
        <v>2345</v>
      </c>
      <c r="D1554">
        <v>309</v>
      </c>
      <c r="E1554" s="4"/>
      <c r="F1554">
        <v>178</v>
      </c>
      <c r="G1554">
        <v>84153</v>
      </c>
      <c r="I1554" s="4">
        <f>MIN(Table16[[#This Row],[Medicare Outpatient Allowable Rate]:[WPPA Inc Outpatient Allowable Rate]])</f>
        <v>0</v>
      </c>
      <c r="J1554" s="4">
        <f>MAX(Table16[[#This Row],[Medicare Outpatient Allowable Rate]:[WPPA Inc Outpatient Allowable Rate]])</f>
        <v>169.1</v>
      </c>
      <c r="K1554" s="4">
        <v>0</v>
      </c>
      <c r="L1554" s="4">
        <v>151.29999999999998</v>
      </c>
      <c r="M1554" s="4">
        <v>138.30600000000001</v>
      </c>
      <c r="N1554" s="4">
        <v>169.1</v>
      </c>
      <c r="O1554" s="4">
        <v>142.4</v>
      </c>
      <c r="P1554" s="4">
        <v>106.8</v>
      </c>
    </row>
    <row r="1555" spans="1:16" x14ac:dyDescent="0.35">
      <c r="A1555" t="s">
        <v>781</v>
      </c>
      <c r="B1555">
        <v>633793</v>
      </c>
      <c r="C1555" t="s">
        <v>2346</v>
      </c>
      <c r="D1555">
        <v>300</v>
      </c>
      <c r="E1555" s="4"/>
      <c r="F1555">
        <v>49</v>
      </c>
      <c r="G1555">
        <v>85610</v>
      </c>
      <c r="I1555" s="4">
        <f>MIN(Table16[[#This Row],[Medicare Outpatient Allowable Rate]:[WPPA Inc Outpatient Allowable Rate]])</f>
        <v>0</v>
      </c>
      <c r="J1555" s="4">
        <f>MAX(Table16[[#This Row],[Medicare Outpatient Allowable Rate]:[WPPA Inc Outpatient Allowable Rate]])</f>
        <v>46.55</v>
      </c>
      <c r="K1555" s="4">
        <v>0</v>
      </c>
      <c r="L1555" s="4">
        <v>41.65</v>
      </c>
      <c r="M1555" s="4">
        <v>38.073</v>
      </c>
      <c r="N1555" s="4">
        <v>46.55</v>
      </c>
      <c r="O1555" s="4">
        <v>39.200000000000003</v>
      </c>
      <c r="P1555" s="4">
        <v>29.4</v>
      </c>
    </row>
    <row r="1556" spans="1:16" x14ac:dyDescent="0.35">
      <c r="A1556" t="s">
        <v>781</v>
      </c>
      <c r="B1556">
        <v>5320956</v>
      </c>
      <c r="C1556" t="s">
        <v>2347</v>
      </c>
      <c r="D1556">
        <v>309</v>
      </c>
      <c r="E1556" s="4"/>
      <c r="F1556">
        <v>416</v>
      </c>
      <c r="G1556">
        <v>83970</v>
      </c>
      <c r="I1556" s="4">
        <f>MIN(Table16[[#This Row],[Medicare Outpatient Allowable Rate]:[WPPA Inc Outpatient Allowable Rate]])</f>
        <v>0</v>
      </c>
      <c r="J1556" s="4">
        <f>MAX(Table16[[#This Row],[Medicare Outpatient Allowable Rate]:[WPPA Inc Outpatient Allowable Rate]])</f>
        <v>395.2</v>
      </c>
      <c r="K1556" s="4">
        <v>0</v>
      </c>
      <c r="L1556" s="4">
        <v>353.59999999999997</v>
      </c>
      <c r="M1556" s="4">
        <v>323.23200000000003</v>
      </c>
      <c r="N1556" s="4">
        <v>395.2</v>
      </c>
      <c r="O1556" s="4">
        <v>332.8</v>
      </c>
      <c r="P1556" s="4">
        <v>249.6</v>
      </c>
    </row>
    <row r="1557" spans="1:16" x14ac:dyDescent="0.35">
      <c r="A1557" t="s">
        <v>781</v>
      </c>
      <c r="B1557">
        <v>4602348</v>
      </c>
      <c r="C1557" t="s">
        <v>2348</v>
      </c>
      <c r="D1557">
        <v>309</v>
      </c>
      <c r="E1557" s="4"/>
      <c r="F1557">
        <v>416</v>
      </c>
      <c r="G1557">
        <v>83970</v>
      </c>
      <c r="I1557" s="4">
        <f>MIN(Table16[[#This Row],[Medicare Outpatient Allowable Rate]:[WPPA Inc Outpatient Allowable Rate]])</f>
        <v>0</v>
      </c>
      <c r="J1557" s="4">
        <f>MAX(Table16[[#This Row],[Medicare Outpatient Allowable Rate]:[WPPA Inc Outpatient Allowable Rate]])</f>
        <v>395.2</v>
      </c>
      <c r="K1557" s="4">
        <v>0</v>
      </c>
      <c r="L1557" s="4">
        <v>353.59999999999997</v>
      </c>
      <c r="M1557" s="4">
        <v>323.23200000000003</v>
      </c>
      <c r="N1557" s="4">
        <v>395.2</v>
      </c>
      <c r="O1557" s="4">
        <v>332.8</v>
      </c>
      <c r="P1557" s="4">
        <v>249.6</v>
      </c>
    </row>
    <row r="1558" spans="1:16" x14ac:dyDescent="0.35">
      <c r="A1558" t="s">
        <v>781</v>
      </c>
      <c r="B1558">
        <v>5910828</v>
      </c>
      <c r="C1558" t="s">
        <v>2349</v>
      </c>
      <c r="D1558">
        <v>309</v>
      </c>
      <c r="E1558" s="4"/>
      <c r="F1558">
        <v>239</v>
      </c>
      <c r="G1558">
        <v>80342</v>
      </c>
      <c r="I1558" s="4">
        <f>MIN(Table16[[#This Row],[Medicare Outpatient Allowable Rate]:[WPPA Inc Outpatient Allowable Rate]])</f>
        <v>0</v>
      </c>
      <c r="J1558" s="4">
        <f>MAX(Table16[[#This Row],[Medicare Outpatient Allowable Rate]:[WPPA Inc Outpatient Allowable Rate]])</f>
        <v>227.04999999999998</v>
      </c>
      <c r="K1558" s="4">
        <v>0</v>
      </c>
      <c r="L1558" s="4">
        <v>203.15</v>
      </c>
      <c r="M1558" s="4">
        <v>185.703</v>
      </c>
      <c r="N1558" s="4">
        <v>227.04999999999998</v>
      </c>
      <c r="O1558" s="4">
        <v>191.20000000000002</v>
      </c>
      <c r="P1558" s="4">
        <v>143.4</v>
      </c>
    </row>
    <row r="1559" spans="1:16" x14ac:dyDescent="0.35">
      <c r="A1559" t="s">
        <v>781</v>
      </c>
      <c r="B1559">
        <v>5928708</v>
      </c>
      <c r="C1559" t="s">
        <v>2350</v>
      </c>
      <c r="D1559">
        <v>309</v>
      </c>
      <c r="E1559" s="4"/>
      <c r="F1559">
        <v>346</v>
      </c>
      <c r="G1559">
        <v>82656</v>
      </c>
      <c r="I1559" s="4">
        <f>MIN(Table16[[#This Row],[Medicare Outpatient Allowable Rate]:[WPPA Inc Outpatient Allowable Rate]])</f>
        <v>0</v>
      </c>
      <c r="J1559" s="4">
        <f>MAX(Table16[[#This Row],[Medicare Outpatient Allowable Rate]:[WPPA Inc Outpatient Allowable Rate]])</f>
        <v>328.7</v>
      </c>
      <c r="K1559" s="4">
        <v>0</v>
      </c>
      <c r="L1559" s="4">
        <v>294.09999999999997</v>
      </c>
      <c r="M1559" s="4">
        <v>268.84199999999998</v>
      </c>
      <c r="N1559" s="4">
        <v>328.7</v>
      </c>
      <c r="O1559" s="4">
        <v>276.8</v>
      </c>
      <c r="P1559" s="4">
        <v>207.6</v>
      </c>
    </row>
    <row r="1560" spans="1:16" x14ac:dyDescent="0.35">
      <c r="A1560" t="s">
        <v>781</v>
      </c>
      <c r="B1560">
        <v>4602626</v>
      </c>
      <c r="C1560" t="s">
        <v>2351</v>
      </c>
      <c r="D1560">
        <v>309</v>
      </c>
      <c r="E1560" s="4"/>
      <c r="F1560">
        <v>168</v>
      </c>
      <c r="G1560">
        <v>87389</v>
      </c>
      <c r="I1560" s="4">
        <f>MIN(Table16[[#This Row],[Medicare Outpatient Allowable Rate]:[WPPA Inc Outpatient Allowable Rate]])</f>
        <v>0</v>
      </c>
      <c r="J1560" s="4">
        <f>MAX(Table16[[#This Row],[Medicare Outpatient Allowable Rate]:[WPPA Inc Outpatient Allowable Rate]])</f>
        <v>159.6</v>
      </c>
      <c r="K1560" s="4">
        <v>0</v>
      </c>
      <c r="L1560" s="4">
        <v>142.79999999999998</v>
      </c>
      <c r="M1560" s="4">
        <v>130.536</v>
      </c>
      <c r="N1560" s="4">
        <v>159.6</v>
      </c>
      <c r="O1560" s="4">
        <v>134.4</v>
      </c>
      <c r="P1560" s="4">
        <v>100.8</v>
      </c>
    </row>
    <row r="1561" spans="1:16" x14ac:dyDescent="0.35">
      <c r="A1561" t="s">
        <v>781</v>
      </c>
      <c r="B1561">
        <v>4602691</v>
      </c>
      <c r="C1561" t="s">
        <v>2352</v>
      </c>
      <c r="E1561" s="4"/>
      <c r="I1561" s="4">
        <f>MIN(Table16[[#This Row],[Medicare Outpatient Allowable Rate]:[WPPA Inc Outpatient Allowable Rate]])</f>
        <v>0</v>
      </c>
      <c r="J1561" s="4">
        <f>MAX(Table16[[#This Row],[Medicare Outpatient Allowable Rate]:[WPPA Inc Outpatient Allowable Rate]])</f>
        <v>0</v>
      </c>
      <c r="K1561" s="4">
        <v>0</v>
      </c>
      <c r="L1561" s="4">
        <v>0</v>
      </c>
      <c r="M1561" s="4">
        <v>0</v>
      </c>
      <c r="N1561" s="4">
        <v>0</v>
      </c>
      <c r="O1561" s="4">
        <v>0</v>
      </c>
      <c r="P1561" s="4">
        <v>0</v>
      </c>
    </row>
    <row r="1562" spans="1:16" x14ac:dyDescent="0.35">
      <c r="A1562" t="s">
        <v>781</v>
      </c>
      <c r="B1562">
        <v>5982203</v>
      </c>
      <c r="C1562" t="s">
        <v>2353</v>
      </c>
      <c r="D1562">
        <v>309</v>
      </c>
      <c r="E1562" s="4"/>
      <c r="F1562">
        <v>80</v>
      </c>
      <c r="G1562">
        <v>82397</v>
      </c>
      <c r="I1562" s="4">
        <f>MIN(Table16[[#This Row],[Medicare Outpatient Allowable Rate]:[WPPA Inc Outpatient Allowable Rate]])</f>
        <v>0</v>
      </c>
      <c r="J1562" s="4">
        <f>MAX(Table16[[#This Row],[Medicare Outpatient Allowable Rate]:[WPPA Inc Outpatient Allowable Rate]])</f>
        <v>76</v>
      </c>
      <c r="K1562" s="4">
        <v>0</v>
      </c>
      <c r="L1562" s="4">
        <v>68</v>
      </c>
      <c r="M1562" s="4">
        <v>62.160000000000004</v>
      </c>
      <c r="N1562" s="4">
        <v>76</v>
      </c>
      <c r="O1562" s="4">
        <v>64</v>
      </c>
      <c r="P1562" s="4">
        <v>48</v>
      </c>
    </row>
    <row r="1563" spans="1:16" x14ac:dyDescent="0.35">
      <c r="A1563" t="s">
        <v>781</v>
      </c>
      <c r="B1563">
        <v>633794</v>
      </c>
      <c r="C1563" t="s">
        <v>2354</v>
      </c>
      <c r="D1563">
        <v>300</v>
      </c>
      <c r="E1563" s="4"/>
      <c r="F1563">
        <v>67</v>
      </c>
      <c r="G1563">
        <v>85730</v>
      </c>
      <c r="I1563" s="4">
        <f>MIN(Table16[[#This Row],[Medicare Outpatient Allowable Rate]:[WPPA Inc Outpatient Allowable Rate]])</f>
        <v>0</v>
      </c>
      <c r="J1563" s="4">
        <f>MAX(Table16[[#This Row],[Medicare Outpatient Allowable Rate]:[WPPA Inc Outpatient Allowable Rate]])</f>
        <v>63.65</v>
      </c>
      <c r="K1563" s="4">
        <v>0</v>
      </c>
      <c r="L1563" s="4">
        <v>56.949999999999996</v>
      </c>
      <c r="M1563" s="4">
        <v>52.059000000000005</v>
      </c>
      <c r="N1563" s="4">
        <v>63.65</v>
      </c>
      <c r="O1563" s="4">
        <v>53.6</v>
      </c>
      <c r="P1563" s="4">
        <v>40.199999999999996</v>
      </c>
    </row>
    <row r="1564" spans="1:16" x14ac:dyDescent="0.35">
      <c r="A1564" t="s">
        <v>781</v>
      </c>
      <c r="B1564">
        <v>5949143</v>
      </c>
      <c r="C1564" t="s">
        <v>2355</v>
      </c>
      <c r="D1564">
        <v>309</v>
      </c>
      <c r="E1564" s="4"/>
      <c r="F1564">
        <v>107.5</v>
      </c>
      <c r="G1564">
        <v>86747</v>
      </c>
      <c r="I1564" s="4">
        <f>MIN(Table16[[#This Row],[Medicare Outpatient Allowable Rate]:[WPPA Inc Outpatient Allowable Rate]])</f>
        <v>0</v>
      </c>
      <c r="J1564" s="4">
        <f>MAX(Table16[[#This Row],[Medicare Outpatient Allowable Rate]:[WPPA Inc Outpatient Allowable Rate]])</f>
        <v>102.125</v>
      </c>
      <c r="K1564" s="4">
        <v>0</v>
      </c>
      <c r="L1564" s="4">
        <v>91.375</v>
      </c>
      <c r="M1564" s="4">
        <v>83.527500000000003</v>
      </c>
      <c r="N1564" s="4">
        <v>102.125</v>
      </c>
      <c r="O1564" s="4">
        <v>86</v>
      </c>
      <c r="P1564" s="4">
        <v>64.5</v>
      </c>
    </row>
    <row r="1565" spans="1:16" x14ac:dyDescent="0.35">
      <c r="A1565" t="s">
        <v>781</v>
      </c>
      <c r="B1565">
        <v>4602682</v>
      </c>
      <c r="C1565" t="s">
        <v>2356</v>
      </c>
      <c r="E1565" s="4"/>
      <c r="I1565" s="4">
        <f>MIN(Table16[[#This Row],[Medicare Outpatient Allowable Rate]:[WPPA Inc Outpatient Allowable Rate]])</f>
        <v>0</v>
      </c>
      <c r="J1565" s="4">
        <f>MAX(Table16[[#This Row],[Medicare Outpatient Allowable Rate]:[WPPA Inc Outpatient Allowable Rate]])</f>
        <v>0</v>
      </c>
      <c r="K1565" s="4">
        <v>0</v>
      </c>
      <c r="L1565" s="4">
        <v>0</v>
      </c>
      <c r="M1565" s="4">
        <v>0</v>
      </c>
      <c r="N1565" s="4">
        <v>0</v>
      </c>
      <c r="O1565" s="4">
        <v>0</v>
      </c>
      <c r="P1565" s="4">
        <v>0</v>
      </c>
    </row>
    <row r="1566" spans="1:16" x14ac:dyDescent="0.35">
      <c r="A1566" t="s">
        <v>781</v>
      </c>
      <c r="B1566">
        <v>5366615</v>
      </c>
      <c r="C1566" t="s">
        <v>2357</v>
      </c>
      <c r="D1566">
        <v>309</v>
      </c>
      <c r="E1566" s="4"/>
      <c r="F1566">
        <v>142</v>
      </c>
      <c r="G1566">
        <v>80184</v>
      </c>
      <c r="I1566" s="4">
        <f>MIN(Table16[[#This Row],[Medicare Outpatient Allowable Rate]:[WPPA Inc Outpatient Allowable Rate]])</f>
        <v>0</v>
      </c>
      <c r="J1566" s="4">
        <f>MAX(Table16[[#This Row],[Medicare Outpatient Allowable Rate]:[WPPA Inc Outpatient Allowable Rate]])</f>
        <v>134.9</v>
      </c>
      <c r="K1566" s="4">
        <v>0</v>
      </c>
      <c r="L1566" s="4">
        <v>120.7</v>
      </c>
      <c r="M1566" s="4">
        <v>110.334</v>
      </c>
      <c r="N1566" s="4">
        <v>134.9</v>
      </c>
      <c r="O1566" s="4">
        <v>113.60000000000001</v>
      </c>
      <c r="P1566" s="4">
        <v>85.2</v>
      </c>
    </row>
    <row r="1567" spans="1:16" x14ac:dyDescent="0.35">
      <c r="A1567" t="s">
        <v>781</v>
      </c>
      <c r="B1567">
        <v>5320771</v>
      </c>
      <c r="C1567" t="s">
        <v>2358</v>
      </c>
      <c r="D1567">
        <v>309</v>
      </c>
      <c r="E1567" s="4"/>
      <c r="F1567">
        <v>144</v>
      </c>
      <c r="G1567">
        <v>80185</v>
      </c>
      <c r="I1567" s="4">
        <f>MIN(Table16[[#This Row],[Medicare Outpatient Allowable Rate]:[WPPA Inc Outpatient Allowable Rate]])</f>
        <v>0</v>
      </c>
      <c r="J1567" s="4">
        <f>MAX(Table16[[#This Row],[Medicare Outpatient Allowable Rate]:[WPPA Inc Outpatient Allowable Rate]])</f>
        <v>136.79999999999998</v>
      </c>
      <c r="K1567" s="4">
        <v>0</v>
      </c>
      <c r="L1567" s="4">
        <v>122.39999999999999</v>
      </c>
      <c r="M1567" s="4">
        <v>111.88800000000001</v>
      </c>
      <c r="N1567" s="4">
        <v>136.79999999999998</v>
      </c>
      <c r="O1567" s="4">
        <v>115.2</v>
      </c>
      <c r="P1567" s="4">
        <v>86.399999999999991</v>
      </c>
    </row>
    <row r="1568" spans="1:16" x14ac:dyDescent="0.35">
      <c r="A1568" t="s">
        <v>781</v>
      </c>
      <c r="B1568">
        <v>5660488</v>
      </c>
      <c r="C1568" t="s">
        <v>2359</v>
      </c>
      <c r="E1568" s="4"/>
      <c r="I1568" s="4">
        <f>MIN(Table16[[#This Row],[Medicare Outpatient Allowable Rate]:[WPPA Inc Outpatient Allowable Rate]])</f>
        <v>0</v>
      </c>
      <c r="J1568" s="4">
        <f>MAX(Table16[[#This Row],[Medicare Outpatient Allowable Rate]:[WPPA Inc Outpatient Allowable Rate]])</f>
        <v>0</v>
      </c>
      <c r="K1568" s="4">
        <v>0</v>
      </c>
      <c r="L1568" s="4">
        <v>0</v>
      </c>
      <c r="M1568" s="4">
        <v>0</v>
      </c>
      <c r="N1568" s="4">
        <v>0</v>
      </c>
      <c r="O1568" s="4">
        <v>0</v>
      </c>
      <c r="P1568" s="4">
        <v>0</v>
      </c>
    </row>
    <row r="1569" spans="1:16" x14ac:dyDescent="0.35">
      <c r="A1569" t="s">
        <v>781</v>
      </c>
      <c r="B1569">
        <v>633803</v>
      </c>
      <c r="C1569" t="s">
        <v>2360</v>
      </c>
      <c r="D1569">
        <v>300</v>
      </c>
      <c r="E1569" s="4"/>
      <c r="F1569">
        <v>60</v>
      </c>
      <c r="G1569">
        <v>84100</v>
      </c>
      <c r="I1569" s="4">
        <f>MIN(Table16[[#This Row],[Medicare Outpatient Allowable Rate]:[WPPA Inc Outpatient Allowable Rate]])</f>
        <v>0</v>
      </c>
      <c r="J1569" s="4">
        <f>MAX(Table16[[#This Row],[Medicare Outpatient Allowable Rate]:[WPPA Inc Outpatient Allowable Rate]])</f>
        <v>57</v>
      </c>
      <c r="K1569" s="4">
        <v>0</v>
      </c>
      <c r="L1569" s="4">
        <v>51</v>
      </c>
      <c r="M1569" s="4">
        <v>46.620000000000005</v>
      </c>
      <c r="N1569" s="4">
        <v>57</v>
      </c>
      <c r="O1569" s="4">
        <v>48</v>
      </c>
      <c r="P1569" s="4">
        <v>36</v>
      </c>
    </row>
    <row r="1570" spans="1:16" x14ac:dyDescent="0.35">
      <c r="A1570" t="s">
        <v>781</v>
      </c>
      <c r="B1570">
        <v>4602336</v>
      </c>
      <c r="C1570" t="s">
        <v>2361</v>
      </c>
      <c r="E1570" s="4"/>
      <c r="I1570" s="4">
        <f>MIN(Table16[[#This Row],[Medicare Outpatient Allowable Rate]:[WPPA Inc Outpatient Allowable Rate]])</f>
        <v>0</v>
      </c>
      <c r="J1570" s="4">
        <f>MAX(Table16[[#This Row],[Medicare Outpatient Allowable Rate]:[WPPA Inc Outpatient Allowable Rate]])</f>
        <v>0</v>
      </c>
      <c r="K1570" s="4">
        <v>0</v>
      </c>
      <c r="L1570" s="4">
        <v>0</v>
      </c>
      <c r="M1570" s="4">
        <v>0</v>
      </c>
      <c r="N1570" s="4">
        <v>0</v>
      </c>
      <c r="O1570" s="4">
        <v>0</v>
      </c>
      <c r="P1570" s="4">
        <v>0</v>
      </c>
    </row>
    <row r="1571" spans="1:16" x14ac:dyDescent="0.35">
      <c r="A1571" t="s">
        <v>781</v>
      </c>
      <c r="B1571">
        <v>2182297</v>
      </c>
      <c r="C1571" t="s">
        <v>2362</v>
      </c>
      <c r="D1571">
        <v>300</v>
      </c>
      <c r="E1571" s="4"/>
      <c r="F1571">
        <v>47</v>
      </c>
      <c r="G1571">
        <v>85049</v>
      </c>
      <c r="I1571" s="4">
        <f>MIN(Table16[[#This Row],[Medicare Outpatient Allowable Rate]:[WPPA Inc Outpatient Allowable Rate]])</f>
        <v>0</v>
      </c>
      <c r="J1571" s="4">
        <f>MAX(Table16[[#This Row],[Medicare Outpatient Allowable Rate]:[WPPA Inc Outpatient Allowable Rate]])</f>
        <v>44.65</v>
      </c>
      <c r="K1571" s="4">
        <v>0</v>
      </c>
      <c r="L1571" s="4">
        <v>39.949999999999996</v>
      </c>
      <c r="M1571" s="4">
        <v>36.518999999999998</v>
      </c>
      <c r="N1571" s="4">
        <v>44.65</v>
      </c>
      <c r="O1571" s="4">
        <v>37.6</v>
      </c>
      <c r="P1571" s="4">
        <v>28.2</v>
      </c>
    </row>
    <row r="1572" spans="1:16" x14ac:dyDescent="0.35">
      <c r="A1572" t="s">
        <v>781</v>
      </c>
      <c r="B1572">
        <v>4602667</v>
      </c>
      <c r="C1572" t="s">
        <v>2363</v>
      </c>
      <c r="E1572" s="4"/>
      <c r="I1572" s="4">
        <f>MIN(Table16[[#This Row],[Medicare Outpatient Allowable Rate]:[WPPA Inc Outpatient Allowable Rate]])</f>
        <v>0</v>
      </c>
      <c r="J1572" s="4">
        <f>MAX(Table16[[#This Row],[Medicare Outpatient Allowable Rate]:[WPPA Inc Outpatient Allowable Rate]])</f>
        <v>0</v>
      </c>
      <c r="K1572" s="4">
        <v>0</v>
      </c>
      <c r="L1572" s="4">
        <v>0</v>
      </c>
      <c r="M1572" s="4">
        <v>0</v>
      </c>
      <c r="N1572" s="4">
        <v>0</v>
      </c>
      <c r="O1572" s="4">
        <v>0</v>
      </c>
      <c r="P1572" s="4">
        <v>0</v>
      </c>
    </row>
    <row r="1573" spans="1:16" x14ac:dyDescent="0.35">
      <c r="A1573" t="s">
        <v>781</v>
      </c>
      <c r="B1573">
        <v>633616</v>
      </c>
      <c r="C1573" t="s">
        <v>2364</v>
      </c>
      <c r="D1573">
        <v>300</v>
      </c>
      <c r="E1573" s="4"/>
      <c r="F1573">
        <v>60</v>
      </c>
      <c r="G1573">
        <v>84132</v>
      </c>
      <c r="I1573" s="4">
        <f>MIN(Table16[[#This Row],[Medicare Outpatient Allowable Rate]:[WPPA Inc Outpatient Allowable Rate]])</f>
        <v>0</v>
      </c>
      <c r="J1573" s="4">
        <f>MAX(Table16[[#This Row],[Medicare Outpatient Allowable Rate]:[WPPA Inc Outpatient Allowable Rate]])</f>
        <v>57</v>
      </c>
      <c r="K1573" s="4">
        <v>0</v>
      </c>
      <c r="L1573" s="4">
        <v>51</v>
      </c>
      <c r="M1573" s="4">
        <v>46.620000000000005</v>
      </c>
      <c r="N1573" s="4">
        <v>57</v>
      </c>
      <c r="O1573" s="4">
        <v>48</v>
      </c>
      <c r="P1573" s="4">
        <v>36</v>
      </c>
    </row>
    <row r="1574" spans="1:16" x14ac:dyDescent="0.35">
      <c r="A1574" t="s">
        <v>781</v>
      </c>
      <c r="B1574">
        <v>633617</v>
      </c>
      <c r="C1574" t="s">
        <v>2365</v>
      </c>
      <c r="D1574">
        <v>300</v>
      </c>
      <c r="E1574" s="4"/>
      <c r="F1574">
        <v>58</v>
      </c>
      <c r="G1574">
        <v>84133</v>
      </c>
      <c r="I1574" s="4">
        <f>MIN(Table16[[#This Row],[Medicare Outpatient Allowable Rate]:[WPPA Inc Outpatient Allowable Rate]])</f>
        <v>0</v>
      </c>
      <c r="J1574" s="4">
        <f>MAX(Table16[[#This Row],[Medicare Outpatient Allowable Rate]:[WPPA Inc Outpatient Allowable Rate]])</f>
        <v>55.099999999999994</v>
      </c>
      <c r="K1574" s="4">
        <v>0</v>
      </c>
      <c r="L1574" s="4">
        <v>49.3</v>
      </c>
      <c r="M1574" s="4">
        <v>45.066000000000003</v>
      </c>
      <c r="N1574" s="4">
        <v>55.099999999999994</v>
      </c>
      <c r="O1574" s="4">
        <v>46.400000000000006</v>
      </c>
      <c r="P1574" s="4">
        <v>34.799999999999997</v>
      </c>
    </row>
    <row r="1575" spans="1:16" x14ac:dyDescent="0.35">
      <c r="A1575" t="s">
        <v>781</v>
      </c>
      <c r="B1575">
        <v>4321718</v>
      </c>
      <c r="C1575" t="s">
        <v>2366</v>
      </c>
      <c r="D1575">
        <v>300</v>
      </c>
      <c r="E1575" s="4"/>
      <c r="F1575">
        <v>129</v>
      </c>
      <c r="G1575">
        <v>84134</v>
      </c>
      <c r="I1575" s="4">
        <f>MIN(Table16[[#This Row],[Medicare Outpatient Allowable Rate]:[WPPA Inc Outpatient Allowable Rate]])</f>
        <v>0</v>
      </c>
      <c r="J1575" s="4">
        <f>MAX(Table16[[#This Row],[Medicare Outpatient Allowable Rate]:[WPPA Inc Outpatient Allowable Rate]])</f>
        <v>122.55</v>
      </c>
      <c r="K1575" s="4">
        <v>0</v>
      </c>
      <c r="L1575" s="4">
        <v>109.64999999999999</v>
      </c>
      <c r="M1575" s="4">
        <v>100.233</v>
      </c>
      <c r="N1575" s="4">
        <v>122.55</v>
      </c>
      <c r="O1575" s="4">
        <v>103.2</v>
      </c>
      <c r="P1575" s="4">
        <v>77.399999999999991</v>
      </c>
    </row>
    <row r="1576" spans="1:16" x14ac:dyDescent="0.35">
      <c r="A1576" t="s">
        <v>781</v>
      </c>
      <c r="B1576">
        <v>6391249</v>
      </c>
      <c r="C1576" t="s">
        <v>2367</v>
      </c>
      <c r="D1576">
        <v>309</v>
      </c>
      <c r="E1576" s="4"/>
      <c r="F1576">
        <v>150</v>
      </c>
      <c r="G1576">
        <v>83520</v>
      </c>
      <c r="I1576" s="4">
        <f>MIN(Table16[[#This Row],[Medicare Outpatient Allowable Rate]:[WPPA Inc Outpatient Allowable Rate]])</f>
        <v>0</v>
      </c>
      <c r="J1576" s="4">
        <f>MAX(Table16[[#This Row],[Medicare Outpatient Allowable Rate]:[WPPA Inc Outpatient Allowable Rate]])</f>
        <v>142.5</v>
      </c>
      <c r="K1576" s="4">
        <v>0</v>
      </c>
      <c r="L1576" s="4">
        <v>127.5</v>
      </c>
      <c r="M1576" s="4">
        <v>116.55</v>
      </c>
      <c r="N1576" s="4">
        <v>142.5</v>
      </c>
      <c r="O1576" s="4">
        <v>120</v>
      </c>
      <c r="P1576" s="4">
        <v>90</v>
      </c>
    </row>
    <row r="1577" spans="1:16" x14ac:dyDescent="0.35">
      <c r="A1577" t="s">
        <v>781</v>
      </c>
      <c r="B1577">
        <v>5961897</v>
      </c>
      <c r="C1577" t="s">
        <v>2368</v>
      </c>
      <c r="E1577" s="4"/>
      <c r="I1577" s="4">
        <f>MIN(Table16[[#This Row],[Medicare Outpatient Allowable Rate]:[WPPA Inc Outpatient Allowable Rate]])</f>
        <v>0</v>
      </c>
      <c r="J1577" s="4">
        <f>MAX(Table16[[#This Row],[Medicare Outpatient Allowable Rate]:[WPPA Inc Outpatient Allowable Rate]])</f>
        <v>0</v>
      </c>
      <c r="K1577" s="4">
        <v>0</v>
      </c>
      <c r="L1577" s="4">
        <v>0</v>
      </c>
      <c r="M1577" s="4">
        <v>0</v>
      </c>
      <c r="N1577" s="4">
        <v>0</v>
      </c>
      <c r="O1577" s="4">
        <v>0</v>
      </c>
      <c r="P1577" s="4">
        <v>0</v>
      </c>
    </row>
    <row r="1578" spans="1:16" x14ac:dyDescent="0.35">
      <c r="A1578" t="s">
        <v>781</v>
      </c>
      <c r="B1578">
        <v>6157287</v>
      </c>
      <c r="C1578" t="s">
        <v>2369</v>
      </c>
      <c r="E1578" s="4"/>
      <c r="I1578" s="4">
        <f>MIN(Table16[[#This Row],[Medicare Outpatient Allowable Rate]:[WPPA Inc Outpatient Allowable Rate]])</f>
        <v>0</v>
      </c>
      <c r="J1578" s="4">
        <f>MAX(Table16[[#This Row],[Medicare Outpatient Allowable Rate]:[WPPA Inc Outpatient Allowable Rate]])</f>
        <v>0</v>
      </c>
      <c r="K1578" s="4">
        <v>0</v>
      </c>
      <c r="L1578" s="4">
        <v>0</v>
      </c>
      <c r="M1578" s="4">
        <v>0</v>
      </c>
      <c r="N1578" s="4">
        <v>0</v>
      </c>
      <c r="O1578" s="4">
        <v>0</v>
      </c>
      <c r="P1578" s="4">
        <v>0</v>
      </c>
    </row>
    <row r="1579" spans="1:16" x14ac:dyDescent="0.35">
      <c r="A1579" t="s">
        <v>781</v>
      </c>
      <c r="B1579">
        <v>6165610</v>
      </c>
      <c r="C1579" t="s">
        <v>2370</v>
      </c>
      <c r="E1579" s="4"/>
      <c r="I1579" s="4">
        <f>MIN(Table16[[#This Row],[Medicare Outpatient Allowable Rate]:[WPPA Inc Outpatient Allowable Rate]])</f>
        <v>0</v>
      </c>
      <c r="J1579" s="4">
        <f>MAX(Table16[[#This Row],[Medicare Outpatient Allowable Rate]:[WPPA Inc Outpatient Allowable Rate]])</f>
        <v>0</v>
      </c>
      <c r="K1579" s="4">
        <v>0</v>
      </c>
      <c r="L1579" s="4">
        <v>0</v>
      </c>
      <c r="M1579" s="4">
        <v>0</v>
      </c>
      <c r="N1579" s="4">
        <v>0</v>
      </c>
      <c r="O1579" s="4">
        <v>0</v>
      </c>
      <c r="P1579" s="4">
        <v>0</v>
      </c>
    </row>
    <row r="1580" spans="1:16" x14ac:dyDescent="0.35">
      <c r="A1580" t="s">
        <v>781</v>
      </c>
      <c r="B1580">
        <v>6005695</v>
      </c>
      <c r="C1580" t="s">
        <v>2371</v>
      </c>
      <c r="E1580" s="4"/>
      <c r="I1580" s="4">
        <f>MIN(Table16[[#This Row],[Medicare Outpatient Allowable Rate]:[WPPA Inc Outpatient Allowable Rate]])</f>
        <v>0</v>
      </c>
      <c r="J1580" s="4">
        <f>MAX(Table16[[#This Row],[Medicare Outpatient Allowable Rate]:[WPPA Inc Outpatient Allowable Rate]])</f>
        <v>0</v>
      </c>
      <c r="K1580" s="4">
        <v>0</v>
      </c>
      <c r="L1580" s="4">
        <v>0</v>
      </c>
      <c r="M1580" s="4">
        <v>0</v>
      </c>
      <c r="N1580" s="4">
        <v>0</v>
      </c>
      <c r="O1580" s="4">
        <v>0</v>
      </c>
      <c r="P1580" s="4">
        <v>0</v>
      </c>
    </row>
    <row r="1581" spans="1:16" x14ac:dyDescent="0.35">
      <c r="A1581" t="s">
        <v>781</v>
      </c>
      <c r="B1581">
        <v>5419508</v>
      </c>
      <c r="C1581" t="s">
        <v>2372</v>
      </c>
      <c r="D1581">
        <v>300</v>
      </c>
      <c r="E1581" s="4"/>
      <c r="F1581">
        <v>168</v>
      </c>
      <c r="G1581">
        <v>84145</v>
      </c>
      <c r="I1581" s="4">
        <f>MIN(Table16[[#This Row],[Medicare Outpatient Allowable Rate]:[WPPA Inc Outpatient Allowable Rate]])</f>
        <v>0</v>
      </c>
      <c r="J1581" s="4">
        <f>MAX(Table16[[#This Row],[Medicare Outpatient Allowable Rate]:[WPPA Inc Outpatient Allowable Rate]])</f>
        <v>159.6</v>
      </c>
      <c r="K1581" s="4">
        <v>0</v>
      </c>
      <c r="L1581" s="4">
        <v>142.79999999999998</v>
      </c>
      <c r="M1581" s="4">
        <v>130.536</v>
      </c>
      <c r="N1581" s="4">
        <v>159.6</v>
      </c>
      <c r="O1581" s="4">
        <v>134.4</v>
      </c>
      <c r="P1581" s="4">
        <v>100.8</v>
      </c>
    </row>
    <row r="1582" spans="1:16" x14ac:dyDescent="0.35">
      <c r="A1582" t="s">
        <v>781</v>
      </c>
      <c r="B1582">
        <v>4602444</v>
      </c>
      <c r="C1582" t="s">
        <v>2373</v>
      </c>
      <c r="D1582">
        <v>309</v>
      </c>
      <c r="E1582" s="4"/>
      <c r="F1582">
        <v>184</v>
      </c>
      <c r="G1582">
        <v>84144</v>
      </c>
      <c r="I1582" s="4">
        <f>MIN(Table16[[#This Row],[Medicare Outpatient Allowable Rate]:[WPPA Inc Outpatient Allowable Rate]])</f>
        <v>0</v>
      </c>
      <c r="J1582" s="4">
        <f>MAX(Table16[[#This Row],[Medicare Outpatient Allowable Rate]:[WPPA Inc Outpatient Allowable Rate]])</f>
        <v>174.79999999999998</v>
      </c>
      <c r="K1582" s="4">
        <v>0</v>
      </c>
      <c r="L1582" s="4">
        <v>156.4</v>
      </c>
      <c r="M1582" s="4">
        <v>142.96800000000002</v>
      </c>
      <c r="N1582" s="4">
        <v>174.79999999999998</v>
      </c>
      <c r="O1582" s="4">
        <v>147.20000000000002</v>
      </c>
      <c r="P1582" s="4">
        <v>110.39999999999999</v>
      </c>
    </row>
    <row r="1583" spans="1:16" x14ac:dyDescent="0.35">
      <c r="A1583" t="s">
        <v>781</v>
      </c>
      <c r="B1583">
        <v>4602448</v>
      </c>
      <c r="C1583" t="s">
        <v>2374</v>
      </c>
      <c r="D1583">
        <v>309</v>
      </c>
      <c r="E1583" s="4"/>
      <c r="F1583">
        <v>216</v>
      </c>
      <c r="G1583">
        <v>84146</v>
      </c>
      <c r="I1583" s="4">
        <f>MIN(Table16[[#This Row],[Medicare Outpatient Allowable Rate]:[WPPA Inc Outpatient Allowable Rate]])</f>
        <v>0</v>
      </c>
      <c r="J1583" s="4">
        <f>MAX(Table16[[#This Row],[Medicare Outpatient Allowable Rate]:[WPPA Inc Outpatient Allowable Rate]])</f>
        <v>205.2</v>
      </c>
      <c r="K1583" s="4">
        <v>0</v>
      </c>
      <c r="L1583" s="4">
        <v>183.6</v>
      </c>
      <c r="M1583" s="4">
        <v>167.83199999999999</v>
      </c>
      <c r="N1583" s="4">
        <v>205.2</v>
      </c>
      <c r="O1583" s="4">
        <v>172.8</v>
      </c>
      <c r="P1583" s="4">
        <v>129.6</v>
      </c>
    </row>
    <row r="1584" spans="1:16" x14ac:dyDescent="0.35">
      <c r="A1584" t="s">
        <v>781</v>
      </c>
      <c r="B1584">
        <v>2356847</v>
      </c>
      <c r="C1584" t="s">
        <v>2375</v>
      </c>
      <c r="D1584">
        <v>300</v>
      </c>
      <c r="E1584" s="4"/>
      <c r="F1584">
        <v>178</v>
      </c>
      <c r="G1584">
        <v>84153</v>
      </c>
      <c r="I1584" s="4">
        <f>MIN(Table16[[#This Row],[Medicare Outpatient Allowable Rate]:[WPPA Inc Outpatient Allowable Rate]])</f>
        <v>0</v>
      </c>
      <c r="J1584" s="4">
        <f>MAX(Table16[[#This Row],[Medicare Outpatient Allowable Rate]:[WPPA Inc Outpatient Allowable Rate]])</f>
        <v>169.1</v>
      </c>
      <c r="K1584" s="4">
        <v>0</v>
      </c>
      <c r="L1584" s="4">
        <v>151.29999999999998</v>
      </c>
      <c r="M1584" s="4">
        <v>138.30600000000001</v>
      </c>
      <c r="N1584" s="4">
        <v>169.1</v>
      </c>
      <c r="O1584" s="4">
        <v>142.4</v>
      </c>
      <c r="P1584" s="4">
        <v>106.8</v>
      </c>
    </row>
    <row r="1585" spans="1:16" x14ac:dyDescent="0.35">
      <c r="A1585" t="s">
        <v>781</v>
      </c>
      <c r="B1585">
        <v>1634882</v>
      </c>
      <c r="C1585" t="s">
        <v>2376</v>
      </c>
      <c r="D1585">
        <v>300</v>
      </c>
      <c r="E1585" s="4"/>
      <c r="F1585">
        <v>174</v>
      </c>
      <c r="G1585" t="str">
        <f>LEFT(K1585,5)</f>
        <v>282.4</v>
      </c>
      <c r="I1585" s="4">
        <f>MIN(Table16[[#This Row],[Medicare Outpatient Allowable Rate]:[WPPA Inc Outpatient Allowable Rate]])</f>
        <v>104.39999999999999</v>
      </c>
      <c r="J1585" s="4">
        <f>MAX(Table16[[#This Row],[Medicare Outpatient Allowable Rate]:[WPPA Inc Outpatient Allowable Rate]])</f>
        <v>282.49</v>
      </c>
      <c r="K1585" s="4">
        <v>282.49</v>
      </c>
      <c r="L1585" s="4">
        <v>147.9</v>
      </c>
      <c r="M1585" s="4">
        <v>135.19800000000001</v>
      </c>
      <c r="N1585" s="4">
        <v>165.29999999999998</v>
      </c>
      <c r="O1585" s="4">
        <v>139.20000000000002</v>
      </c>
      <c r="P1585" s="4">
        <v>104.39999999999999</v>
      </c>
    </row>
    <row r="1586" spans="1:16" x14ac:dyDescent="0.35">
      <c r="A1586" t="s">
        <v>781</v>
      </c>
      <c r="B1586">
        <v>5949139</v>
      </c>
      <c r="C1586" t="s">
        <v>2377</v>
      </c>
      <c r="D1586">
        <v>309</v>
      </c>
      <c r="E1586" s="4"/>
      <c r="F1586">
        <v>178</v>
      </c>
      <c r="G1586">
        <v>84153</v>
      </c>
      <c r="I1586" s="4">
        <f>MIN(Table16[[#This Row],[Medicare Outpatient Allowable Rate]:[WPPA Inc Outpatient Allowable Rate]])</f>
        <v>0</v>
      </c>
      <c r="J1586" s="4">
        <f>MAX(Table16[[#This Row],[Medicare Outpatient Allowable Rate]:[WPPA Inc Outpatient Allowable Rate]])</f>
        <v>169.1</v>
      </c>
      <c r="K1586" s="4">
        <v>0</v>
      </c>
      <c r="L1586" s="4">
        <v>151.29999999999998</v>
      </c>
      <c r="M1586" s="4">
        <v>138.30600000000001</v>
      </c>
      <c r="N1586" s="4">
        <v>169.1</v>
      </c>
      <c r="O1586" s="4">
        <v>142.4</v>
      </c>
      <c r="P1586" s="4">
        <v>106.8</v>
      </c>
    </row>
    <row r="1587" spans="1:16" x14ac:dyDescent="0.35">
      <c r="A1587" t="s">
        <v>781</v>
      </c>
      <c r="B1587">
        <v>4602357</v>
      </c>
      <c r="C1587" t="s">
        <v>2378</v>
      </c>
      <c r="E1587" s="4"/>
      <c r="I1587" s="4">
        <f>MIN(Table16[[#This Row],[Medicare Outpatient Allowable Rate]:[WPPA Inc Outpatient Allowable Rate]])</f>
        <v>0</v>
      </c>
      <c r="J1587" s="4">
        <f>MAX(Table16[[#This Row],[Medicare Outpatient Allowable Rate]:[WPPA Inc Outpatient Allowable Rate]])</f>
        <v>0</v>
      </c>
      <c r="K1587" s="4">
        <v>0</v>
      </c>
      <c r="L1587" s="4">
        <v>0</v>
      </c>
      <c r="M1587" s="4">
        <v>0</v>
      </c>
      <c r="N1587" s="4">
        <v>0</v>
      </c>
      <c r="O1587" s="4">
        <v>0</v>
      </c>
      <c r="P1587" s="4">
        <v>0</v>
      </c>
    </row>
    <row r="1588" spans="1:16" x14ac:dyDescent="0.35">
      <c r="A1588" t="s">
        <v>781</v>
      </c>
      <c r="B1588">
        <v>6138874</v>
      </c>
      <c r="C1588" t="s">
        <v>2379</v>
      </c>
      <c r="D1588">
        <v>309</v>
      </c>
      <c r="E1588" s="4"/>
      <c r="F1588">
        <v>129</v>
      </c>
      <c r="G1588">
        <v>85303</v>
      </c>
      <c r="I1588" s="4">
        <f>MIN(Table16[[#This Row],[Medicare Outpatient Allowable Rate]:[WPPA Inc Outpatient Allowable Rate]])</f>
        <v>0</v>
      </c>
      <c r="J1588" s="4">
        <f>MAX(Table16[[#This Row],[Medicare Outpatient Allowable Rate]:[WPPA Inc Outpatient Allowable Rate]])</f>
        <v>122.55</v>
      </c>
      <c r="K1588" s="4">
        <v>0</v>
      </c>
      <c r="L1588" s="4">
        <v>109.64999999999999</v>
      </c>
      <c r="M1588" s="4">
        <v>100.233</v>
      </c>
      <c r="N1588" s="4">
        <v>122.55</v>
      </c>
      <c r="O1588" s="4">
        <v>103.2</v>
      </c>
      <c r="P1588" s="4">
        <v>77.399999999999991</v>
      </c>
    </row>
    <row r="1589" spans="1:16" x14ac:dyDescent="0.35">
      <c r="A1589" t="s">
        <v>781</v>
      </c>
      <c r="B1589">
        <v>4602370</v>
      </c>
      <c r="C1589" t="s">
        <v>2380</v>
      </c>
      <c r="D1589">
        <v>309</v>
      </c>
      <c r="E1589" s="4"/>
      <c r="F1589">
        <v>137</v>
      </c>
      <c r="G1589">
        <v>85303</v>
      </c>
      <c r="I1589" s="4">
        <f>MIN(Table16[[#This Row],[Medicare Outpatient Allowable Rate]:[WPPA Inc Outpatient Allowable Rate]])</f>
        <v>0</v>
      </c>
      <c r="J1589" s="4">
        <f>MAX(Table16[[#This Row],[Medicare Outpatient Allowable Rate]:[WPPA Inc Outpatient Allowable Rate]])</f>
        <v>130.15</v>
      </c>
      <c r="K1589" s="4">
        <v>0</v>
      </c>
      <c r="L1589" s="4">
        <v>116.45</v>
      </c>
      <c r="M1589" s="4">
        <v>106.449</v>
      </c>
      <c r="N1589" s="4">
        <v>130.15</v>
      </c>
      <c r="O1589" s="4">
        <v>109.60000000000001</v>
      </c>
      <c r="P1589" s="4">
        <v>82.2</v>
      </c>
    </row>
    <row r="1590" spans="1:16" x14ac:dyDescent="0.35">
      <c r="A1590" t="s">
        <v>781</v>
      </c>
      <c r="B1590">
        <v>1634881</v>
      </c>
      <c r="C1590" t="s">
        <v>2381</v>
      </c>
      <c r="D1590">
        <v>300</v>
      </c>
      <c r="E1590" s="4"/>
      <c r="F1590">
        <v>44</v>
      </c>
      <c r="G1590">
        <v>84157</v>
      </c>
      <c r="I1590" s="4">
        <f>MIN(Table16[[#This Row],[Medicare Outpatient Allowable Rate]:[WPPA Inc Outpatient Allowable Rate]])</f>
        <v>0</v>
      </c>
      <c r="J1590" s="4">
        <f>MAX(Table16[[#This Row],[Medicare Outpatient Allowable Rate]:[WPPA Inc Outpatient Allowable Rate]])</f>
        <v>41.8</v>
      </c>
      <c r="K1590" s="4">
        <v>0</v>
      </c>
      <c r="L1590" s="4">
        <v>37.4</v>
      </c>
      <c r="M1590" s="4">
        <v>34.188000000000002</v>
      </c>
      <c r="N1590" s="4">
        <v>41.8</v>
      </c>
      <c r="O1590" s="4">
        <v>35.200000000000003</v>
      </c>
      <c r="P1590" s="4">
        <v>26.4</v>
      </c>
    </row>
    <row r="1591" spans="1:16" x14ac:dyDescent="0.35">
      <c r="A1591" t="s">
        <v>781</v>
      </c>
      <c r="B1591">
        <v>5320955</v>
      </c>
      <c r="C1591" t="s">
        <v>2382</v>
      </c>
      <c r="D1591">
        <v>309</v>
      </c>
      <c r="E1591" s="4"/>
      <c r="F1591">
        <v>110</v>
      </c>
      <c r="G1591">
        <v>84165</v>
      </c>
      <c r="I1591" s="4">
        <f>MIN(Table16[[#This Row],[Medicare Outpatient Allowable Rate]:[WPPA Inc Outpatient Allowable Rate]])</f>
        <v>0</v>
      </c>
      <c r="J1591" s="4">
        <f>MAX(Table16[[#This Row],[Medicare Outpatient Allowable Rate]:[WPPA Inc Outpatient Allowable Rate]])</f>
        <v>104.5</v>
      </c>
      <c r="K1591" s="4">
        <v>0</v>
      </c>
      <c r="L1591" s="4">
        <v>93.5</v>
      </c>
      <c r="M1591" s="4">
        <v>85.47</v>
      </c>
      <c r="N1591" s="4">
        <v>104.5</v>
      </c>
      <c r="O1591" s="4">
        <v>88</v>
      </c>
      <c r="P1591" s="4">
        <v>66</v>
      </c>
    </row>
    <row r="1592" spans="1:16" x14ac:dyDescent="0.35">
      <c r="A1592" t="s">
        <v>781</v>
      </c>
      <c r="B1592">
        <v>5967458</v>
      </c>
      <c r="C1592" t="s">
        <v>2383</v>
      </c>
      <c r="E1592" s="4"/>
      <c r="I1592" s="4">
        <f>MIN(Table16[[#This Row],[Medicare Outpatient Allowable Rate]:[WPPA Inc Outpatient Allowable Rate]])</f>
        <v>0</v>
      </c>
      <c r="J1592" s="4">
        <f>MAX(Table16[[#This Row],[Medicare Outpatient Allowable Rate]:[WPPA Inc Outpatient Allowable Rate]])</f>
        <v>0</v>
      </c>
      <c r="K1592" s="4">
        <v>0</v>
      </c>
      <c r="L1592" s="4">
        <v>0</v>
      </c>
      <c r="M1592" s="4">
        <v>0</v>
      </c>
      <c r="N1592" s="4">
        <v>0</v>
      </c>
      <c r="O1592" s="4">
        <v>0</v>
      </c>
      <c r="P1592" s="4">
        <v>0</v>
      </c>
    </row>
    <row r="1593" spans="1:16" x14ac:dyDescent="0.35">
      <c r="A1593" t="s">
        <v>781</v>
      </c>
      <c r="B1593">
        <v>4602600</v>
      </c>
      <c r="C1593" t="s">
        <v>2384</v>
      </c>
      <c r="E1593" s="4"/>
      <c r="I1593" s="4">
        <f>MIN(Table16[[#This Row],[Medicare Outpatient Allowable Rate]:[WPPA Inc Outpatient Allowable Rate]])</f>
        <v>0</v>
      </c>
      <c r="J1593" s="4">
        <f>MAX(Table16[[#This Row],[Medicare Outpatient Allowable Rate]:[WPPA Inc Outpatient Allowable Rate]])</f>
        <v>0</v>
      </c>
      <c r="K1593" s="4">
        <v>0</v>
      </c>
      <c r="L1593" s="4">
        <v>0</v>
      </c>
      <c r="M1593" s="4">
        <v>0</v>
      </c>
      <c r="N1593" s="4">
        <v>0</v>
      </c>
      <c r="O1593" s="4">
        <v>0</v>
      </c>
      <c r="P1593" s="4">
        <v>0</v>
      </c>
    </row>
    <row r="1594" spans="1:16" x14ac:dyDescent="0.35">
      <c r="A1594" t="s">
        <v>781</v>
      </c>
      <c r="B1594">
        <v>5896831</v>
      </c>
      <c r="C1594" t="s">
        <v>2385</v>
      </c>
      <c r="E1594" s="4"/>
      <c r="I1594" s="4">
        <f>MIN(Table16[[#This Row],[Medicare Outpatient Allowable Rate]:[WPPA Inc Outpatient Allowable Rate]])</f>
        <v>0</v>
      </c>
      <c r="J1594" s="4">
        <f>MAX(Table16[[#This Row],[Medicare Outpatient Allowable Rate]:[WPPA Inc Outpatient Allowable Rate]])</f>
        <v>0</v>
      </c>
      <c r="K1594" s="4">
        <v>0</v>
      </c>
      <c r="L1594" s="4">
        <v>0</v>
      </c>
      <c r="M1594" s="4">
        <v>0</v>
      </c>
      <c r="N1594" s="4">
        <v>0</v>
      </c>
      <c r="O1594" s="4">
        <v>0</v>
      </c>
      <c r="P1594" s="4">
        <v>0</v>
      </c>
    </row>
    <row r="1595" spans="1:16" x14ac:dyDescent="0.35">
      <c r="A1595" t="s">
        <v>781</v>
      </c>
      <c r="B1595">
        <v>5935254</v>
      </c>
      <c r="C1595" t="s">
        <v>2386</v>
      </c>
      <c r="E1595" s="4"/>
      <c r="I1595" s="4">
        <f>MIN(Table16[[#This Row],[Medicare Outpatient Allowable Rate]:[WPPA Inc Outpatient Allowable Rate]])</f>
        <v>0</v>
      </c>
      <c r="J1595" s="4">
        <f>MAX(Table16[[#This Row],[Medicare Outpatient Allowable Rate]:[WPPA Inc Outpatient Allowable Rate]])</f>
        <v>0</v>
      </c>
      <c r="K1595" s="4">
        <v>0</v>
      </c>
      <c r="L1595" s="4">
        <v>0</v>
      </c>
      <c r="M1595" s="4">
        <v>0</v>
      </c>
      <c r="N1595" s="4">
        <v>0</v>
      </c>
      <c r="O1595" s="4">
        <v>0</v>
      </c>
      <c r="P1595" s="4">
        <v>0</v>
      </c>
    </row>
    <row r="1596" spans="1:16" x14ac:dyDescent="0.35">
      <c r="A1596" t="s">
        <v>781</v>
      </c>
      <c r="B1596">
        <v>5812075</v>
      </c>
      <c r="C1596" t="s">
        <v>2387</v>
      </c>
      <c r="E1596" s="4"/>
      <c r="I1596" s="4">
        <f>MIN(Table16[[#This Row],[Medicare Outpatient Allowable Rate]:[WPPA Inc Outpatient Allowable Rate]])</f>
        <v>0</v>
      </c>
      <c r="J1596" s="4">
        <f>MAX(Table16[[#This Row],[Medicare Outpatient Allowable Rate]:[WPPA Inc Outpatient Allowable Rate]])</f>
        <v>0</v>
      </c>
      <c r="K1596" s="4">
        <v>0</v>
      </c>
      <c r="L1596" s="4">
        <v>0</v>
      </c>
      <c r="M1596" s="4">
        <v>0</v>
      </c>
      <c r="N1596" s="4">
        <v>0</v>
      </c>
      <c r="O1596" s="4">
        <v>0</v>
      </c>
      <c r="P1596" s="4">
        <v>0</v>
      </c>
    </row>
    <row r="1597" spans="1:16" x14ac:dyDescent="0.35">
      <c r="A1597" t="s">
        <v>781</v>
      </c>
      <c r="B1597">
        <v>5410615</v>
      </c>
      <c r="C1597" t="s">
        <v>2388</v>
      </c>
      <c r="D1597">
        <v>309</v>
      </c>
      <c r="E1597" s="4"/>
      <c r="F1597">
        <v>110</v>
      </c>
      <c r="G1597">
        <v>84165</v>
      </c>
      <c r="I1597" s="4">
        <f>MIN(Table16[[#This Row],[Medicare Outpatient Allowable Rate]:[WPPA Inc Outpatient Allowable Rate]])</f>
        <v>0</v>
      </c>
      <c r="J1597" s="4">
        <f>MAX(Table16[[#This Row],[Medicare Outpatient Allowable Rate]:[WPPA Inc Outpatient Allowable Rate]])</f>
        <v>104.5</v>
      </c>
      <c r="K1597" s="4">
        <v>0</v>
      </c>
      <c r="L1597" s="4">
        <v>93.5</v>
      </c>
      <c r="M1597" s="4">
        <v>85.47</v>
      </c>
      <c r="N1597" s="4">
        <v>104.5</v>
      </c>
      <c r="O1597" s="4">
        <v>88</v>
      </c>
      <c r="P1597" s="4">
        <v>66</v>
      </c>
    </row>
    <row r="1598" spans="1:16" x14ac:dyDescent="0.35">
      <c r="A1598" t="s">
        <v>781</v>
      </c>
      <c r="B1598">
        <v>6138872</v>
      </c>
      <c r="C1598" t="s">
        <v>2389</v>
      </c>
      <c r="E1598" s="4"/>
      <c r="I1598" s="4">
        <f>MIN(Table16[[#This Row],[Medicare Outpatient Allowable Rate]:[WPPA Inc Outpatient Allowable Rate]])</f>
        <v>0</v>
      </c>
      <c r="J1598" s="4">
        <f>MAX(Table16[[#This Row],[Medicare Outpatient Allowable Rate]:[WPPA Inc Outpatient Allowable Rate]])</f>
        <v>0</v>
      </c>
      <c r="K1598" s="4">
        <v>0</v>
      </c>
      <c r="L1598" s="4">
        <v>0</v>
      </c>
      <c r="M1598" s="4">
        <v>0</v>
      </c>
      <c r="N1598" s="4">
        <v>0</v>
      </c>
      <c r="O1598" s="4">
        <v>0</v>
      </c>
      <c r="P1598" s="4">
        <v>0</v>
      </c>
    </row>
    <row r="1599" spans="1:16" x14ac:dyDescent="0.35">
      <c r="A1599" t="s">
        <v>781</v>
      </c>
      <c r="B1599">
        <v>4602646</v>
      </c>
      <c r="C1599" t="s">
        <v>2390</v>
      </c>
      <c r="D1599">
        <v>309</v>
      </c>
      <c r="E1599" s="4"/>
      <c r="F1599">
        <v>75</v>
      </c>
      <c r="G1599">
        <v>85305</v>
      </c>
      <c r="I1599" s="4">
        <f>MIN(Table16[[#This Row],[Medicare Outpatient Allowable Rate]:[WPPA Inc Outpatient Allowable Rate]])</f>
        <v>0</v>
      </c>
      <c r="J1599" s="4">
        <f>MAX(Table16[[#This Row],[Medicare Outpatient Allowable Rate]:[WPPA Inc Outpatient Allowable Rate]])</f>
        <v>71.25</v>
      </c>
      <c r="K1599" s="4">
        <v>0</v>
      </c>
      <c r="L1599" s="4">
        <v>63.75</v>
      </c>
      <c r="M1599" s="4">
        <v>58.274999999999999</v>
      </c>
      <c r="N1599" s="4">
        <v>71.25</v>
      </c>
      <c r="O1599" s="4">
        <v>60</v>
      </c>
      <c r="P1599" s="4">
        <v>45</v>
      </c>
    </row>
    <row r="1600" spans="1:16" x14ac:dyDescent="0.35">
      <c r="A1600" t="s">
        <v>781</v>
      </c>
      <c r="B1600">
        <v>4602398</v>
      </c>
      <c r="C1600" t="s">
        <v>2391</v>
      </c>
      <c r="D1600">
        <v>309</v>
      </c>
      <c r="E1600" s="4"/>
      <c r="F1600">
        <v>257</v>
      </c>
      <c r="G1600">
        <v>85306</v>
      </c>
      <c r="I1600" s="4">
        <f>MIN(Table16[[#This Row],[Medicare Outpatient Allowable Rate]:[WPPA Inc Outpatient Allowable Rate]])</f>
        <v>0</v>
      </c>
      <c r="J1600" s="4">
        <f>MAX(Table16[[#This Row],[Medicare Outpatient Allowable Rate]:[WPPA Inc Outpatient Allowable Rate]])</f>
        <v>244.14999999999998</v>
      </c>
      <c r="K1600" s="4">
        <v>0</v>
      </c>
      <c r="L1600" s="4">
        <v>218.45</v>
      </c>
      <c r="M1600" s="4">
        <v>199.68899999999999</v>
      </c>
      <c r="N1600" s="4">
        <v>244.14999999999998</v>
      </c>
      <c r="O1600" s="4">
        <v>205.60000000000002</v>
      </c>
      <c r="P1600" s="4">
        <v>154.19999999999999</v>
      </c>
    </row>
    <row r="1601" spans="1:16" x14ac:dyDescent="0.35">
      <c r="A1601" t="s">
        <v>781</v>
      </c>
      <c r="B1601">
        <v>633818</v>
      </c>
      <c r="C1601" t="s">
        <v>2392</v>
      </c>
      <c r="D1601">
        <v>300</v>
      </c>
      <c r="E1601" s="4"/>
      <c r="F1601">
        <v>60</v>
      </c>
      <c r="G1601">
        <v>84155</v>
      </c>
      <c r="I1601" s="4">
        <f>MIN(Table16[[#This Row],[Medicare Outpatient Allowable Rate]:[WPPA Inc Outpatient Allowable Rate]])</f>
        <v>0</v>
      </c>
      <c r="J1601" s="4">
        <f>MAX(Table16[[#This Row],[Medicare Outpatient Allowable Rate]:[WPPA Inc Outpatient Allowable Rate]])</f>
        <v>57</v>
      </c>
      <c r="K1601" s="4">
        <v>0</v>
      </c>
      <c r="L1601" s="4">
        <v>51</v>
      </c>
      <c r="M1601" s="4">
        <v>46.620000000000005</v>
      </c>
      <c r="N1601" s="4">
        <v>57</v>
      </c>
      <c r="O1601" s="4">
        <v>48</v>
      </c>
      <c r="P1601" s="4">
        <v>36</v>
      </c>
    </row>
    <row r="1602" spans="1:16" x14ac:dyDescent="0.35">
      <c r="A1602" t="s">
        <v>781</v>
      </c>
      <c r="B1602">
        <v>5366783</v>
      </c>
      <c r="C1602" t="s">
        <v>2393</v>
      </c>
      <c r="D1602">
        <v>309</v>
      </c>
      <c r="E1602" s="4"/>
      <c r="F1602">
        <v>44</v>
      </c>
      <c r="G1602">
        <v>84156</v>
      </c>
      <c r="I1602" s="4">
        <f>MIN(Table16[[#This Row],[Medicare Outpatient Allowable Rate]:[WPPA Inc Outpatient Allowable Rate]])</f>
        <v>0</v>
      </c>
      <c r="J1602" s="4">
        <f>MAX(Table16[[#This Row],[Medicare Outpatient Allowable Rate]:[WPPA Inc Outpatient Allowable Rate]])</f>
        <v>41.8</v>
      </c>
      <c r="K1602" s="4">
        <v>0</v>
      </c>
      <c r="L1602" s="4">
        <v>37.4</v>
      </c>
      <c r="M1602" s="4">
        <v>34.188000000000002</v>
      </c>
      <c r="N1602" s="4">
        <v>41.8</v>
      </c>
      <c r="O1602" s="4">
        <v>35.200000000000003</v>
      </c>
      <c r="P1602" s="4">
        <v>26.4</v>
      </c>
    </row>
    <row r="1603" spans="1:16" x14ac:dyDescent="0.35">
      <c r="A1603" t="s">
        <v>781</v>
      </c>
      <c r="B1603">
        <v>4321720</v>
      </c>
      <c r="C1603" t="s">
        <v>2394</v>
      </c>
      <c r="D1603">
        <v>300</v>
      </c>
      <c r="E1603" s="4"/>
      <c r="F1603">
        <v>44</v>
      </c>
      <c r="G1603">
        <v>84156</v>
      </c>
      <c r="I1603" s="4">
        <f>MIN(Table16[[#This Row],[Medicare Outpatient Allowable Rate]:[WPPA Inc Outpatient Allowable Rate]])</f>
        <v>0</v>
      </c>
      <c r="J1603" s="4">
        <f>MAX(Table16[[#This Row],[Medicare Outpatient Allowable Rate]:[WPPA Inc Outpatient Allowable Rate]])</f>
        <v>41.8</v>
      </c>
      <c r="K1603" s="4">
        <v>0</v>
      </c>
      <c r="L1603" s="4">
        <v>37.4</v>
      </c>
      <c r="M1603" s="4">
        <v>34.188000000000002</v>
      </c>
      <c r="N1603" s="4">
        <v>41.8</v>
      </c>
      <c r="O1603" s="4">
        <v>35.200000000000003</v>
      </c>
      <c r="P1603" s="4">
        <v>26.4</v>
      </c>
    </row>
    <row r="1604" spans="1:16" x14ac:dyDescent="0.35">
      <c r="A1604" t="s">
        <v>781</v>
      </c>
      <c r="B1604">
        <v>4602354</v>
      </c>
      <c r="C1604" t="s">
        <v>2395</v>
      </c>
      <c r="D1604">
        <v>309</v>
      </c>
      <c r="E1604" s="4"/>
      <c r="F1604">
        <v>60</v>
      </c>
      <c r="G1604">
        <v>84157</v>
      </c>
      <c r="I1604" s="4">
        <f>MIN(Table16[[#This Row],[Medicare Outpatient Allowable Rate]:[WPPA Inc Outpatient Allowable Rate]])</f>
        <v>0</v>
      </c>
      <c r="J1604" s="4">
        <f>MAX(Table16[[#This Row],[Medicare Outpatient Allowable Rate]:[WPPA Inc Outpatient Allowable Rate]])</f>
        <v>57</v>
      </c>
      <c r="K1604" s="4">
        <v>0</v>
      </c>
      <c r="L1604" s="4">
        <v>51</v>
      </c>
      <c r="M1604" s="4">
        <v>46.620000000000005</v>
      </c>
      <c r="N1604" s="4">
        <v>57</v>
      </c>
      <c r="O1604" s="4">
        <v>48</v>
      </c>
      <c r="P1604" s="4">
        <v>36</v>
      </c>
    </row>
    <row r="1605" spans="1:16" x14ac:dyDescent="0.35">
      <c r="A1605" t="s">
        <v>781</v>
      </c>
      <c r="B1605">
        <v>4602430</v>
      </c>
      <c r="C1605" t="s">
        <v>2396</v>
      </c>
      <c r="D1605">
        <v>309</v>
      </c>
      <c r="E1605" s="4"/>
      <c r="F1605">
        <v>44</v>
      </c>
      <c r="G1605">
        <v>84157</v>
      </c>
      <c r="I1605" s="4">
        <f>MIN(Table16[[#This Row],[Medicare Outpatient Allowable Rate]:[WPPA Inc Outpatient Allowable Rate]])</f>
        <v>0</v>
      </c>
      <c r="J1605" s="4">
        <f>MAX(Table16[[#This Row],[Medicare Outpatient Allowable Rate]:[WPPA Inc Outpatient Allowable Rate]])</f>
        <v>41.8</v>
      </c>
      <c r="K1605" s="4">
        <v>0</v>
      </c>
      <c r="L1605" s="4">
        <v>37.4</v>
      </c>
      <c r="M1605" s="4">
        <v>34.188000000000002</v>
      </c>
      <c r="N1605" s="4">
        <v>41.8</v>
      </c>
      <c r="O1605" s="4">
        <v>35.200000000000003</v>
      </c>
      <c r="P1605" s="4">
        <v>26.4</v>
      </c>
    </row>
    <row r="1606" spans="1:16" x14ac:dyDescent="0.35">
      <c r="A1606" t="s">
        <v>781</v>
      </c>
      <c r="B1606">
        <v>4602468</v>
      </c>
      <c r="C1606" t="s">
        <v>2397</v>
      </c>
      <c r="E1606" s="4"/>
      <c r="I1606" s="4">
        <f>MIN(Table16[[#This Row],[Medicare Outpatient Allowable Rate]:[WPPA Inc Outpatient Allowable Rate]])</f>
        <v>0</v>
      </c>
      <c r="J1606" s="4">
        <f>MAX(Table16[[#This Row],[Medicare Outpatient Allowable Rate]:[WPPA Inc Outpatient Allowable Rate]])</f>
        <v>0</v>
      </c>
      <c r="K1606" s="4">
        <v>0</v>
      </c>
      <c r="L1606" s="4">
        <v>0</v>
      </c>
      <c r="M1606" s="4">
        <v>0</v>
      </c>
      <c r="N1606" s="4">
        <v>0</v>
      </c>
      <c r="O1606" s="4">
        <v>0</v>
      </c>
      <c r="P1606" s="4">
        <v>0</v>
      </c>
    </row>
    <row r="1607" spans="1:16" x14ac:dyDescent="0.35">
      <c r="A1607" t="s">
        <v>781</v>
      </c>
      <c r="B1607">
        <v>5436970</v>
      </c>
      <c r="C1607" t="s">
        <v>2398</v>
      </c>
      <c r="D1607">
        <v>309</v>
      </c>
      <c r="E1607" s="4"/>
      <c r="F1607">
        <v>166</v>
      </c>
      <c r="G1607">
        <v>86480</v>
      </c>
      <c r="I1607" s="4">
        <f>MIN(Table16[[#This Row],[Medicare Outpatient Allowable Rate]:[WPPA Inc Outpatient Allowable Rate]])</f>
        <v>0</v>
      </c>
      <c r="J1607" s="4">
        <f>MAX(Table16[[#This Row],[Medicare Outpatient Allowable Rate]:[WPPA Inc Outpatient Allowable Rate]])</f>
        <v>157.69999999999999</v>
      </c>
      <c r="K1607" s="4">
        <v>0</v>
      </c>
      <c r="L1607" s="4">
        <v>141.1</v>
      </c>
      <c r="M1607" s="4">
        <v>128.982</v>
      </c>
      <c r="N1607" s="4">
        <v>157.69999999999999</v>
      </c>
      <c r="O1607" s="4">
        <v>132.80000000000001</v>
      </c>
      <c r="P1607" s="4">
        <v>99.6</v>
      </c>
    </row>
    <row r="1608" spans="1:16" x14ac:dyDescent="0.35">
      <c r="A1608" t="s">
        <v>781</v>
      </c>
      <c r="B1608">
        <v>4602650</v>
      </c>
      <c r="C1608" t="s">
        <v>2399</v>
      </c>
      <c r="D1608">
        <v>309</v>
      </c>
      <c r="E1608" s="4"/>
      <c r="F1608">
        <v>200</v>
      </c>
      <c r="G1608">
        <v>86480</v>
      </c>
      <c r="I1608" s="4">
        <f>MIN(Table16[[#This Row],[Medicare Outpatient Allowable Rate]:[WPPA Inc Outpatient Allowable Rate]])</f>
        <v>0</v>
      </c>
      <c r="J1608" s="4">
        <f>MAX(Table16[[#This Row],[Medicare Outpatient Allowable Rate]:[WPPA Inc Outpatient Allowable Rate]])</f>
        <v>190</v>
      </c>
      <c r="K1608" s="4">
        <v>0</v>
      </c>
      <c r="L1608" s="4">
        <v>170</v>
      </c>
      <c r="M1608" s="4">
        <v>155.4</v>
      </c>
      <c r="N1608" s="4">
        <v>190</v>
      </c>
      <c r="O1608" s="4">
        <v>160</v>
      </c>
      <c r="P1608" s="4">
        <v>120</v>
      </c>
    </row>
    <row r="1609" spans="1:16" x14ac:dyDescent="0.35">
      <c r="A1609" t="s">
        <v>781</v>
      </c>
      <c r="B1609">
        <v>4602651</v>
      </c>
      <c r="C1609" t="s">
        <v>2400</v>
      </c>
      <c r="D1609">
        <v>309</v>
      </c>
      <c r="E1609" s="4"/>
      <c r="F1609">
        <v>166</v>
      </c>
      <c r="G1609">
        <v>86480</v>
      </c>
      <c r="I1609" s="4">
        <f>MIN(Table16[[#This Row],[Medicare Outpatient Allowable Rate]:[WPPA Inc Outpatient Allowable Rate]])</f>
        <v>0</v>
      </c>
      <c r="J1609" s="4">
        <f>MAX(Table16[[#This Row],[Medicare Outpatient Allowable Rate]:[WPPA Inc Outpatient Allowable Rate]])</f>
        <v>157.69999999999999</v>
      </c>
      <c r="K1609" s="4">
        <v>0</v>
      </c>
      <c r="L1609" s="4">
        <v>141.1</v>
      </c>
      <c r="M1609" s="4">
        <v>128.982</v>
      </c>
      <c r="N1609" s="4">
        <v>157.69999999999999</v>
      </c>
      <c r="O1609" s="4">
        <v>132.80000000000001</v>
      </c>
      <c r="P1609" s="4">
        <v>99.6</v>
      </c>
    </row>
    <row r="1610" spans="1:16" x14ac:dyDescent="0.35">
      <c r="A1610" t="s">
        <v>781</v>
      </c>
      <c r="B1610">
        <v>5796489</v>
      </c>
      <c r="C1610" t="s">
        <v>2401</v>
      </c>
      <c r="D1610">
        <v>309</v>
      </c>
      <c r="E1610" s="4"/>
      <c r="F1610">
        <v>200</v>
      </c>
      <c r="G1610">
        <v>86480</v>
      </c>
      <c r="I1610" s="4">
        <f>MIN(Table16[[#This Row],[Medicare Outpatient Allowable Rate]:[WPPA Inc Outpatient Allowable Rate]])</f>
        <v>0</v>
      </c>
      <c r="J1610" s="4">
        <f>MAX(Table16[[#This Row],[Medicare Outpatient Allowable Rate]:[WPPA Inc Outpatient Allowable Rate]])</f>
        <v>190</v>
      </c>
      <c r="K1610" s="4">
        <v>0</v>
      </c>
      <c r="L1610" s="4">
        <v>170</v>
      </c>
      <c r="M1610" s="4">
        <v>155.4</v>
      </c>
      <c r="N1610" s="4">
        <v>190</v>
      </c>
      <c r="O1610" s="4">
        <v>160</v>
      </c>
      <c r="P1610" s="4">
        <v>120</v>
      </c>
    </row>
    <row r="1611" spans="1:16" x14ac:dyDescent="0.35">
      <c r="A1611" t="s">
        <v>781</v>
      </c>
      <c r="B1611">
        <v>5436969</v>
      </c>
      <c r="C1611" t="s">
        <v>2402</v>
      </c>
      <c r="D1611">
        <v>309</v>
      </c>
      <c r="E1611" s="4"/>
      <c r="F1611">
        <v>166</v>
      </c>
      <c r="G1611">
        <v>86480</v>
      </c>
      <c r="I1611" s="4">
        <f>MIN(Table16[[#This Row],[Medicare Outpatient Allowable Rate]:[WPPA Inc Outpatient Allowable Rate]])</f>
        <v>0</v>
      </c>
      <c r="J1611" s="4">
        <f>MAX(Table16[[#This Row],[Medicare Outpatient Allowable Rate]:[WPPA Inc Outpatient Allowable Rate]])</f>
        <v>157.69999999999999</v>
      </c>
      <c r="K1611" s="4">
        <v>0</v>
      </c>
      <c r="L1611" s="4">
        <v>141.1</v>
      </c>
      <c r="M1611" s="4">
        <v>128.982</v>
      </c>
      <c r="N1611" s="4">
        <v>157.69999999999999</v>
      </c>
      <c r="O1611" s="4">
        <v>132.80000000000001</v>
      </c>
      <c r="P1611" s="4">
        <v>99.6</v>
      </c>
    </row>
    <row r="1612" spans="1:16" x14ac:dyDescent="0.35">
      <c r="A1612" t="s">
        <v>781</v>
      </c>
      <c r="B1612">
        <v>4602482</v>
      </c>
      <c r="C1612" t="s">
        <v>2403</v>
      </c>
      <c r="E1612" s="4"/>
      <c r="I1612" s="4">
        <f>MIN(Table16[[#This Row],[Medicare Outpatient Allowable Rate]:[WPPA Inc Outpatient Allowable Rate]])</f>
        <v>0</v>
      </c>
      <c r="J1612" s="4">
        <f>MAX(Table16[[#This Row],[Medicare Outpatient Allowable Rate]:[WPPA Inc Outpatient Allowable Rate]])</f>
        <v>0</v>
      </c>
      <c r="K1612" s="4">
        <v>0</v>
      </c>
      <c r="L1612" s="4">
        <v>0</v>
      </c>
      <c r="M1612" s="4">
        <v>0</v>
      </c>
      <c r="N1612" s="4">
        <v>0</v>
      </c>
      <c r="O1612" s="4">
        <v>0</v>
      </c>
      <c r="P1612" s="4">
        <v>0</v>
      </c>
    </row>
    <row r="1613" spans="1:16" x14ac:dyDescent="0.35">
      <c r="A1613" t="s">
        <v>781</v>
      </c>
      <c r="B1613">
        <v>5796005</v>
      </c>
      <c r="C1613" t="s">
        <v>2404</v>
      </c>
      <c r="E1613" s="4"/>
      <c r="I1613" s="4">
        <f>MIN(Table16[[#This Row],[Medicare Outpatient Allowable Rate]:[WPPA Inc Outpatient Allowable Rate]])</f>
        <v>0</v>
      </c>
      <c r="J1613" s="4">
        <f>MAX(Table16[[#This Row],[Medicare Outpatient Allowable Rate]:[WPPA Inc Outpatient Allowable Rate]])</f>
        <v>0</v>
      </c>
      <c r="K1613" s="4">
        <v>0</v>
      </c>
      <c r="L1613" s="4">
        <v>0</v>
      </c>
      <c r="M1613" s="4">
        <v>0</v>
      </c>
      <c r="N1613" s="4">
        <v>0</v>
      </c>
      <c r="O1613" s="4">
        <v>0</v>
      </c>
      <c r="P1613" s="4">
        <v>0</v>
      </c>
    </row>
    <row r="1614" spans="1:16" x14ac:dyDescent="0.35">
      <c r="A1614" t="s">
        <v>781</v>
      </c>
      <c r="B1614">
        <v>5366771</v>
      </c>
      <c r="C1614" t="s">
        <v>2405</v>
      </c>
      <c r="D1614">
        <v>309</v>
      </c>
      <c r="E1614" s="4"/>
      <c r="F1614">
        <v>46</v>
      </c>
      <c r="G1614">
        <v>86592</v>
      </c>
      <c r="I1614" s="4">
        <f>MIN(Table16[[#This Row],[Medicare Outpatient Allowable Rate]:[WPPA Inc Outpatient Allowable Rate]])</f>
        <v>0</v>
      </c>
      <c r="J1614" s="4">
        <f>MAX(Table16[[#This Row],[Medicare Outpatient Allowable Rate]:[WPPA Inc Outpatient Allowable Rate]])</f>
        <v>43.699999999999996</v>
      </c>
      <c r="K1614" s="4">
        <v>0</v>
      </c>
      <c r="L1614" s="4">
        <v>39.1</v>
      </c>
      <c r="M1614" s="4">
        <v>35.742000000000004</v>
      </c>
      <c r="N1614" s="4">
        <v>43.699999999999996</v>
      </c>
      <c r="O1614" s="4">
        <v>36.800000000000004</v>
      </c>
      <c r="P1614" s="4">
        <v>27.599999999999998</v>
      </c>
    </row>
    <row r="1615" spans="1:16" x14ac:dyDescent="0.35">
      <c r="A1615" t="s">
        <v>781</v>
      </c>
      <c r="B1615">
        <v>4602656</v>
      </c>
      <c r="C1615" t="s">
        <v>2406</v>
      </c>
      <c r="E1615" s="4"/>
      <c r="I1615" s="4">
        <f>MIN(Table16[[#This Row],[Medicare Outpatient Allowable Rate]:[WPPA Inc Outpatient Allowable Rate]])</f>
        <v>0</v>
      </c>
      <c r="J1615" s="4">
        <f>MAX(Table16[[#This Row],[Medicare Outpatient Allowable Rate]:[WPPA Inc Outpatient Allowable Rate]])</f>
        <v>0</v>
      </c>
      <c r="K1615" s="4">
        <v>0</v>
      </c>
      <c r="L1615" s="4">
        <v>0</v>
      </c>
      <c r="M1615" s="4">
        <v>0</v>
      </c>
      <c r="N1615" s="4">
        <v>0</v>
      </c>
      <c r="O1615" s="4">
        <v>0</v>
      </c>
      <c r="P1615" s="4">
        <v>0</v>
      </c>
    </row>
    <row r="1616" spans="1:16" x14ac:dyDescent="0.35">
      <c r="A1616" t="s">
        <v>781</v>
      </c>
      <c r="B1616">
        <v>5681592</v>
      </c>
      <c r="C1616" t="s">
        <v>2407</v>
      </c>
      <c r="D1616">
        <v>300</v>
      </c>
      <c r="E1616" s="4"/>
      <c r="F1616">
        <v>203</v>
      </c>
      <c r="G1616">
        <v>87634</v>
      </c>
      <c r="I1616" s="4">
        <f>MIN(Table16[[#This Row],[Medicare Outpatient Allowable Rate]:[WPPA Inc Outpatient Allowable Rate]])</f>
        <v>0</v>
      </c>
      <c r="J1616" s="4">
        <f>MAX(Table16[[#This Row],[Medicare Outpatient Allowable Rate]:[WPPA Inc Outpatient Allowable Rate]])</f>
        <v>192.85</v>
      </c>
      <c r="K1616" s="4">
        <v>0</v>
      </c>
      <c r="L1616" s="4">
        <v>172.54999999999998</v>
      </c>
      <c r="M1616" s="4">
        <v>157.73099999999999</v>
      </c>
      <c r="N1616" s="4">
        <v>192.85</v>
      </c>
      <c r="O1616" s="4">
        <v>162.4</v>
      </c>
      <c r="P1616" s="4">
        <v>121.8</v>
      </c>
    </row>
    <row r="1617" spans="1:16" x14ac:dyDescent="0.35">
      <c r="A1617" t="s">
        <v>781</v>
      </c>
      <c r="B1617">
        <v>5809181</v>
      </c>
      <c r="C1617" t="s">
        <v>2408</v>
      </c>
      <c r="E1617" s="4"/>
      <c r="I1617" s="4">
        <f>MIN(Table16[[#This Row],[Medicare Outpatient Allowable Rate]:[WPPA Inc Outpatient Allowable Rate]])</f>
        <v>0</v>
      </c>
      <c r="J1617" s="4">
        <f>MAX(Table16[[#This Row],[Medicare Outpatient Allowable Rate]:[WPPA Inc Outpatient Allowable Rate]])</f>
        <v>0</v>
      </c>
      <c r="K1617" s="4">
        <v>0</v>
      </c>
      <c r="L1617" s="4">
        <v>0</v>
      </c>
      <c r="M1617" s="4">
        <v>0</v>
      </c>
      <c r="N1617" s="4">
        <v>0</v>
      </c>
      <c r="O1617" s="4">
        <v>0</v>
      </c>
      <c r="P1617" s="4">
        <v>0</v>
      </c>
    </row>
    <row r="1618" spans="1:16" x14ac:dyDescent="0.35">
      <c r="A1618" t="s">
        <v>781</v>
      </c>
      <c r="B1618">
        <v>4368230</v>
      </c>
      <c r="C1618" t="s">
        <v>2409</v>
      </c>
      <c r="D1618">
        <v>300</v>
      </c>
      <c r="E1618" s="4"/>
      <c r="F1618">
        <v>151</v>
      </c>
      <c r="G1618">
        <v>87324</v>
      </c>
      <c r="I1618" s="4">
        <f>MIN(Table16[[#This Row],[Medicare Outpatient Allowable Rate]:[WPPA Inc Outpatient Allowable Rate]])</f>
        <v>0</v>
      </c>
      <c r="J1618" s="4">
        <f>MAX(Table16[[#This Row],[Medicare Outpatient Allowable Rate]:[WPPA Inc Outpatient Allowable Rate]])</f>
        <v>143.44999999999999</v>
      </c>
      <c r="K1618" s="4">
        <v>0</v>
      </c>
      <c r="L1618" s="4">
        <v>128.35</v>
      </c>
      <c r="M1618" s="4">
        <v>117.327</v>
      </c>
      <c r="N1618" s="4">
        <v>143.44999999999999</v>
      </c>
      <c r="O1618" s="4">
        <v>120.80000000000001</v>
      </c>
      <c r="P1618" s="4">
        <v>90.6</v>
      </c>
    </row>
    <row r="1619" spans="1:16" x14ac:dyDescent="0.35">
      <c r="A1619" t="s">
        <v>781</v>
      </c>
      <c r="B1619">
        <v>4368232</v>
      </c>
      <c r="C1619" t="s">
        <v>2410</v>
      </c>
      <c r="D1619">
        <v>300</v>
      </c>
      <c r="E1619" s="4"/>
      <c r="F1619">
        <v>62</v>
      </c>
      <c r="G1619">
        <v>86308</v>
      </c>
      <c r="I1619" s="4">
        <f>MIN(Table16[[#This Row],[Medicare Outpatient Allowable Rate]:[WPPA Inc Outpatient Allowable Rate]])</f>
        <v>0</v>
      </c>
      <c r="J1619" s="4">
        <f>MAX(Table16[[#This Row],[Medicare Outpatient Allowable Rate]:[WPPA Inc Outpatient Allowable Rate]])</f>
        <v>58.9</v>
      </c>
      <c r="K1619" s="4">
        <v>0</v>
      </c>
      <c r="L1619" s="4">
        <v>52.699999999999996</v>
      </c>
      <c r="M1619" s="4">
        <v>48.173999999999999</v>
      </c>
      <c r="N1619" s="4">
        <v>58.9</v>
      </c>
      <c r="O1619" s="4">
        <v>49.6</v>
      </c>
      <c r="P1619" s="4">
        <v>37.199999999999996</v>
      </c>
    </row>
    <row r="1620" spans="1:16" x14ac:dyDescent="0.35">
      <c r="A1620" t="s">
        <v>781</v>
      </c>
      <c r="B1620">
        <v>4319384</v>
      </c>
      <c r="C1620" t="s">
        <v>2411</v>
      </c>
      <c r="D1620">
        <v>309</v>
      </c>
      <c r="E1620" s="4"/>
      <c r="F1620">
        <v>62</v>
      </c>
      <c r="G1620">
        <v>86308</v>
      </c>
      <c r="I1620" s="4">
        <f>MIN(Table16[[#This Row],[Medicare Outpatient Allowable Rate]:[WPPA Inc Outpatient Allowable Rate]])</f>
        <v>0</v>
      </c>
      <c r="J1620" s="4">
        <f>MAX(Table16[[#This Row],[Medicare Outpatient Allowable Rate]:[WPPA Inc Outpatient Allowable Rate]])</f>
        <v>58.9</v>
      </c>
      <c r="K1620" s="4">
        <v>0</v>
      </c>
      <c r="L1620" s="4">
        <v>52.699999999999996</v>
      </c>
      <c r="M1620" s="4">
        <v>48.173999999999999</v>
      </c>
      <c r="N1620" s="4">
        <v>58.9</v>
      </c>
      <c r="O1620" s="4">
        <v>49.6</v>
      </c>
      <c r="P1620" s="4">
        <v>37.199999999999996</v>
      </c>
    </row>
    <row r="1621" spans="1:16" x14ac:dyDescent="0.35">
      <c r="A1621" t="s">
        <v>781</v>
      </c>
      <c r="B1621">
        <v>4368233</v>
      </c>
      <c r="C1621" t="s">
        <v>2412</v>
      </c>
      <c r="D1621">
        <v>300</v>
      </c>
      <c r="E1621" s="4"/>
      <c r="F1621">
        <v>36</v>
      </c>
      <c r="G1621">
        <v>82272</v>
      </c>
      <c r="I1621" s="4">
        <f>MIN(Table16[[#This Row],[Medicare Outpatient Allowable Rate]:[WPPA Inc Outpatient Allowable Rate]])</f>
        <v>0</v>
      </c>
      <c r="J1621" s="4">
        <f>MAX(Table16[[#This Row],[Medicare Outpatient Allowable Rate]:[WPPA Inc Outpatient Allowable Rate]])</f>
        <v>34.199999999999996</v>
      </c>
      <c r="K1621" s="4">
        <v>0</v>
      </c>
      <c r="L1621" s="4">
        <v>30.599999999999998</v>
      </c>
      <c r="M1621" s="4">
        <v>27.972000000000001</v>
      </c>
      <c r="N1621" s="4">
        <v>34.199999999999996</v>
      </c>
      <c r="O1621" s="4">
        <v>28.8</v>
      </c>
      <c r="P1621" s="4">
        <v>21.599999999999998</v>
      </c>
    </row>
    <row r="1622" spans="1:16" x14ac:dyDescent="0.35">
      <c r="A1622" t="s">
        <v>781</v>
      </c>
      <c r="B1622">
        <v>4368235</v>
      </c>
      <c r="C1622" t="s">
        <v>2413</v>
      </c>
      <c r="D1622">
        <v>300</v>
      </c>
      <c r="E1622" s="4"/>
      <c r="F1622">
        <v>36</v>
      </c>
      <c r="G1622">
        <v>82270</v>
      </c>
      <c r="I1622" s="4">
        <f>MIN(Table16[[#This Row],[Medicare Outpatient Allowable Rate]:[WPPA Inc Outpatient Allowable Rate]])</f>
        <v>0</v>
      </c>
      <c r="J1622" s="4">
        <f>MAX(Table16[[#This Row],[Medicare Outpatient Allowable Rate]:[WPPA Inc Outpatient Allowable Rate]])</f>
        <v>34.199999999999996</v>
      </c>
      <c r="K1622" s="4">
        <v>0</v>
      </c>
      <c r="L1622" s="4">
        <v>30.599999999999998</v>
      </c>
      <c r="M1622" s="4">
        <v>27.972000000000001</v>
      </c>
      <c r="N1622" s="4">
        <v>34.199999999999996</v>
      </c>
      <c r="O1622" s="4">
        <v>28.8</v>
      </c>
      <c r="P1622" s="4">
        <v>21.599999999999998</v>
      </c>
    </row>
    <row r="1623" spans="1:16" x14ac:dyDescent="0.35">
      <c r="A1623" t="s">
        <v>781</v>
      </c>
      <c r="B1623">
        <v>4602424</v>
      </c>
      <c r="C1623" t="s">
        <v>2414</v>
      </c>
      <c r="D1623">
        <v>309</v>
      </c>
      <c r="E1623" s="4"/>
      <c r="F1623">
        <v>63</v>
      </c>
      <c r="G1623">
        <v>86593</v>
      </c>
      <c r="I1623" s="4">
        <f>MIN(Table16[[#This Row],[Medicare Outpatient Allowable Rate]:[WPPA Inc Outpatient Allowable Rate]])</f>
        <v>0</v>
      </c>
      <c r="J1623" s="4">
        <f>MAX(Table16[[#This Row],[Medicare Outpatient Allowable Rate]:[WPPA Inc Outpatient Allowable Rate]])</f>
        <v>59.849999999999994</v>
      </c>
      <c r="K1623" s="4">
        <v>0</v>
      </c>
      <c r="L1623" s="4">
        <v>53.55</v>
      </c>
      <c r="M1623" s="4">
        <v>48.951000000000001</v>
      </c>
      <c r="N1623" s="4">
        <v>59.849999999999994</v>
      </c>
      <c r="O1623" s="4">
        <v>50.400000000000006</v>
      </c>
      <c r="P1623" s="4">
        <v>37.799999999999997</v>
      </c>
    </row>
    <row r="1624" spans="1:16" x14ac:dyDescent="0.35">
      <c r="A1624" t="s">
        <v>781</v>
      </c>
      <c r="B1624">
        <v>4368236</v>
      </c>
      <c r="C1624" t="s">
        <v>2415</v>
      </c>
      <c r="D1624">
        <v>300</v>
      </c>
      <c r="E1624" s="4"/>
      <c r="F1624">
        <v>90</v>
      </c>
      <c r="G1624">
        <v>84703</v>
      </c>
      <c r="I1624" s="4">
        <f>MIN(Table16[[#This Row],[Medicare Outpatient Allowable Rate]:[WPPA Inc Outpatient Allowable Rate]])</f>
        <v>0</v>
      </c>
      <c r="J1624" s="4">
        <f>MAX(Table16[[#This Row],[Medicare Outpatient Allowable Rate]:[WPPA Inc Outpatient Allowable Rate]])</f>
        <v>85.5</v>
      </c>
      <c r="K1624" s="4">
        <v>0</v>
      </c>
      <c r="L1624" s="4">
        <v>76.5</v>
      </c>
      <c r="M1624" s="4">
        <v>69.930000000000007</v>
      </c>
      <c r="N1624" s="4">
        <v>85.5</v>
      </c>
      <c r="O1624" s="4">
        <v>72</v>
      </c>
      <c r="P1624" s="4">
        <v>54</v>
      </c>
    </row>
    <row r="1625" spans="1:16" x14ac:dyDescent="0.35">
      <c r="A1625" t="s">
        <v>781</v>
      </c>
      <c r="B1625">
        <v>4368237</v>
      </c>
      <c r="C1625" t="s">
        <v>2416</v>
      </c>
      <c r="D1625">
        <v>300</v>
      </c>
      <c r="E1625" s="4"/>
      <c r="F1625">
        <v>40</v>
      </c>
      <c r="G1625">
        <v>81025</v>
      </c>
      <c r="I1625" s="4">
        <f>MIN(Table16[[#This Row],[Medicare Outpatient Allowable Rate]:[WPPA Inc Outpatient Allowable Rate]])</f>
        <v>0</v>
      </c>
      <c r="J1625" s="4">
        <f>MAX(Table16[[#This Row],[Medicare Outpatient Allowable Rate]:[WPPA Inc Outpatient Allowable Rate]])</f>
        <v>38</v>
      </c>
      <c r="K1625" s="4">
        <v>0</v>
      </c>
      <c r="L1625" s="4">
        <v>34</v>
      </c>
      <c r="M1625" s="4">
        <v>31.080000000000002</v>
      </c>
      <c r="N1625" s="4">
        <v>38</v>
      </c>
      <c r="O1625" s="4">
        <v>32</v>
      </c>
      <c r="P1625" s="4">
        <v>24</v>
      </c>
    </row>
    <row r="1626" spans="1:16" x14ac:dyDescent="0.35">
      <c r="A1626" t="s">
        <v>781</v>
      </c>
      <c r="B1626">
        <v>4319380</v>
      </c>
      <c r="C1626" t="s">
        <v>2417</v>
      </c>
      <c r="D1626">
        <v>300</v>
      </c>
      <c r="E1626" s="4"/>
      <c r="F1626">
        <v>90</v>
      </c>
      <c r="G1626">
        <v>84703</v>
      </c>
      <c r="I1626" s="4">
        <f>MIN(Table16[[#This Row],[Medicare Outpatient Allowable Rate]:[WPPA Inc Outpatient Allowable Rate]])</f>
        <v>0</v>
      </c>
      <c r="J1626" s="4">
        <f>MAX(Table16[[#This Row],[Medicare Outpatient Allowable Rate]:[WPPA Inc Outpatient Allowable Rate]])</f>
        <v>85.5</v>
      </c>
      <c r="K1626" s="4">
        <v>0</v>
      </c>
      <c r="L1626" s="4">
        <v>76.5</v>
      </c>
      <c r="M1626" s="4">
        <v>69.930000000000007</v>
      </c>
      <c r="N1626" s="4">
        <v>85.5</v>
      </c>
      <c r="O1626" s="4">
        <v>72</v>
      </c>
      <c r="P1626" s="4">
        <v>54</v>
      </c>
    </row>
    <row r="1627" spans="1:16" x14ac:dyDescent="0.35">
      <c r="A1627" t="s">
        <v>781</v>
      </c>
      <c r="B1627">
        <v>4626207</v>
      </c>
      <c r="C1627" t="s">
        <v>2418</v>
      </c>
      <c r="D1627">
        <v>300</v>
      </c>
      <c r="E1627" s="4"/>
      <c r="F1627">
        <v>210</v>
      </c>
      <c r="G1627">
        <v>84112</v>
      </c>
      <c r="I1627" s="4">
        <f>MIN(Table16[[#This Row],[Medicare Outpatient Allowable Rate]:[WPPA Inc Outpatient Allowable Rate]])</f>
        <v>0</v>
      </c>
      <c r="J1627" s="4">
        <f>MAX(Table16[[#This Row],[Medicare Outpatient Allowable Rate]:[WPPA Inc Outpatient Allowable Rate]])</f>
        <v>199.5</v>
      </c>
      <c r="K1627" s="4">
        <v>0</v>
      </c>
      <c r="L1627" s="4">
        <v>178.5</v>
      </c>
      <c r="M1627" s="4">
        <v>163.17000000000002</v>
      </c>
      <c r="N1627" s="4">
        <v>199.5</v>
      </c>
      <c r="O1627" s="4">
        <v>168</v>
      </c>
      <c r="P1627" s="4">
        <v>126</v>
      </c>
    </row>
    <row r="1628" spans="1:16" x14ac:dyDescent="0.35">
      <c r="A1628" t="s">
        <v>781</v>
      </c>
      <c r="B1628">
        <v>5362590</v>
      </c>
      <c r="C1628" t="s">
        <v>2419</v>
      </c>
      <c r="E1628" s="4"/>
      <c r="I1628" s="4">
        <f>MIN(Table16[[#This Row],[Medicare Outpatient Allowable Rate]:[WPPA Inc Outpatient Allowable Rate]])</f>
        <v>0</v>
      </c>
      <c r="J1628" s="4">
        <f>MAX(Table16[[#This Row],[Medicare Outpatient Allowable Rate]:[WPPA Inc Outpatient Allowable Rate]])</f>
        <v>0</v>
      </c>
      <c r="K1628" s="4">
        <v>0</v>
      </c>
      <c r="L1628" s="4">
        <v>0</v>
      </c>
      <c r="M1628" s="4">
        <v>0</v>
      </c>
      <c r="N1628" s="4">
        <v>0</v>
      </c>
      <c r="O1628" s="4">
        <v>0</v>
      </c>
      <c r="P1628" s="4">
        <v>0</v>
      </c>
    </row>
    <row r="1629" spans="1:16" x14ac:dyDescent="0.35">
      <c r="A1629" t="s">
        <v>781</v>
      </c>
      <c r="B1629">
        <v>6159469</v>
      </c>
      <c r="C1629" t="s">
        <v>2420</v>
      </c>
      <c r="E1629" s="4"/>
      <c r="I1629" s="4">
        <f>MIN(Table16[[#This Row],[Medicare Outpatient Allowable Rate]:[WPPA Inc Outpatient Allowable Rate]])</f>
        <v>0</v>
      </c>
      <c r="J1629" s="4">
        <f>MAX(Table16[[#This Row],[Medicare Outpatient Allowable Rate]:[WPPA Inc Outpatient Allowable Rate]])</f>
        <v>0</v>
      </c>
      <c r="K1629" s="4">
        <v>0</v>
      </c>
      <c r="L1629" s="4">
        <v>0</v>
      </c>
      <c r="M1629" s="4">
        <v>0</v>
      </c>
      <c r="N1629" s="4">
        <v>0</v>
      </c>
      <c r="O1629" s="4">
        <v>0</v>
      </c>
      <c r="P1629" s="4">
        <v>0</v>
      </c>
    </row>
    <row r="1630" spans="1:16" x14ac:dyDescent="0.35">
      <c r="A1630" t="s">
        <v>781</v>
      </c>
      <c r="B1630">
        <v>1634883</v>
      </c>
      <c r="C1630" t="s">
        <v>454</v>
      </c>
      <c r="D1630">
        <v>300</v>
      </c>
      <c r="E1630" s="4"/>
      <c r="F1630">
        <v>194</v>
      </c>
      <c r="G1630">
        <v>80069</v>
      </c>
      <c r="I1630" s="4">
        <f>MIN(Table16[[#This Row],[Medicare Outpatient Allowable Rate]:[WPPA Inc Outpatient Allowable Rate]])</f>
        <v>0</v>
      </c>
      <c r="J1630" s="4">
        <f>MAX(Table16[[#This Row],[Medicare Outpatient Allowable Rate]:[WPPA Inc Outpatient Allowable Rate]])</f>
        <v>184.29999999999998</v>
      </c>
      <c r="K1630" s="4">
        <v>0</v>
      </c>
      <c r="L1630" s="4">
        <v>164.9</v>
      </c>
      <c r="M1630" s="4">
        <v>150.738</v>
      </c>
      <c r="N1630" s="4">
        <v>184.29999999999998</v>
      </c>
      <c r="O1630" s="4">
        <v>155.20000000000002</v>
      </c>
      <c r="P1630" s="4">
        <v>116.39999999999999</v>
      </c>
    </row>
    <row r="1631" spans="1:16" x14ac:dyDescent="0.35">
      <c r="A1631" t="s">
        <v>781</v>
      </c>
      <c r="B1631">
        <v>4602597</v>
      </c>
      <c r="C1631" t="s">
        <v>2421</v>
      </c>
      <c r="D1631">
        <v>309</v>
      </c>
      <c r="E1631" s="4"/>
      <c r="F1631">
        <v>160</v>
      </c>
      <c r="G1631">
        <v>82088</v>
      </c>
      <c r="I1631" s="4">
        <f>MIN(Table16[[#This Row],[Medicare Outpatient Allowable Rate]:[WPPA Inc Outpatient Allowable Rate]])</f>
        <v>0</v>
      </c>
      <c r="J1631" s="4">
        <f>MAX(Table16[[#This Row],[Medicare Outpatient Allowable Rate]:[WPPA Inc Outpatient Allowable Rate]])</f>
        <v>152</v>
      </c>
      <c r="K1631" s="4">
        <v>0</v>
      </c>
      <c r="L1631" s="4">
        <v>136</v>
      </c>
      <c r="M1631" s="4">
        <v>124.32000000000001</v>
      </c>
      <c r="N1631" s="4">
        <v>152</v>
      </c>
      <c r="O1631" s="4">
        <v>128</v>
      </c>
      <c r="P1631" s="4">
        <v>96</v>
      </c>
    </row>
    <row r="1632" spans="1:16" x14ac:dyDescent="0.35">
      <c r="A1632" t="s">
        <v>781</v>
      </c>
      <c r="B1632">
        <v>5968011</v>
      </c>
      <c r="C1632" t="s">
        <v>2422</v>
      </c>
      <c r="D1632">
        <v>309</v>
      </c>
      <c r="E1632" s="4"/>
      <c r="F1632">
        <v>199</v>
      </c>
      <c r="G1632">
        <v>84244</v>
      </c>
      <c r="I1632" s="4">
        <f>MIN(Table16[[#This Row],[Medicare Outpatient Allowable Rate]:[WPPA Inc Outpatient Allowable Rate]])</f>
        <v>0</v>
      </c>
      <c r="J1632" s="4">
        <f>MAX(Table16[[#This Row],[Medicare Outpatient Allowable Rate]:[WPPA Inc Outpatient Allowable Rate]])</f>
        <v>189.04999999999998</v>
      </c>
      <c r="K1632" s="4">
        <v>0</v>
      </c>
      <c r="L1632" s="4">
        <v>169.15</v>
      </c>
      <c r="M1632" s="4">
        <v>154.62300000000002</v>
      </c>
      <c r="N1632" s="4">
        <v>189.04999999999998</v>
      </c>
      <c r="O1632" s="4">
        <v>159.20000000000002</v>
      </c>
      <c r="P1632" s="4">
        <v>119.39999999999999</v>
      </c>
    </row>
    <row r="1633" spans="1:16" x14ac:dyDescent="0.35">
      <c r="A1633" t="s">
        <v>781</v>
      </c>
      <c r="B1633">
        <v>4426285</v>
      </c>
      <c r="C1633" t="s">
        <v>2423</v>
      </c>
      <c r="E1633" s="4"/>
      <c r="I1633" s="4">
        <f>MIN(Table16[[#This Row],[Medicare Outpatient Allowable Rate]:[WPPA Inc Outpatient Allowable Rate]])</f>
        <v>0</v>
      </c>
      <c r="J1633" s="4">
        <f>MAX(Table16[[#This Row],[Medicare Outpatient Allowable Rate]:[WPPA Inc Outpatient Allowable Rate]])</f>
        <v>0</v>
      </c>
      <c r="K1633" s="4">
        <v>0</v>
      </c>
      <c r="L1633" s="4">
        <v>0</v>
      </c>
      <c r="M1633" s="4">
        <v>0</v>
      </c>
      <c r="N1633" s="4">
        <v>0</v>
      </c>
      <c r="O1633" s="4">
        <v>0</v>
      </c>
      <c r="P1633" s="4">
        <v>0</v>
      </c>
    </row>
    <row r="1634" spans="1:16" x14ac:dyDescent="0.35">
      <c r="A1634" t="s">
        <v>781</v>
      </c>
      <c r="B1634">
        <v>5788085</v>
      </c>
      <c r="C1634" t="s">
        <v>2424</v>
      </c>
      <c r="D1634">
        <v>309</v>
      </c>
      <c r="E1634" s="4"/>
      <c r="F1634">
        <v>30</v>
      </c>
      <c r="G1634">
        <v>86615</v>
      </c>
      <c r="I1634" s="4">
        <f>MIN(Table16[[#This Row],[Medicare Outpatient Allowable Rate]:[WPPA Inc Outpatient Allowable Rate]])</f>
        <v>0</v>
      </c>
      <c r="J1634" s="4">
        <f>MAX(Table16[[#This Row],[Medicare Outpatient Allowable Rate]:[WPPA Inc Outpatient Allowable Rate]])</f>
        <v>28.5</v>
      </c>
      <c r="K1634" s="4">
        <v>0</v>
      </c>
      <c r="L1634" s="4">
        <v>25.5</v>
      </c>
      <c r="M1634" s="4">
        <v>23.310000000000002</v>
      </c>
      <c r="N1634" s="4">
        <v>28.5</v>
      </c>
      <c r="O1634" s="4">
        <v>24</v>
      </c>
      <c r="P1634" s="4">
        <v>18</v>
      </c>
    </row>
    <row r="1635" spans="1:16" x14ac:dyDescent="0.35">
      <c r="A1635" t="s">
        <v>781</v>
      </c>
      <c r="B1635">
        <v>4943530</v>
      </c>
      <c r="C1635" t="s">
        <v>2425</v>
      </c>
      <c r="D1635">
        <v>300</v>
      </c>
      <c r="E1635" s="4"/>
      <c r="F1635">
        <v>44</v>
      </c>
      <c r="G1635">
        <v>85045</v>
      </c>
      <c r="I1635" s="4">
        <f>MIN(Table16[[#This Row],[Medicare Outpatient Allowable Rate]:[WPPA Inc Outpatient Allowable Rate]])</f>
        <v>0</v>
      </c>
      <c r="J1635" s="4">
        <f>MAX(Table16[[#This Row],[Medicare Outpatient Allowable Rate]:[WPPA Inc Outpatient Allowable Rate]])</f>
        <v>41.8</v>
      </c>
      <c r="K1635" s="4">
        <v>0</v>
      </c>
      <c r="L1635" s="4">
        <v>37.4</v>
      </c>
      <c r="M1635" s="4">
        <v>34.188000000000002</v>
      </c>
      <c r="N1635" s="4">
        <v>41.8</v>
      </c>
      <c r="O1635" s="4">
        <v>35.200000000000003</v>
      </c>
      <c r="P1635" s="4">
        <v>26.4</v>
      </c>
    </row>
    <row r="1636" spans="1:16" x14ac:dyDescent="0.35">
      <c r="A1636" t="s">
        <v>781</v>
      </c>
      <c r="B1636">
        <v>5366641</v>
      </c>
      <c r="C1636" t="s">
        <v>2426</v>
      </c>
      <c r="D1636">
        <v>309</v>
      </c>
      <c r="E1636" s="4"/>
      <c r="F1636">
        <v>44</v>
      </c>
      <c r="G1636">
        <v>85045</v>
      </c>
      <c r="I1636" s="4">
        <f>MIN(Table16[[#This Row],[Medicare Outpatient Allowable Rate]:[WPPA Inc Outpatient Allowable Rate]])</f>
        <v>0</v>
      </c>
      <c r="J1636" s="4">
        <f>MAX(Table16[[#This Row],[Medicare Outpatient Allowable Rate]:[WPPA Inc Outpatient Allowable Rate]])</f>
        <v>41.8</v>
      </c>
      <c r="K1636" s="4">
        <v>0</v>
      </c>
      <c r="L1636" s="4">
        <v>37.4</v>
      </c>
      <c r="M1636" s="4">
        <v>34.188000000000002</v>
      </c>
      <c r="N1636" s="4">
        <v>41.8</v>
      </c>
      <c r="O1636" s="4">
        <v>35.200000000000003</v>
      </c>
      <c r="P1636" s="4">
        <v>26.4</v>
      </c>
    </row>
    <row r="1637" spans="1:16" x14ac:dyDescent="0.35">
      <c r="A1637" t="s">
        <v>781</v>
      </c>
      <c r="B1637">
        <v>4602355</v>
      </c>
      <c r="C1637" t="s">
        <v>2427</v>
      </c>
      <c r="D1637">
        <v>309</v>
      </c>
      <c r="E1637" s="4"/>
      <c r="F1637">
        <v>198</v>
      </c>
      <c r="G1637">
        <v>84482</v>
      </c>
      <c r="I1637" s="4">
        <f>MIN(Table16[[#This Row],[Medicare Outpatient Allowable Rate]:[WPPA Inc Outpatient Allowable Rate]])</f>
        <v>0</v>
      </c>
      <c r="J1637" s="4">
        <f>MAX(Table16[[#This Row],[Medicare Outpatient Allowable Rate]:[WPPA Inc Outpatient Allowable Rate]])</f>
        <v>188.1</v>
      </c>
      <c r="K1637" s="4">
        <v>0</v>
      </c>
      <c r="L1637" s="4">
        <v>168.29999999999998</v>
      </c>
      <c r="M1637" s="4">
        <v>153.846</v>
      </c>
      <c r="N1637" s="4">
        <v>188.1</v>
      </c>
      <c r="O1637" s="4">
        <v>158.4</v>
      </c>
      <c r="P1637" s="4">
        <v>118.8</v>
      </c>
    </row>
    <row r="1638" spans="1:16" x14ac:dyDescent="0.35">
      <c r="A1638" t="s">
        <v>781</v>
      </c>
      <c r="B1638">
        <v>4602426</v>
      </c>
      <c r="C1638" t="s">
        <v>2428</v>
      </c>
      <c r="D1638">
        <v>309</v>
      </c>
      <c r="E1638" s="4"/>
      <c r="F1638">
        <v>70</v>
      </c>
      <c r="G1638">
        <v>86431</v>
      </c>
      <c r="I1638" s="4">
        <f>MIN(Table16[[#This Row],[Medicare Outpatient Allowable Rate]:[WPPA Inc Outpatient Allowable Rate]])</f>
        <v>0</v>
      </c>
      <c r="J1638" s="4">
        <f>MAX(Table16[[#This Row],[Medicare Outpatient Allowable Rate]:[WPPA Inc Outpatient Allowable Rate]])</f>
        <v>66.5</v>
      </c>
      <c r="K1638" s="4">
        <v>0</v>
      </c>
      <c r="L1638" s="4">
        <v>59.5</v>
      </c>
      <c r="M1638" s="4">
        <v>54.39</v>
      </c>
      <c r="N1638" s="4">
        <v>66.5</v>
      </c>
      <c r="O1638" s="4">
        <v>56</v>
      </c>
      <c r="P1638" s="4">
        <v>42</v>
      </c>
    </row>
    <row r="1639" spans="1:16" x14ac:dyDescent="0.35">
      <c r="A1639" t="s">
        <v>781</v>
      </c>
      <c r="B1639">
        <v>5418966</v>
      </c>
      <c r="C1639" t="s">
        <v>2429</v>
      </c>
      <c r="E1639" s="4"/>
      <c r="I1639" s="4">
        <f>MIN(Table16[[#This Row],[Medicare Outpatient Allowable Rate]:[WPPA Inc Outpatient Allowable Rate]])</f>
        <v>0</v>
      </c>
      <c r="J1639" s="4">
        <f>MAX(Table16[[#This Row],[Medicare Outpatient Allowable Rate]:[WPPA Inc Outpatient Allowable Rate]])</f>
        <v>0</v>
      </c>
      <c r="K1639" s="4">
        <v>0</v>
      </c>
      <c r="L1639" s="4">
        <v>0</v>
      </c>
      <c r="M1639" s="4">
        <v>0</v>
      </c>
      <c r="N1639" s="4">
        <v>0</v>
      </c>
      <c r="O1639" s="4">
        <v>0</v>
      </c>
      <c r="P1639" s="4">
        <v>0</v>
      </c>
    </row>
    <row r="1640" spans="1:16" x14ac:dyDescent="0.35">
      <c r="A1640" t="s">
        <v>781</v>
      </c>
      <c r="B1640">
        <v>4634429</v>
      </c>
      <c r="C1640" t="s">
        <v>2430</v>
      </c>
      <c r="D1640">
        <v>300</v>
      </c>
      <c r="E1640" s="4"/>
      <c r="F1640">
        <v>261.77</v>
      </c>
      <c r="G1640">
        <v>86900</v>
      </c>
      <c r="I1640" s="4">
        <f>MIN(Table16[[#This Row],[Medicare Outpatient Allowable Rate]:[WPPA Inc Outpatient Allowable Rate]])</f>
        <v>121.84</v>
      </c>
      <c r="J1640" s="4">
        <f>MAX(Table16[[#This Row],[Medicare Outpatient Allowable Rate]:[WPPA Inc Outpatient Allowable Rate]])</f>
        <v>248.68149999999997</v>
      </c>
      <c r="K1640" s="4">
        <v>121.84</v>
      </c>
      <c r="L1640" s="4">
        <v>222.50449999999998</v>
      </c>
      <c r="M1640" s="4">
        <v>203.39528999999999</v>
      </c>
      <c r="N1640" s="4">
        <v>248.68149999999997</v>
      </c>
      <c r="O1640" s="4">
        <v>209.416</v>
      </c>
      <c r="P1640" s="4">
        <v>157.06199999999998</v>
      </c>
    </row>
    <row r="1641" spans="1:16" x14ac:dyDescent="0.35">
      <c r="A1641" t="s">
        <v>781</v>
      </c>
      <c r="B1641">
        <v>5923891</v>
      </c>
      <c r="C1641" t="s">
        <v>2431</v>
      </c>
      <c r="D1641">
        <v>309</v>
      </c>
      <c r="E1641" s="4"/>
      <c r="F1641">
        <v>328</v>
      </c>
      <c r="G1641">
        <v>86757</v>
      </c>
      <c r="I1641" s="4">
        <f>MIN(Table16[[#This Row],[Medicare Outpatient Allowable Rate]:[WPPA Inc Outpatient Allowable Rate]])</f>
        <v>0</v>
      </c>
      <c r="J1641" s="4">
        <f>MAX(Table16[[#This Row],[Medicare Outpatient Allowable Rate]:[WPPA Inc Outpatient Allowable Rate]])</f>
        <v>311.59999999999997</v>
      </c>
      <c r="K1641" s="4">
        <v>0</v>
      </c>
      <c r="L1641" s="4">
        <v>278.8</v>
      </c>
      <c r="M1641" s="4">
        <v>254.85599999999999</v>
      </c>
      <c r="N1641" s="4">
        <v>311.59999999999997</v>
      </c>
      <c r="O1641" s="4">
        <v>262.40000000000003</v>
      </c>
      <c r="P1641" s="4">
        <v>196.79999999999998</v>
      </c>
    </row>
    <row r="1642" spans="1:16" x14ac:dyDescent="0.35">
      <c r="A1642" t="s">
        <v>781</v>
      </c>
      <c r="B1642">
        <v>4602349</v>
      </c>
      <c r="C1642" t="s">
        <v>2432</v>
      </c>
      <c r="D1642">
        <v>309</v>
      </c>
      <c r="E1642" s="4"/>
      <c r="F1642">
        <v>328</v>
      </c>
      <c r="G1642">
        <v>86757</v>
      </c>
      <c r="I1642" s="4">
        <f>MIN(Table16[[#This Row],[Medicare Outpatient Allowable Rate]:[WPPA Inc Outpatient Allowable Rate]])</f>
        <v>0</v>
      </c>
      <c r="J1642" s="4">
        <f>MAX(Table16[[#This Row],[Medicare Outpatient Allowable Rate]:[WPPA Inc Outpatient Allowable Rate]])</f>
        <v>311.59999999999997</v>
      </c>
      <c r="K1642" s="4">
        <v>0</v>
      </c>
      <c r="L1642" s="4">
        <v>278.8</v>
      </c>
      <c r="M1642" s="4">
        <v>254.85599999999999</v>
      </c>
      <c r="N1642" s="4">
        <v>311.59999999999997</v>
      </c>
      <c r="O1642" s="4">
        <v>262.40000000000003</v>
      </c>
      <c r="P1642" s="4">
        <v>196.79999999999998</v>
      </c>
    </row>
    <row r="1643" spans="1:16" x14ac:dyDescent="0.35">
      <c r="A1643" t="s">
        <v>781</v>
      </c>
      <c r="B1643">
        <v>5769662</v>
      </c>
      <c r="C1643" t="s">
        <v>2433</v>
      </c>
      <c r="D1643">
        <v>300</v>
      </c>
      <c r="E1643" s="4"/>
      <c r="F1643">
        <v>90</v>
      </c>
      <c r="G1643">
        <v>87425</v>
      </c>
      <c r="I1643" s="4">
        <f>MIN(Table16[[#This Row],[Medicare Outpatient Allowable Rate]:[WPPA Inc Outpatient Allowable Rate]])</f>
        <v>0</v>
      </c>
      <c r="J1643" s="4">
        <f>MAX(Table16[[#This Row],[Medicare Outpatient Allowable Rate]:[WPPA Inc Outpatient Allowable Rate]])</f>
        <v>85.5</v>
      </c>
      <c r="K1643" s="4">
        <v>0</v>
      </c>
      <c r="L1643" s="4">
        <v>76.5</v>
      </c>
      <c r="M1643" s="4">
        <v>69.930000000000007</v>
      </c>
      <c r="N1643" s="4">
        <v>85.5</v>
      </c>
      <c r="O1643" s="4">
        <v>72</v>
      </c>
      <c r="P1643" s="4">
        <v>54</v>
      </c>
    </row>
    <row r="1644" spans="1:16" x14ac:dyDescent="0.35">
      <c r="A1644" t="s">
        <v>781</v>
      </c>
      <c r="B1644">
        <v>4602419</v>
      </c>
      <c r="C1644" t="s">
        <v>2434</v>
      </c>
      <c r="D1644">
        <v>309</v>
      </c>
      <c r="E1644" s="4"/>
      <c r="F1644">
        <v>46</v>
      </c>
      <c r="G1644">
        <v>86762</v>
      </c>
      <c r="I1644" s="4">
        <f>MIN(Table16[[#This Row],[Medicare Outpatient Allowable Rate]:[WPPA Inc Outpatient Allowable Rate]])</f>
        <v>0</v>
      </c>
      <c r="J1644" s="4">
        <f>MAX(Table16[[#This Row],[Medicare Outpatient Allowable Rate]:[WPPA Inc Outpatient Allowable Rate]])</f>
        <v>43.699999999999996</v>
      </c>
      <c r="K1644" s="4">
        <v>0</v>
      </c>
      <c r="L1644" s="4">
        <v>39.1</v>
      </c>
      <c r="M1644" s="4">
        <v>35.742000000000004</v>
      </c>
      <c r="N1644" s="4">
        <v>43.699999999999996</v>
      </c>
      <c r="O1644" s="4">
        <v>36.800000000000004</v>
      </c>
      <c r="P1644" s="4">
        <v>27.599999999999998</v>
      </c>
    </row>
    <row r="1645" spans="1:16" x14ac:dyDescent="0.35">
      <c r="A1645" t="s">
        <v>781</v>
      </c>
      <c r="B1645">
        <v>4602365</v>
      </c>
      <c r="C1645" t="s">
        <v>2435</v>
      </c>
      <c r="D1645">
        <v>309</v>
      </c>
      <c r="E1645" s="4"/>
      <c r="F1645">
        <v>145</v>
      </c>
      <c r="G1645">
        <v>86765</v>
      </c>
      <c r="I1645" s="4">
        <f>MIN(Table16[[#This Row],[Medicare Outpatient Allowable Rate]:[WPPA Inc Outpatient Allowable Rate]])</f>
        <v>0</v>
      </c>
      <c r="J1645" s="4">
        <f>MAX(Table16[[#This Row],[Medicare Outpatient Allowable Rate]:[WPPA Inc Outpatient Allowable Rate]])</f>
        <v>137.75</v>
      </c>
      <c r="K1645" s="4">
        <v>0</v>
      </c>
      <c r="L1645" s="4">
        <v>123.25</v>
      </c>
      <c r="M1645" s="4">
        <v>112.66500000000001</v>
      </c>
      <c r="N1645" s="4">
        <v>137.75</v>
      </c>
      <c r="O1645" s="4">
        <v>116</v>
      </c>
      <c r="P1645" s="4">
        <v>87</v>
      </c>
    </row>
    <row r="1646" spans="1:16" x14ac:dyDescent="0.35">
      <c r="A1646" t="s">
        <v>781</v>
      </c>
      <c r="B1646">
        <v>5913089</v>
      </c>
      <c r="C1646" t="s">
        <v>2436</v>
      </c>
      <c r="D1646">
        <v>300</v>
      </c>
      <c r="E1646" s="4"/>
      <c r="F1646">
        <v>278</v>
      </c>
      <c r="G1646" t="s">
        <v>7165</v>
      </c>
      <c r="I1646" s="4">
        <f>MIN(Table16[[#This Row],[Medicare Outpatient Allowable Rate]:[WPPA Inc Outpatient Allowable Rate]])</f>
        <v>0</v>
      </c>
      <c r="J1646" s="4">
        <f>MAX(Table16[[#This Row],[Medicare Outpatient Allowable Rate]:[WPPA Inc Outpatient Allowable Rate]])</f>
        <v>264.09999999999997</v>
      </c>
      <c r="K1646" s="4">
        <v>0</v>
      </c>
      <c r="L1646" s="4">
        <v>236.29999999999998</v>
      </c>
      <c r="M1646" s="4">
        <v>216.006</v>
      </c>
      <c r="N1646" s="4">
        <v>264.09999999999997</v>
      </c>
      <c r="O1646" s="4">
        <v>222.4</v>
      </c>
      <c r="P1646" s="4">
        <v>166.79999999999998</v>
      </c>
    </row>
    <row r="1647" spans="1:16" x14ac:dyDescent="0.35">
      <c r="A1647" t="s">
        <v>781</v>
      </c>
      <c r="B1647">
        <v>5927122</v>
      </c>
      <c r="C1647" t="s">
        <v>2437</v>
      </c>
      <c r="E1647" s="4"/>
      <c r="I1647" s="4">
        <f>MIN(Table16[[#This Row],[Medicare Outpatient Allowable Rate]:[WPPA Inc Outpatient Allowable Rate]])</f>
        <v>0</v>
      </c>
      <c r="J1647" s="4">
        <f>MAX(Table16[[#This Row],[Medicare Outpatient Allowable Rate]:[WPPA Inc Outpatient Allowable Rate]])</f>
        <v>0</v>
      </c>
      <c r="K1647" s="4">
        <v>0</v>
      </c>
      <c r="L1647" s="4">
        <v>0</v>
      </c>
      <c r="M1647" s="4">
        <v>0</v>
      </c>
      <c r="N1647" s="4">
        <v>0</v>
      </c>
      <c r="O1647" s="4">
        <v>0</v>
      </c>
      <c r="P1647" s="4">
        <v>0</v>
      </c>
    </row>
    <row r="1648" spans="1:16" x14ac:dyDescent="0.35">
      <c r="A1648" t="s">
        <v>781</v>
      </c>
      <c r="B1648">
        <v>5840710</v>
      </c>
      <c r="C1648" t="s">
        <v>2438</v>
      </c>
      <c r="E1648" s="4"/>
      <c r="I1648" s="4">
        <f>MIN(Table16[[#This Row],[Medicare Outpatient Allowable Rate]:[WPPA Inc Outpatient Allowable Rate]])</f>
        <v>0</v>
      </c>
      <c r="J1648" s="4">
        <f>MAX(Table16[[#This Row],[Medicare Outpatient Allowable Rate]:[WPPA Inc Outpatient Allowable Rate]])</f>
        <v>0</v>
      </c>
      <c r="K1648" s="4">
        <v>0</v>
      </c>
      <c r="L1648" s="4">
        <v>0</v>
      </c>
      <c r="M1648" s="4">
        <v>0</v>
      </c>
      <c r="N1648" s="4">
        <v>0</v>
      </c>
      <c r="O1648" s="4">
        <v>0</v>
      </c>
      <c r="P1648" s="4">
        <v>0</v>
      </c>
    </row>
    <row r="1649" spans="1:16" x14ac:dyDescent="0.35">
      <c r="A1649" t="s">
        <v>781</v>
      </c>
      <c r="B1649">
        <v>5840708</v>
      </c>
      <c r="C1649" t="s">
        <v>2439</v>
      </c>
      <c r="D1649">
        <v>309</v>
      </c>
      <c r="E1649" s="4"/>
      <c r="F1649">
        <v>75</v>
      </c>
      <c r="G1649">
        <v>86769</v>
      </c>
      <c r="I1649" s="4">
        <f>MIN(Table16[[#This Row],[Medicare Outpatient Allowable Rate]:[WPPA Inc Outpatient Allowable Rate]])</f>
        <v>0</v>
      </c>
      <c r="J1649" s="4">
        <f>MAX(Table16[[#This Row],[Medicare Outpatient Allowable Rate]:[WPPA Inc Outpatient Allowable Rate]])</f>
        <v>71.25</v>
      </c>
      <c r="K1649" s="4">
        <v>0</v>
      </c>
      <c r="L1649" s="4">
        <v>63.75</v>
      </c>
      <c r="M1649" s="4">
        <v>58.274999999999999</v>
      </c>
      <c r="N1649" s="4">
        <v>71.25</v>
      </c>
      <c r="O1649" s="4">
        <v>60</v>
      </c>
      <c r="P1649" s="4">
        <v>45</v>
      </c>
    </row>
    <row r="1650" spans="1:16" x14ac:dyDescent="0.35">
      <c r="A1650" t="s">
        <v>781</v>
      </c>
      <c r="B1650">
        <v>5796533</v>
      </c>
      <c r="C1650" t="s">
        <v>2440</v>
      </c>
      <c r="D1650">
        <v>300</v>
      </c>
      <c r="E1650" s="4"/>
      <c r="F1650">
        <v>202</v>
      </c>
      <c r="G1650">
        <v>87635</v>
      </c>
      <c r="I1650" s="4">
        <f>MIN(Table16[[#This Row],[Medicare Outpatient Allowable Rate]:[WPPA Inc Outpatient Allowable Rate]])</f>
        <v>0</v>
      </c>
      <c r="J1650" s="4">
        <f>MAX(Table16[[#This Row],[Medicare Outpatient Allowable Rate]:[WPPA Inc Outpatient Allowable Rate]])</f>
        <v>191.89999999999998</v>
      </c>
      <c r="K1650" s="4">
        <v>0</v>
      </c>
      <c r="L1650" s="4">
        <v>171.7</v>
      </c>
      <c r="M1650" s="4">
        <v>156.95400000000001</v>
      </c>
      <c r="N1650" s="4">
        <v>191.89999999999998</v>
      </c>
      <c r="O1650" s="4">
        <v>161.60000000000002</v>
      </c>
      <c r="P1650" s="4">
        <v>121.19999999999999</v>
      </c>
    </row>
    <row r="1651" spans="1:16" x14ac:dyDescent="0.35">
      <c r="A1651" t="s">
        <v>781</v>
      </c>
      <c r="B1651">
        <v>5366642</v>
      </c>
      <c r="C1651" t="s">
        <v>2441</v>
      </c>
      <c r="E1651" s="4"/>
      <c r="I1651" s="4">
        <f>MIN(Table16[[#This Row],[Medicare Outpatient Allowable Rate]:[WPPA Inc Outpatient Allowable Rate]])</f>
        <v>0</v>
      </c>
      <c r="J1651" s="4">
        <f>MAX(Table16[[#This Row],[Medicare Outpatient Allowable Rate]:[WPPA Inc Outpatient Allowable Rate]])</f>
        <v>0</v>
      </c>
      <c r="K1651" s="4">
        <v>0</v>
      </c>
      <c r="L1651" s="4">
        <v>0</v>
      </c>
      <c r="M1651" s="4">
        <v>0</v>
      </c>
      <c r="N1651" s="4">
        <v>0</v>
      </c>
      <c r="O1651" s="4">
        <v>0</v>
      </c>
      <c r="P1651" s="4">
        <v>0</v>
      </c>
    </row>
    <row r="1652" spans="1:16" x14ac:dyDescent="0.35">
      <c r="A1652" t="s">
        <v>781</v>
      </c>
      <c r="B1652">
        <v>633829</v>
      </c>
      <c r="C1652" t="s">
        <v>2442</v>
      </c>
      <c r="D1652">
        <v>300</v>
      </c>
      <c r="E1652" s="4"/>
      <c r="F1652">
        <v>72</v>
      </c>
      <c r="G1652">
        <v>80179</v>
      </c>
      <c r="I1652" s="4">
        <f>MIN(Table16[[#This Row],[Medicare Outpatient Allowable Rate]:[WPPA Inc Outpatient Allowable Rate]])</f>
        <v>0</v>
      </c>
      <c r="J1652" s="4">
        <f>MAX(Table16[[#This Row],[Medicare Outpatient Allowable Rate]:[WPPA Inc Outpatient Allowable Rate]])</f>
        <v>68.399999999999991</v>
      </c>
      <c r="K1652" s="4">
        <v>0</v>
      </c>
      <c r="L1652" s="4">
        <v>61.199999999999996</v>
      </c>
      <c r="M1652" s="4">
        <v>55.944000000000003</v>
      </c>
      <c r="N1652" s="4">
        <v>68.399999999999991</v>
      </c>
      <c r="O1652" s="4">
        <v>57.6</v>
      </c>
      <c r="P1652" s="4">
        <v>43.199999999999996</v>
      </c>
    </row>
    <row r="1653" spans="1:16" x14ac:dyDescent="0.35">
      <c r="A1653" t="s">
        <v>781</v>
      </c>
      <c r="B1653">
        <v>5329245</v>
      </c>
      <c r="C1653" t="s">
        <v>2443</v>
      </c>
      <c r="D1653">
        <v>309</v>
      </c>
      <c r="E1653" s="4"/>
      <c r="F1653">
        <v>72</v>
      </c>
      <c r="G1653">
        <v>80179</v>
      </c>
      <c r="I1653" s="4">
        <f>MIN(Table16[[#This Row],[Medicare Outpatient Allowable Rate]:[WPPA Inc Outpatient Allowable Rate]])</f>
        <v>0</v>
      </c>
      <c r="J1653" s="4">
        <f>MAX(Table16[[#This Row],[Medicare Outpatient Allowable Rate]:[WPPA Inc Outpatient Allowable Rate]])</f>
        <v>68.399999999999991</v>
      </c>
      <c r="K1653" s="4">
        <v>0</v>
      </c>
      <c r="L1653" s="4">
        <v>61.199999999999996</v>
      </c>
      <c r="M1653" s="4">
        <v>55.944000000000003</v>
      </c>
      <c r="N1653" s="4">
        <v>68.399999999999991</v>
      </c>
      <c r="O1653" s="4">
        <v>57.6</v>
      </c>
      <c r="P1653" s="4">
        <v>43.199999999999996</v>
      </c>
    </row>
    <row r="1654" spans="1:16" x14ac:dyDescent="0.35">
      <c r="A1654" t="s">
        <v>781</v>
      </c>
      <c r="B1654">
        <v>4602699</v>
      </c>
      <c r="C1654" t="s">
        <v>2444</v>
      </c>
      <c r="D1654">
        <v>309</v>
      </c>
      <c r="E1654" s="4"/>
      <c r="F1654">
        <v>65</v>
      </c>
      <c r="G1654">
        <v>87045</v>
      </c>
      <c r="I1654" s="4">
        <f>MIN(Table16[[#This Row],[Medicare Outpatient Allowable Rate]:[WPPA Inc Outpatient Allowable Rate]])</f>
        <v>0</v>
      </c>
      <c r="J1654" s="4">
        <f>MAX(Table16[[#This Row],[Medicare Outpatient Allowable Rate]:[WPPA Inc Outpatient Allowable Rate]])</f>
        <v>61.75</v>
      </c>
      <c r="K1654" s="4">
        <v>0</v>
      </c>
      <c r="L1654" s="4">
        <v>55.25</v>
      </c>
      <c r="M1654" s="4">
        <v>50.505000000000003</v>
      </c>
      <c r="N1654" s="4">
        <v>61.75</v>
      </c>
      <c r="O1654" s="4">
        <v>52</v>
      </c>
      <c r="P1654" s="4">
        <v>39</v>
      </c>
    </row>
    <row r="1655" spans="1:16" x14ac:dyDescent="0.35">
      <c r="A1655" t="s">
        <v>781</v>
      </c>
      <c r="B1655">
        <v>4602406</v>
      </c>
      <c r="C1655" t="s">
        <v>2445</v>
      </c>
      <c r="E1655" s="4"/>
      <c r="I1655" s="4">
        <f>MIN(Table16[[#This Row],[Medicare Outpatient Allowable Rate]:[WPPA Inc Outpatient Allowable Rate]])</f>
        <v>0</v>
      </c>
      <c r="J1655" s="4">
        <f>MAX(Table16[[#This Row],[Medicare Outpatient Allowable Rate]:[WPPA Inc Outpatient Allowable Rate]])</f>
        <v>0</v>
      </c>
      <c r="K1655" s="4">
        <v>0</v>
      </c>
      <c r="L1655" s="4">
        <v>0</v>
      </c>
      <c r="M1655" s="4">
        <v>0</v>
      </c>
      <c r="N1655" s="4">
        <v>0</v>
      </c>
      <c r="O1655" s="4">
        <v>0</v>
      </c>
      <c r="P1655" s="4">
        <v>0</v>
      </c>
    </row>
    <row r="1656" spans="1:16" x14ac:dyDescent="0.35">
      <c r="A1656" t="s">
        <v>781</v>
      </c>
      <c r="B1656">
        <v>1634885</v>
      </c>
      <c r="C1656" t="s">
        <v>2446</v>
      </c>
      <c r="D1656">
        <v>300</v>
      </c>
      <c r="E1656" s="4"/>
      <c r="F1656">
        <v>47</v>
      </c>
      <c r="G1656">
        <v>85652</v>
      </c>
      <c r="I1656" s="4">
        <f>MIN(Table16[[#This Row],[Medicare Outpatient Allowable Rate]:[WPPA Inc Outpatient Allowable Rate]])</f>
        <v>0</v>
      </c>
      <c r="J1656" s="4">
        <f>MAX(Table16[[#This Row],[Medicare Outpatient Allowable Rate]:[WPPA Inc Outpatient Allowable Rate]])</f>
        <v>44.65</v>
      </c>
      <c r="K1656" s="4">
        <v>0</v>
      </c>
      <c r="L1656" s="4">
        <v>39.949999999999996</v>
      </c>
      <c r="M1656" s="4">
        <v>36.518999999999998</v>
      </c>
      <c r="N1656" s="4">
        <v>44.65</v>
      </c>
      <c r="O1656" s="4">
        <v>37.6</v>
      </c>
      <c r="P1656" s="4">
        <v>28.2</v>
      </c>
    </row>
    <row r="1657" spans="1:16" x14ac:dyDescent="0.35">
      <c r="A1657" t="s">
        <v>781</v>
      </c>
      <c r="B1657">
        <v>3527268</v>
      </c>
      <c r="C1657" t="s">
        <v>2447</v>
      </c>
      <c r="D1657">
        <v>300</v>
      </c>
      <c r="E1657" s="4"/>
      <c r="F1657">
        <v>0</v>
      </c>
      <c r="G1657">
        <v>89310</v>
      </c>
      <c r="I1657" s="4">
        <f>MIN(Table16[[#This Row],[Medicare Outpatient Allowable Rate]:[WPPA Inc Outpatient Allowable Rate]])</f>
        <v>0</v>
      </c>
      <c r="J1657" s="4">
        <f>MAX(Table16[[#This Row],[Medicare Outpatient Allowable Rate]:[WPPA Inc Outpatient Allowable Rate]])</f>
        <v>0</v>
      </c>
      <c r="K1657" s="4">
        <v>0</v>
      </c>
      <c r="L1657" s="4">
        <v>0</v>
      </c>
      <c r="M1657" s="4">
        <v>0</v>
      </c>
      <c r="N1657" s="4">
        <v>0</v>
      </c>
      <c r="O1657" s="4">
        <v>0</v>
      </c>
      <c r="P1657" s="4">
        <v>0</v>
      </c>
    </row>
    <row r="1658" spans="1:16" x14ac:dyDescent="0.35">
      <c r="A1658" t="s">
        <v>781</v>
      </c>
      <c r="B1658">
        <v>5920272</v>
      </c>
      <c r="C1658" t="s">
        <v>2448</v>
      </c>
      <c r="D1658">
        <v>309</v>
      </c>
      <c r="E1658" s="4"/>
      <c r="F1658">
        <v>349</v>
      </c>
      <c r="G1658">
        <v>84270</v>
      </c>
      <c r="I1658" s="4">
        <f>MIN(Table16[[#This Row],[Medicare Outpatient Allowable Rate]:[WPPA Inc Outpatient Allowable Rate]])</f>
        <v>0</v>
      </c>
      <c r="J1658" s="4">
        <f>MAX(Table16[[#This Row],[Medicare Outpatient Allowable Rate]:[WPPA Inc Outpatient Allowable Rate]])</f>
        <v>331.55</v>
      </c>
      <c r="K1658" s="4">
        <v>0</v>
      </c>
      <c r="L1658" s="4">
        <v>296.64999999999998</v>
      </c>
      <c r="M1658" s="4">
        <v>271.173</v>
      </c>
      <c r="N1658" s="4">
        <v>331.55</v>
      </c>
      <c r="O1658" s="4">
        <v>279.2</v>
      </c>
      <c r="P1658" s="4">
        <v>209.4</v>
      </c>
    </row>
    <row r="1659" spans="1:16" x14ac:dyDescent="0.35">
      <c r="A1659" t="s">
        <v>781</v>
      </c>
      <c r="B1659">
        <v>5320952</v>
      </c>
      <c r="C1659" t="s">
        <v>2449</v>
      </c>
      <c r="E1659" s="4"/>
      <c r="I1659" s="4">
        <f>MIN(Table16[[#This Row],[Medicare Outpatient Allowable Rate]:[WPPA Inc Outpatient Allowable Rate]])</f>
        <v>0</v>
      </c>
      <c r="J1659" s="4">
        <f>MAX(Table16[[#This Row],[Medicare Outpatient Allowable Rate]:[WPPA Inc Outpatient Allowable Rate]])</f>
        <v>0</v>
      </c>
      <c r="K1659" s="4">
        <v>0</v>
      </c>
      <c r="L1659" s="4">
        <v>0</v>
      </c>
      <c r="M1659" s="4">
        <v>0</v>
      </c>
      <c r="N1659" s="4">
        <v>0</v>
      </c>
      <c r="O1659" s="4">
        <v>0</v>
      </c>
      <c r="P1659" s="4">
        <v>0</v>
      </c>
    </row>
    <row r="1660" spans="1:16" x14ac:dyDescent="0.35">
      <c r="A1660" t="s">
        <v>781</v>
      </c>
      <c r="B1660">
        <v>5796012</v>
      </c>
      <c r="C1660" t="s">
        <v>2450</v>
      </c>
      <c r="D1660">
        <v>309</v>
      </c>
      <c r="E1660" s="4"/>
      <c r="F1660">
        <v>70</v>
      </c>
      <c r="G1660">
        <v>86235</v>
      </c>
      <c r="I1660" s="4">
        <f>MIN(Table16[[#This Row],[Medicare Outpatient Allowable Rate]:[WPPA Inc Outpatient Allowable Rate]])</f>
        <v>0</v>
      </c>
      <c r="J1660" s="4">
        <f>MAX(Table16[[#This Row],[Medicare Outpatient Allowable Rate]:[WPPA Inc Outpatient Allowable Rate]])</f>
        <v>66.5</v>
      </c>
      <c r="K1660" s="4">
        <v>0</v>
      </c>
      <c r="L1660" s="4">
        <v>59.5</v>
      </c>
      <c r="M1660" s="4">
        <v>54.39</v>
      </c>
      <c r="N1660" s="4">
        <v>66.5</v>
      </c>
      <c r="O1660" s="4">
        <v>56</v>
      </c>
      <c r="P1660" s="4">
        <v>42</v>
      </c>
    </row>
    <row r="1661" spans="1:16" x14ac:dyDescent="0.35">
      <c r="A1661" t="s">
        <v>781</v>
      </c>
      <c r="B1661">
        <v>5796006</v>
      </c>
      <c r="C1661" t="s">
        <v>2451</v>
      </c>
      <c r="D1661">
        <v>309</v>
      </c>
      <c r="E1661" s="4"/>
      <c r="F1661">
        <v>157</v>
      </c>
      <c r="G1661">
        <v>86235</v>
      </c>
      <c r="I1661" s="4">
        <f>MIN(Table16[[#This Row],[Medicare Outpatient Allowable Rate]:[WPPA Inc Outpatient Allowable Rate]])</f>
        <v>0</v>
      </c>
      <c r="J1661" s="4">
        <f>MAX(Table16[[#This Row],[Medicare Outpatient Allowable Rate]:[WPPA Inc Outpatient Allowable Rate]])</f>
        <v>149.15</v>
      </c>
      <c r="K1661" s="4">
        <v>0</v>
      </c>
      <c r="L1661" s="4">
        <v>133.44999999999999</v>
      </c>
      <c r="M1661" s="4">
        <v>121.989</v>
      </c>
      <c r="N1661" s="4">
        <v>149.15</v>
      </c>
      <c r="O1661" s="4">
        <v>125.60000000000001</v>
      </c>
      <c r="P1661" s="4">
        <v>94.2</v>
      </c>
    </row>
    <row r="1662" spans="1:16" x14ac:dyDescent="0.35">
      <c r="A1662" t="s">
        <v>781</v>
      </c>
      <c r="B1662">
        <v>5796007</v>
      </c>
      <c r="C1662" t="s">
        <v>2452</v>
      </c>
      <c r="D1662">
        <v>309</v>
      </c>
      <c r="E1662" s="4"/>
      <c r="F1662">
        <v>71</v>
      </c>
      <c r="G1662">
        <v>86235</v>
      </c>
      <c r="I1662" s="4">
        <f>MIN(Table16[[#This Row],[Medicare Outpatient Allowable Rate]:[WPPA Inc Outpatient Allowable Rate]])</f>
        <v>0</v>
      </c>
      <c r="J1662" s="4">
        <f>MAX(Table16[[#This Row],[Medicare Outpatient Allowable Rate]:[WPPA Inc Outpatient Allowable Rate]])</f>
        <v>67.45</v>
      </c>
      <c r="K1662" s="4">
        <v>0</v>
      </c>
      <c r="L1662" s="4">
        <v>60.35</v>
      </c>
      <c r="M1662" s="4">
        <v>55.167000000000002</v>
      </c>
      <c r="N1662" s="4">
        <v>67.45</v>
      </c>
      <c r="O1662" s="4">
        <v>56.800000000000004</v>
      </c>
      <c r="P1662" s="4">
        <v>42.6</v>
      </c>
    </row>
    <row r="1663" spans="1:16" x14ac:dyDescent="0.35">
      <c r="A1663" t="s">
        <v>781</v>
      </c>
      <c r="B1663">
        <v>633611</v>
      </c>
      <c r="C1663" t="s">
        <v>2453</v>
      </c>
      <c r="E1663" s="4"/>
      <c r="I1663" s="4">
        <f>MIN(Table16[[#This Row],[Medicare Outpatient Allowable Rate]:[WPPA Inc Outpatient Allowable Rate]])</f>
        <v>0</v>
      </c>
      <c r="J1663" s="4">
        <f>MAX(Table16[[#This Row],[Medicare Outpatient Allowable Rate]:[WPPA Inc Outpatient Allowable Rate]])</f>
        <v>0</v>
      </c>
      <c r="K1663" s="4">
        <v>0</v>
      </c>
      <c r="L1663" s="4">
        <v>0</v>
      </c>
      <c r="M1663" s="4">
        <v>0</v>
      </c>
      <c r="N1663" s="4">
        <v>0</v>
      </c>
      <c r="O1663" s="4">
        <v>0</v>
      </c>
      <c r="P1663" s="4">
        <v>0</v>
      </c>
    </row>
    <row r="1664" spans="1:16" x14ac:dyDescent="0.35">
      <c r="A1664" t="s">
        <v>781</v>
      </c>
      <c r="B1664">
        <v>633612</v>
      </c>
      <c r="C1664" t="s">
        <v>2454</v>
      </c>
      <c r="D1664">
        <v>300</v>
      </c>
      <c r="E1664" s="4"/>
      <c r="F1664">
        <v>57</v>
      </c>
      <c r="G1664">
        <v>84300</v>
      </c>
      <c r="I1664" s="4">
        <f>MIN(Table16[[#This Row],[Medicare Outpatient Allowable Rate]:[WPPA Inc Outpatient Allowable Rate]])</f>
        <v>0</v>
      </c>
      <c r="J1664" s="4">
        <f>MAX(Table16[[#This Row],[Medicare Outpatient Allowable Rate]:[WPPA Inc Outpatient Allowable Rate]])</f>
        <v>54.15</v>
      </c>
      <c r="K1664" s="4">
        <v>0</v>
      </c>
      <c r="L1664" s="4">
        <v>48.449999999999996</v>
      </c>
      <c r="M1664" s="4">
        <v>44.289000000000001</v>
      </c>
      <c r="N1664" s="4">
        <v>54.15</v>
      </c>
      <c r="O1664" s="4">
        <v>45.6</v>
      </c>
      <c r="P1664" s="4">
        <v>34.199999999999996</v>
      </c>
    </row>
    <row r="1665" spans="1:16" x14ac:dyDescent="0.35">
      <c r="A1665" t="s">
        <v>781</v>
      </c>
      <c r="B1665">
        <v>5785043</v>
      </c>
      <c r="C1665" t="s">
        <v>2455</v>
      </c>
      <c r="D1665">
        <v>309</v>
      </c>
      <c r="E1665" s="4"/>
      <c r="F1665">
        <v>57</v>
      </c>
      <c r="G1665">
        <v>84300</v>
      </c>
      <c r="I1665" s="4">
        <f>MIN(Table16[[#This Row],[Medicare Outpatient Allowable Rate]:[WPPA Inc Outpatient Allowable Rate]])</f>
        <v>0</v>
      </c>
      <c r="J1665" s="4">
        <f>MAX(Table16[[#This Row],[Medicare Outpatient Allowable Rate]:[WPPA Inc Outpatient Allowable Rate]])</f>
        <v>54.15</v>
      </c>
      <c r="K1665" s="4">
        <v>0</v>
      </c>
      <c r="L1665" s="4">
        <v>48.449999999999996</v>
      </c>
      <c r="M1665" s="4">
        <v>44.289000000000001</v>
      </c>
      <c r="N1665" s="4">
        <v>54.15</v>
      </c>
      <c r="O1665" s="4">
        <v>45.6</v>
      </c>
      <c r="P1665" s="4">
        <v>34.199999999999996</v>
      </c>
    </row>
    <row r="1666" spans="1:16" x14ac:dyDescent="0.35">
      <c r="A1666" t="s">
        <v>781</v>
      </c>
      <c r="B1666">
        <v>6351413</v>
      </c>
      <c r="C1666" t="s">
        <v>2456</v>
      </c>
      <c r="D1666">
        <v>309</v>
      </c>
      <c r="E1666" s="4"/>
      <c r="F1666">
        <v>82.5</v>
      </c>
      <c r="G1666">
        <v>86757</v>
      </c>
      <c r="I1666" s="4">
        <f>MIN(Table16[[#This Row],[Medicare Outpatient Allowable Rate]:[WPPA Inc Outpatient Allowable Rate]])</f>
        <v>0</v>
      </c>
      <c r="J1666" s="4">
        <f>MAX(Table16[[#This Row],[Medicare Outpatient Allowable Rate]:[WPPA Inc Outpatient Allowable Rate]])</f>
        <v>78.375</v>
      </c>
      <c r="K1666" s="4">
        <v>0</v>
      </c>
      <c r="L1666" s="4">
        <v>70.125</v>
      </c>
      <c r="M1666" s="4">
        <v>64.102500000000006</v>
      </c>
      <c r="N1666" s="4">
        <v>78.375</v>
      </c>
      <c r="O1666" s="4">
        <v>66</v>
      </c>
      <c r="P1666" s="4">
        <v>49.5</v>
      </c>
    </row>
    <row r="1667" spans="1:16" x14ac:dyDescent="0.35">
      <c r="A1667" t="s">
        <v>781</v>
      </c>
      <c r="B1667">
        <v>6138870</v>
      </c>
      <c r="C1667" t="s">
        <v>2457</v>
      </c>
      <c r="D1667">
        <v>309</v>
      </c>
      <c r="E1667" s="4"/>
      <c r="F1667">
        <v>80</v>
      </c>
      <c r="G1667">
        <v>82365</v>
      </c>
      <c r="I1667" s="4">
        <f>MIN(Table16[[#This Row],[Medicare Outpatient Allowable Rate]:[WPPA Inc Outpatient Allowable Rate]])</f>
        <v>0</v>
      </c>
      <c r="J1667" s="4">
        <f>MAX(Table16[[#This Row],[Medicare Outpatient Allowable Rate]:[WPPA Inc Outpatient Allowable Rate]])</f>
        <v>76</v>
      </c>
      <c r="K1667" s="4">
        <v>0</v>
      </c>
      <c r="L1667" s="4">
        <v>68</v>
      </c>
      <c r="M1667" s="4">
        <v>62.160000000000004</v>
      </c>
      <c r="N1667" s="4">
        <v>76</v>
      </c>
      <c r="O1667" s="4">
        <v>64</v>
      </c>
      <c r="P1667" s="4">
        <v>48</v>
      </c>
    </row>
    <row r="1668" spans="1:16" x14ac:dyDescent="0.35">
      <c r="A1668" t="s">
        <v>781</v>
      </c>
      <c r="B1668">
        <v>4602690</v>
      </c>
      <c r="C1668" t="s">
        <v>2458</v>
      </c>
      <c r="D1668">
        <v>309</v>
      </c>
      <c r="E1668" s="4"/>
      <c r="F1668">
        <v>82</v>
      </c>
      <c r="G1668">
        <v>87045</v>
      </c>
      <c r="I1668" s="4">
        <f>MIN(Table16[[#This Row],[Medicare Outpatient Allowable Rate]:[WPPA Inc Outpatient Allowable Rate]])</f>
        <v>0</v>
      </c>
      <c r="J1668" s="4">
        <f>MAX(Table16[[#This Row],[Medicare Outpatient Allowable Rate]:[WPPA Inc Outpatient Allowable Rate]])</f>
        <v>77.899999999999991</v>
      </c>
      <c r="K1668" s="4">
        <v>0</v>
      </c>
      <c r="L1668" s="4">
        <v>69.7</v>
      </c>
      <c r="M1668" s="4">
        <v>63.713999999999999</v>
      </c>
      <c r="N1668" s="4">
        <v>77.899999999999991</v>
      </c>
      <c r="O1668" s="4">
        <v>65.600000000000009</v>
      </c>
      <c r="P1668" s="4">
        <v>49.199999999999996</v>
      </c>
    </row>
    <row r="1669" spans="1:16" x14ac:dyDescent="0.35">
      <c r="A1669" t="s">
        <v>781</v>
      </c>
      <c r="B1669">
        <v>4602704</v>
      </c>
      <c r="C1669" t="s">
        <v>2459</v>
      </c>
      <c r="D1669">
        <v>309</v>
      </c>
      <c r="E1669" s="4"/>
      <c r="F1669">
        <v>68</v>
      </c>
      <c r="G1669">
        <v>87046</v>
      </c>
      <c r="I1669" s="4">
        <f>MIN(Table16[[#This Row],[Medicare Outpatient Allowable Rate]:[WPPA Inc Outpatient Allowable Rate]])</f>
        <v>0</v>
      </c>
      <c r="J1669" s="4">
        <f>MAX(Table16[[#This Row],[Medicare Outpatient Allowable Rate]:[WPPA Inc Outpatient Allowable Rate]])</f>
        <v>64.599999999999994</v>
      </c>
      <c r="K1669" s="4">
        <v>0</v>
      </c>
      <c r="L1669" s="4">
        <v>57.8</v>
      </c>
      <c r="M1669" s="4">
        <v>52.835999999999999</v>
      </c>
      <c r="N1669" s="4">
        <v>64.599999999999994</v>
      </c>
      <c r="O1669" s="4">
        <v>54.400000000000006</v>
      </c>
      <c r="P1669" s="4">
        <v>40.799999999999997</v>
      </c>
    </row>
    <row r="1670" spans="1:16" x14ac:dyDescent="0.35">
      <c r="A1670" t="s">
        <v>781</v>
      </c>
      <c r="B1670">
        <v>5681593</v>
      </c>
      <c r="C1670" t="s">
        <v>2460</v>
      </c>
      <c r="D1670">
        <v>300</v>
      </c>
      <c r="E1670" s="4"/>
      <c r="F1670">
        <v>145</v>
      </c>
      <c r="G1670">
        <v>87651</v>
      </c>
      <c r="I1670" s="4">
        <f>MIN(Table16[[#This Row],[Medicare Outpatient Allowable Rate]:[WPPA Inc Outpatient Allowable Rate]])</f>
        <v>0</v>
      </c>
      <c r="J1670" s="4">
        <f>MAX(Table16[[#This Row],[Medicare Outpatient Allowable Rate]:[WPPA Inc Outpatient Allowable Rate]])</f>
        <v>137.75</v>
      </c>
      <c r="K1670" s="4">
        <v>0</v>
      </c>
      <c r="L1670" s="4">
        <v>123.25</v>
      </c>
      <c r="M1670" s="4">
        <v>112.66500000000001</v>
      </c>
      <c r="N1670" s="4">
        <v>137.75</v>
      </c>
      <c r="O1670" s="4">
        <v>116</v>
      </c>
      <c r="P1670" s="4">
        <v>87</v>
      </c>
    </row>
    <row r="1671" spans="1:16" x14ac:dyDescent="0.35">
      <c r="A1671" t="s">
        <v>781</v>
      </c>
      <c r="B1671">
        <v>4602706</v>
      </c>
      <c r="C1671" t="s">
        <v>2461</v>
      </c>
      <c r="D1671">
        <v>309</v>
      </c>
      <c r="E1671" s="4"/>
      <c r="F1671">
        <v>45</v>
      </c>
      <c r="G1671">
        <v>87081</v>
      </c>
      <c r="I1671" s="4">
        <f>MIN(Table16[[#This Row],[Medicare Outpatient Allowable Rate]:[WPPA Inc Outpatient Allowable Rate]])</f>
        <v>0</v>
      </c>
      <c r="J1671" s="4">
        <f>MAX(Table16[[#This Row],[Medicare Outpatient Allowable Rate]:[WPPA Inc Outpatient Allowable Rate]])</f>
        <v>42.75</v>
      </c>
      <c r="K1671" s="4">
        <v>0</v>
      </c>
      <c r="L1671" s="4">
        <v>38.25</v>
      </c>
      <c r="M1671" s="4">
        <v>34.965000000000003</v>
      </c>
      <c r="N1671" s="4">
        <v>42.75</v>
      </c>
      <c r="O1671" s="4">
        <v>36</v>
      </c>
      <c r="P1671" s="4">
        <v>27</v>
      </c>
    </row>
    <row r="1672" spans="1:16" x14ac:dyDescent="0.35">
      <c r="A1672" t="s">
        <v>781</v>
      </c>
      <c r="B1672">
        <v>6051970</v>
      </c>
      <c r="C1672" t="s">
        <v>2462</v>
      </c>
      <c r="E1672" s="4"/>
      <c r="I1672" s="4">
        <f>MIN(Table16[[#This Row],[Medicare Outpatient Allowable Rate]:[WPPA Inc Outpatient Allowable Rate]])</f>
        <v>0</v>
      </c>
      <c r="J1672" s="4">
        <f>MAX(Table16[[#This Row],[Medicare Outpatient Allowable Rate]:[WPPA Inc Outpatient Allowable Rate]])</f>
        <v>0</v>
      </c>
      <c r="K1672" s="4">
        <v>0</v>
      </c>
      <c r="L1672" s="4">
        <v>0</v>
      </c>
      <c r="M1672" s="4">
        <v>0</v>
      </c>
      <c r="N1672" s="4">
        <v>0</v>
      </c>
      <c r="O1672" s="4">
        <v>0</v>
      </c>
      <c r="P1672" s="4">
        <v>0</v>
      </c>
    </row>
    <row r="1673" spans="1:16" x14ac:dyDescent="0.35">
      <c r="A1673" t="s">
        <v>781</v>
      </c>
      <c r="B1673">
        <v>5466460</v>
      </c>
      <c r="C1673" t="s">
        <v>2463</v>
      </c>
      <c r="E1673" s="4"/>
      <c r="I1673" s="4">
        <f>MIN(Table16[[#This Row],[Medicare Outpatient Allowable Rate]:[WPPA Inc Outpatient Allowable Rate]])</f>
        <v>0</v>
      </c>
      <c r="J1673" s="4">
        <f>MAX(Table16[[#This Row],[Medicare Outpatient Allowable Rate]:[WPPA Inc Outpatient Allowable Rate]])</f>
        <v>0</v>
      </c>
      <c r="K1673" s="4">
        <v>0</v>
      </c>
      <c r="L1673" s="4">
        <v>0</v>
      </c>
      <c r="M1673" s="4">
        <v>0</v>
      </c>
      <c r="N1673" s="4">
        <v>0</v>
      </c>
      <c r="O1673" s="4">
        <v>0</v>
      </c>
      <c r="P1673" s="4">
        <v>0</v>
      </c>
    </row>
    <row r="1674" spans="1:16" x14ac:dyDescent="0.35">
      <c r="A1674" t="s">
        <v>781</v>
      </c>
      <c r="B1674">
        <v>5677892</v>
      </c>
      <c r="C1674" t="s">
        <v>2464</v>
      </c>
      <c r="E1674" s="4"/>
      <c r="I1674" s="4">
        <f>MIN(Table16[[#This Row],[Medicare Outpatient Allowable Rate]:[WPPA Inc Outpatient Allowable Rate]])</f>
        <v>0</v>
      </c>
      <c r="J1674" s="4">
        <f>MAX(Table16[[#This Row],[Medicare Outpatient Allowable Rate]:[WPPA Inc Outpatient Allowable Rate]])</f>
        <v>0</v>
      </c>
      <c r="K1674" s="4">
        <v>0</v>
      </c>
      <c r="L1674" s="4">
        <v>0</v>
      </c>
      <c r="M1674" s="4">
        <v>0</v>
      </c>
      <c r="N1674" s="4">
        <v>0</v>
      </c>
      <c r="O1674" s="4">
        <v>0</v>
      </c>
      <c r="P1674" s="4">
        <v>0</v>
      </c>
    </row>
    <row r="1675" spans="1:16" x14ac:dyDescent="0.35">
      <c r="A1675" t="s">
        <v>781</v>
      </c>
      <c r="B1675">
        <v>4602686</v>
      </c>
      <c r="C1675" t="s">
        <v>2465</v>
      </c>
      <c r="E1675" s="4"/>
      <c r="I1675" s="4">
        <f>MIN(Table16[[#This Row],[Medicare Outpatient Allowable Rate]:[WPPA Inc Outpatient Allowable Rate]])</f>
        <v>0</v>
      </c>
      <c r="J1675" s="4">
        <f>MAX(Table16[[#This Row],[Medicare Outpatient Allowable Rate]:[WPPA Inc Outpatient Allowable Rate]])</f>
        <v>0</v>
      </c>
      <c r="K1675" s="4">
        <v>0</v>
      </c>
      <c r="L1675" s="4">
        <v>0</v>
      </c>
      <c r="M1675" s="4">
        <v>0</v>
      </c>
      <c r="N1675" s="4">
        <v>0</v>
      </c>
      <c r="O1675" s="4">
        <v>0</v>
      </c>
      <c r="P1675" s="4">
        <v>0</v>
      </c>
    </row>
    <row r="1676" spans="1:16" x14ac:dyDescent="0.35">
      <c r="A1676" t="s">
        <v>781</v>
      </c>
      <c r="B1676">
        <v>5796026</v>
      </c>
      <c r="C1676" t="s">
        <v>2466</v>
      </c>
      <c r="D1676">
        <v>309</v>
      </c>
      <c r="E1676" s="4"/>
      <c r="F1676">
        <v>70</v>
      </c>
      <c r="G1676">
        <v>86431</v>
      </c>
      <c r="I1676" s="4">
        <f>MIN(Table16[[#This Row],[Medicare Outpatient Allowable Rate]:[WPPA Inc Outpatient Allowable Rate]])</f>
        <v>0</v>
      </c>
      <c r="J1676" s="4">
        <f>MAX(Table16[[#This Row],[Medicare Outpatient Allowable Rate]:[WPPA Inc Outpatient Allowable Rate]])</f>
        <v>66.5</v>
      </c>
      <c r="K1676" s="4">
        <v>0</v>
      </c>
      <c r="L1676" s="4">
        <v>59.5</v>
      </c>
      <c r="M1676" s="4">
        <v>54.39</v>
      </c>
      <c r="N1676" s="4">
        <v>66.5</v>
      </c>
      <c r="O1676" s="4">
        <v>56</v>
      </c>
      <c r="P1676" s="4">
        <v>42</v>
      </c>
    </row>
    <row r="1677" spans="1:16" x14ac:dyDescent="0.35">
      <c r="A1677" t="s">
        <v>781</v>
      </c>
      <c r="B1677">
        <v>5320691</v>
      </c>
      <c r="C1677" t="s">
        <v>2467</v>
      </c>
      <c r="D1677">
        <v>309</v>
      </c>
      <c r="E1677" s="4"/>
      <c r="F1677">
        <v>70</v>
      </c>
      <c r="G1677">
        <v>86780</v>
      </c>
      <c r="I1677" s="4">
        <f>MIN(Table16[[#This Row],[Medicare Outpatient Allowable Rate]:[WPPA Inc Outpatient Allowable Rate]])</f>
        <v>0</v>
      </c>
      <c r="J1677" s="4">
        <f>MAX(Table16[[#This Row],[Medicare Outpatient Allowable Rate]:[WPPA Inc Outpatient Allowable Rate]])</f>
        <v>66.5</v>
      </c>
      <c r="K1677" s="4">
        <v>0</v>
      </c>
      <c r="L1677" s="4">
        <v>59.5</v>
      </c>
      <c r="M1677" s="4">
        <v>54.39</v>
      </c>
      <c r="N1677" s="4">
        <v>66.5</v>
      </c>
      <c r="O1677" s="4">
        <v>56</v>
      </c>
      <c r="P1677" s="4">
        <v>42</v>
      </c>
    </row>
    <row r="1678" spans="1:16" x14ac:dyDescent="0.35">
      <c r="A1678" t="s">
        <v>781</v>
      </c>
      <c r="B1678">
        <v>5320709</v>
      </c>
      <c r="C1678" t="s">
        <v>2468</v>
      </c>
      <c r="D1678">
        <v>309</v>
      </c>
      <c r="E1678" s="4"/>
      <c r="F1678">
        <v>54</v>
      </c>
      <c r="G1678">
        <v>84479</v>
      </c>
      <c r="I1678" s="4">
        <f>MIN(Table16[[#This Row],[Medicare Outpatient Allowable Rate]:[WPPA Inc Outpatient Allowable Rate]])</f>
        <v>0</v>
      </c>
      <c r="J1678" s="4">
        <f>MAX(Table16[[#This Row],[Medicare Outpatient Allowable Rate]:[WPPA Inc Outpatient Allowable Rate]])</f>
        <v>51.3</v>
      </c>
      <c r="K1678" s="4">
        <v>0</v>
      </c>
      <c r="L1678" s="4">
        <v>45.9</v>
      </c>
      <c r="M1678" s="4">
        <v>41.957999999999998</v>
      </c>
      <c r="N1678" s="4">
        <v>51.3</v>
      </c>
      <c r="O1678" s="4">
        <v>43.2</v>
      </c>
      <c r="P1678" s="4">
        <v>32.4</v>
      </c>
    </row>
    <row r="1679" spans="1:16" x14ac:dyDescent="0.35">
      <c r="A1679" t="s">
        <v>781</v>
      </c>
      <c r="B1679">
        <v>4602617</v>
      </c>
      <c r="C1679" t="s">
        <v>2469</v>
      </c>
      <c r="D1679">
        <v>309</v>
      </c>
      <c r="E1679" s="4"/>
      <c r="F1679">
        <v>49</v>
      </c>
      <c r="G1679">
        <v>84436</v>
      </c>
      <c r="I1679" s="4">
        <f>MIN(Table16[[#This Row],[Medicare Outpatient Allowable Rate]:[WPPA Inc Outpatient Allowable Rate]])</f>
        <v>0</v>
      </c>
      <c r="J1679" s="4">
        <f>MAX(Table16[[#This Row],[Medicare Outpatient Allowable Rate]:[WPPA Inc Outpatient Allowable Rate]])</f>
        <v>46.55</v>
      </c>
      <c r="K1679" s="4">
        <v>0</v>
      </c>
      <c r="L1679" s="4">
        <v>41.65</v>
      </c>
      <c r="M1679" s="4">
        <v>38.073</v>
      </c>
      <c r="N1679" s="4">
        <v>46.55</v>
      </c>
      <c r="O1679" s="4">
        <v>39.200000000000003</v>
      </c>
      <c r="P1679" s="4">
        <v>29.4</v>
      </c>
    </row>
    <row r="1680" spans="1:16" x14ac:dyDescent="0.35">
      <c r="A1680" t="s">
        <v>781</v>
      </c>
      <c r="B1680">
        <v>5361352</v>
      </c>
      <c r="C1680" t="s">
        <v>2470</v>
      </c>
      <c r="D1680">
        <v>309</v>
      </c>
      <c r="E1680" s="4"/>
      <c r="F1680">
        <v>145</v>
      </c>
      <c r="G1680">
        <v>84443</v>
      </c>
      <c r="I1680" s="4">
        <f>MIN(Table16[[#This Row],[Medicare Outpatient Allowable Rate]:[WPPA Inc Outpatient Allowable Rate]])</f>
        <v>0</v>
      </c>
      <c r="J1680" s="4">
        <f>MAX(Table16[[#This Row],[Medicare Outpatient Allowable Rate]:[WPPA Inc Outpatient Allowable Rate]])</f>
        <v>137.75</v>
      </c>
      <c r="K1680" s="4">
        <v>0</v>
      </c>
      <c r="L1680" s="4">
        <v>123.25</v>
      </c>
      <c r="M1680" s="4">
        <v>112.66500000000001</v>
      </c>
      <c r="N1680" s="4">
        <v>137.75</v>
      </c>
      <c r="O1680" s="4">
        <v>116</v>
      </c>
      <c r="P1680" s="4">
        <v>87</v>
      </c>
    </row>
    <row r="1681" spans="1:16" x14ac:dyDescent="0.35">
      <c r="A1681" t="s">
        <v>781</v>
      </c>
      <c r="B1681">
        <v>4602440</v>
      </c>
      <c r="C1681" t="s">
        <v>2471</v>
      </c>
      <c r="D1681">
        <v>309</v>
      </c>
      <c r="E1681" s="4"/>
      <c r="F1681">
        <v>145</v>
      </c>
      <c r="G1681">
        <v>84443</v>
      </c>
      <c r="I1681" s="4">
        <f>MIN(Table16[[#This Row],[Medicare Outpatient Allowable Rate]:[WPPA Inc Outpatient Allowable Rate]])</f>
        <v>0</v>
      </c>
      <c r="J1681" s="4">
        <f>MAX(Table16[[#This Row],[Medicare Outpatient Allowable Rate]:[WPPA Inc Outpatient Allowable Rate]])</f>
        <v>137.75</v>
      </c>
      <c r="K1681" s="4">
        <v>0</v>
      </c>
      <c r="L1681" s="4">
        <v>123.25</v>
      </c>
      <c r="M1681" s="4">
        <v>112.66500000000001</v>
      </c>
      <c r="N1681" s="4">
        <v>137.75</v>
      </c>
      <c r="O1681" s="4">
        <v>116</v>
      </c>
      <c r="P1681" s="4">
        <v>87</v>
      </c>
    </row>
    <row r="1682" spans="1:16" x14ac:dyDescent="0.35">
      <c r="A1682" t="s">
        <v>781</v>
      </c>
      <c r="B1682">
        <v>5665196</v>
      </c>
      <c r="C1682" t="s">
        <v>2472</v>
      </c>
      <c r="D1682">
        <v>300</v>
      </c>
      <c r="E1682" s="4"/>
      <c r="F1682">
        <v>145</v>
      </c>
      <c r="G1682">
        <v>84443</v>
      </c>
      <c r="I1682" s="4">
        <f>MIN(Table16[[#This Row],[Medicare Outpatient Allowable Rate]:[WPPA Inc Outpatient Allowable Rate]])</f>
        <v>0</v>
      </c>
      <c r="J1682" s="4">
        <f>MAX(Table16[[#This Row],[Medicare Outpatient Allowable Rate]:[WPPA Inc Outpatient Allowable Rate]])</f>
        <v>137.75</v>
      </c>
      <c r="K1682" s="4">
        <v>0</v>
      </c>
      <c r="L1682" s="4">
        <v>123.25</v>
      </c>
      <c r="M1682" s="4">
        <v>112.66500000000001</v>
      </c>
      <c r="N1682" s="4">
        <v>137.75</v>
      </c>
      <c r="O1682" s="4">
        <v>116</v>
      </c>
      <c r="P1682" s="4">
        <v>87</v>
      </c>
    </row>
    <row r="1683" spans="1:16" x14ac:dyDescent="0.35">
      <c r="A1683" t="s">
        <v>781</v>
      </c>
      <c r="B1683">
        <v>4602472</v>
      </c>
      <c r="C1683" t="s">
        <v>2473</v>
      </c>
      <c r="D1683">
        <v>309</v>
      </c>
      <c r="E1683" s="4"/>
      <c r="F1683">
        <v>223</v>
      </c>
      <c r="G1683">
        <v>80197</v>
      </c>
      <c r="I1683" s="4">
        <f>MIN(Table16[[#This Row],[Medicare Outpatient Allowable Rate]:[WPPA Inc Outpatient Allowable Rate]])</f>
        <v>0</v>
      </c>
      <c r="J1683" s="4">
        <f>MAX(Table16[[#This Row],[Medicare Outpatient Allowable Rate]:[WPPA Inc Outpatient Allowable Rate]])</f>
        <v>211.85</v>
      </c>
      <c r="K1683" s="4">
        <v>0</v>
      </c>
      <c r="L1683" s="4">
        <v>189.54999999999998</v>
      </c>
      <c r="M1683" s="4">
        <v>173.27100000000002</v>
      </c>
      <c r="N1683" s="4">
        <v>211.85</v>
      </c>
      <c r="O1683" s="4">
        <v>178.4</v>
      </c>
      <c r="P1683" s="4">
        <v>133.79999999999998</v>
      </c>
    </row>
    <row r="1684" spans="1:16" x14ac:dyDescent="0.35">
      <c r="A1684" t="s">
        <v>781</v>
      </c>
      <c r="B1684">
        <v>4602624</v>
      </c>
      <c r="C1684" t="s">
        <v>2474</v>
      </c>
      <c r="D1684">
        <v>309</v>
      </c>
      <c r="E1684" s="4"/>
      <c r="F1684">
        <v>295</v>
      </c>
      <c r="G1684">
        <v>84402</v>
      </c>
      <c r="I1684" s="4">
        <f>MIN(Table16[[#This Row],[Medicare Outpatient Allowable Rate]:[WPPA Inc Outpatient Allowable Rate]])</f>
        <v>0</v>
      </c>
      <c r="J1684" s="4">
        <f>MAX(Table16[[#This Row],[Medicare Outpatient Allowable Rate]:[WPPA Inc Outpatient Allowable Rate]])</f>
        <v>280.25</v>
      </c>
      <c r="K1684" s="4">
        <v>0</v>
      </c>
      <c r="L1684" s="4">
        <v>250.75</v>
      </c>
      <c r="M1684" s="4">
        <v>229.215</v>
      </c>
      <c r="N1684" s="4">
        <v>280.25</v>
      </c>
      <c r="O1684" s="4">
        <v>236</v>
      </c>
      <c r="P1684" s="4">
        <v>177</v>
      </c>
    </row>
    <row r="1685" spans="1:16" x14ac:dyDescent="0.35">
      <c r="A1685" t="s">
        <v>781</v>
      </c>
      <c r="B1685">
        <v>4602385</v>
      </c>
      <c r="C1685" t="s">
        <v>2475</v>
      </c>
      <c r="D1685">
        <v>309</v>
      </c>
      <c r="E1685" s="4"/>
      <c r="F1685">
        <v>295</v>
      </c>
      <c r="G1685">
        <v>84402</v>
      </c>
      <c r="I1685" s="4">
        <f>MIN(Table16[[#This Row],[Medicare Outpatient Allowable Rate]:[WPPA Inc Outpatient Allowable Rate]])</f>
        <v>0</v>
      </c>
      <c r="J1685" s="4">
        <f>MAX(Table16[[#This Row],[Medicare Outpatient Allowable Rate]:[WPPA Inc Outpatient Allowable Rate]])</f>
        <v>280.25</v>
      </c>
      <c r="K1685" s="4">
        <v>0</v>
      </c>
      <c r="L1685" s="4">
        <v>250.75</v>
      </c>
      <c r="M1685" s="4">
        <v>229.215</v>
      </c>
      <c r="N1685" s="4">
        <v>280.25</v>
      </c>
      <c r="O1685" s="4">
        <v>236</v>
      </c>
      <c r="P1685" s="4">
        <v>177</v>
      </c>
    </row>
    <row r="1686" spans="1:16" x14ac:dyDescent="0.35">
      <c r="A1686" t="s">
        <v>781</v>
      </c>
      <c r="B1686">
        <v>4602625</v>
      </c>
      <c r="C1686" t="s">
        <v>2476</v>
      </c>
      <c r="E1686" s="4"/>
      <c r="I1686" s="4">
        <f>MIN(Table16[[#This Row],[Medicare Outpatient Allowable Rate]:[WPPA Inc Outpatient Allowable Rate]])</f>
        <v>0</v>
      </c>
      <c r="J1686" s="4">
        <f>MAX(Table16[[#This Row],[Medicare Outpatient Allowable Rate]:[WPPA Inc Outpatient Allowable Rate]])</f>
        <v>0</v>
      </c>
      <c r="K1686" s="4">
        <v>0</v>
      </c>
      <c r="L1686" s="4">
        <v>0</v>
      </c>
      <c r="M1686" s="4">
        <v>0</v>
      </c>
      <c r="N1686" s="4">
        <v>0</v>
      </c>
      <c r="O1686" s="4">
        <v>0</v>
      </c>
      <c r="P1686" s="4">
        <v>0</v>
      </c>
    </row>
    <row r="1687" spans="1:16" x14ac:dyDescent="0.35">
      <c r="A1687" t="s">
        <v>781</v>
      </c>
      <c r="B1687">
        <v>4602593</v>
      </c>
      <c r="C1687" t="s">
        <v>2477</v>
      </c>
      <c r="D1687">
        <v>309</v>
      </c>
      <c r="E1687" s="4"/>
      <c r="F1687">
        <v>284</v>
      </c>
      <c r="G1687">
        <v>84403</v>
      </c>
      <c r="I1687" s="4">
        <f>MIN(Table16[[#This Row],[Medicare Outpatient Allowable Rate]:[WPPA Inc Outpatient Allowable Rate]])</f>
        <v>0</v>
      </c>
      <c r="J1687" s="4">
        <f>MAX(Table16[[#This Row],[Medicare Outpatient Allowable Rate]:[WPPA Inc Outpatient Allowable Rate]])</f>
        <v>269.8</v>
      </c>
      <c r="K1687" s="4">
        <v>0</v>
      </c>
      <c r="L1687" s="4">
        <v>241.4</v>
      </c>
      <c r="M1687" s="4">
        <v>220.66800000000001</v>
      </c>
      <c r="N1687" s="4">
        <v>269.8</v>
      </c>
      <c r="O1687" s="4">
        <v>227.20000000000002</v>
      </c>
      <c r="P1687" s="4">
        <v>170.4</v>
      </c>
    </row>
    <row r="1688" spans="1:16" x14ac:dyDescent="0.35">
      <c r="A1688" t="s">
        <v>781</v>
      </c>
      <c r="B1688">
        <v>4602623</v>
      </c>
      <c r="C1688" t="s">
        <v>2478</v>
      </c>
      <c r="D1688">
        <v>309</v>
      </c>
      <c r="E1688" s="4"/>
      <c r="F1688">
        <v>284</v>
      </c>
      <c r="G1688">
        <v>84403</v>
      </c>
      <c r="I1688" s="4">
        <f>MIN(Table16[[#This Row],[Medicare Outpatient Allowable Rate]:[WPPA Inc Outpatient Allowable Rate]])</f>
        <v>0</v>
      </c>
      <c r="J1688" s="4">
        <f>MAX(Table16[[#This Row],[Medicare Outpatient Allowable Rate]:[WPPA Inc Outpatient Allowable Rate]])</f>
        <v>269.8</v>
      </c>
      <c r="K1688" s="4">
        <v>0</v>
      </c>
      <c r="L1688" s="4">
        <v>241.4</v>
      </c>
      <c r="M1688" s="4">
        <v>220.66800000000001</v>
      </c>
      <c r="N1688" s="4">
        <v>269.8</v>
      </c>
      <c r="O1688" s="4">
        <v>227.20000000000002</v>
      </c>
      <c r="P1688" s="4">
        <v>170.4</v>
      </c>
    </row>
    <row r="1689" spans="1:16" x14ac:dyDescent="0.35">
      <c r="A1689" t="s">
        <v>781</v>
      </c>
      <c r="B1689">
        <v>4602637</v>
      </c>
      <c r="C1689" t="s">
        <v>2479</v>
      </c>
      <c r="D1689">
        <v>309</v>
      </c>
      <c r="E1689" s="4"/>
      <c r="F1689">
        <v>295</v>
      </c>
      <c r="G1689">
        <v>84402</v>
      </c>
      <c r="I1689" s="4">
        <f>MIN(Table16[[#This Row],[Medicare Outpatient Allowable Rate]:[WPPA Inc Outpatient Allowable Rate]])</f>
        <v>0</v>
      </c>
      <c r="J1689" s="4">
        <f>MAX(Table16[[#This Row],[Medicare Outpatient Allowable Rate]:[WPPA Inc Outpatient Allowable Rate]])</f>
        <v>280.25</v>
      </c>
      <c r="K1689" s="4">
        <v>0</v>
      </c>
      <c r="L1689" s="4">
        <v>250.75</v>
      </c>
      <c r="M1689" s="4">
        <v>229.215</v>
      </c>
      <c r="N1689" s="4">
        <v>280.25</v>
      </c>
      <c r="O1689" s="4">
        <v>236</v>
      </c>
      <c r="P1689" s="4">
        <v>177</v>
      </c>
    </row>
    <row r="1690" spans="1:16" x14ac:dyDescent="0.35">
      <c r="A1690" t="s">
        <v>781</v>
      </c>
      <c r="B1690">
        <v>4602643</v>
      </c>
      <c r="C1690" t="s">
        <v>2480</v>
      </c>
      <c r="E1690" s="4"/>
      <c r="I1690" s="4">
        <f>MIN(Table16[[#This Row],[Medicare Outpatient Allowable Rate]:[WPPA Inc Outpatient Allowable Rate]])</f>
        <v>0</v>
      </c>
      <c r="J1690" s="4">
        <f>MAX(Table16[[#This Row],[Medicare Outpatient Allowable Rate]:[WPPA Inc Outpatient Allowable Rate]])</f>
        <v>0</v>
      </c>
      <c r="K1690" s="4">
        <v>0</v>
      </c>
      <c r="L1690" s="4">
        <v>0</v>
      </c>
      <c r="M1690" s="4">
        <v>0</v>
      </c>
      <c r="N1690" s="4">
        <v>0</v>
      </c>
      <c r="O1690" s="4">
        <v>0</v>
      </c>
      <c r="P1690" s="4">
        <v>0</v>
      </c>
    </row>
    <row r="1691" spans="1:16" x14ac:dyDescent="0.35">
      <c r="A1691" t="s">
        <v>781</v>
      </c>
      <c r="B1691">
        <v>4602490</v>
      </c>
      <c r="C1691" t="s">
        <v>2481</v>
      </c>
      <c r="D1691">
        <v>309</v>
      </c>
      <c r="E1691" s="4"/>
      <c r="F1691">
        <v>95</v>
      </c>
      <c r="G1691">
        <v>86800</v>
      </c>
      <c r="I1691" s="4">
        <f>MIN(Table16[[#This Row],[Medicare Outpatient Allowable Rate]:[WPPA Inc Outpatient Allowable Rate]])</f>
        <v>0</v>
      </c>
      <c r="J1691" s="4">
        <f>MAX(Table16[[#This Row],[Medicare Outpatient Allowable Rate]:[WPPA Inc Outpatient Allowable Rate]])</f>
        <v>90.25</v>
      </c>
      <c r="K1691" s="4">
        <v>0</v>
      </c>
      <c r="L1691" s="4">
        <v>80.75</v>
      </c>
      <c r="M1691" s="4">
        <v>73.814999999999998</v>
      </c>
      <c r="N1691" s="4">
        <v>90.25</v>
      </c>
      <c r="O1691" s="4">
        <v>76</v>
      </c>
      <c r="P1691" s="4">
        <v>57</v>
      </c>
    </row>
    <row r="1692" spans="1:16" x14ac:dyDescent="0.35">
      <c r="A1692" t="s">
        <v>781</v>
      </c>
      <c r="B1692">
        <v>5796024</v>
      </c>
      <c r="C1692" t="s">
        <v>2482</v>
      </c>
      <c r="E1692" s="4"/>
      <c r="I1692" s="4">
        <f>MIN(Table16[[#This Row],[Medicare Outpatient Allowable Rate]:[WPPA Inc Outpatient Allowable Rate]])</f>
        <v>0</v>
      </c>
      <c r="J1692" s="4">
        <f>MAX(Table16[[#This Row],[Medicare Outpatient Allowable Rate]:[WPPA Inc Outpatient Allowable Rate]])</f>
        <v>0</v>
      </c>
      <c r="K1692" s="4">
        <v>0</v>
      </c>
      <c r="L1692" s="4">
        <v>0</v>
      </c>
      <c r="M1692" s="4">
        <v>0</v>
      </c>
      <c r="N1692" s="4">
        <v>0</v>
      </c>
      <c r="O1692" s="4">
        <v>0</v>
      </c>
      <c r="P1692" s="4">
        <v>0</v>
      </c>
    </row>
    <row r="1693" spans="1:16" x14ac:dyDescent="0.35">
      <c r="A1693" t="s">
        <v>781</v>
      </c>
      <c r="B1693">
        <v>5366643</v>
      </c>
      <c r="C1693" t="s">
        <v>2483</v>
      </c>
      <c r="E1693" s="4"/>
      <c r="I1693" s="4">
        <f>MIN(Table16[[#This Row],[Medicare Outpatient Allowable Rate]:[WPPA Inc Outpatient Allowable Rate]])</f>
        <v>0</v>
      </c>
      <c r="J1693" s="4">
        <f>MAX(Table16[[#This Row],[Medicare Outpatient Allowable Rate]:[WPPA Inc Outpatient Allowable Rate]])</f>
        <v>0</v>
      </c>
      <c r="K1693" s="4">
        <v>0</v>
      </c>
      <c r="L1693" s="4">
        <v>0</v>
      </c>
      <c r="M1693" s="4">
        <v>0</v>
      </c>
      <c r="N1693" s="4">
        <v>0</v>
      </c>
      <c r="O1693" s="4">
        <v>0</v>
      </c>
      <c r="P1693" s="4">
        <v>0</v>
      </c>
    </row>
    <row r="1694" spans="1:16" x14ac:dyDescent="0.35">
      <c r="A1694" t="s">
        <v>781</v>
      </c>
      <c r="B1694">
        <v>5366644</v>
      </c>
      <c r="C1694" t="s">
        <v>2484</v>
      </c>
      <c r="E1694" s="4"/>
      <c r="I1694" s="4">
        <f>MIN(Table16[[#This Row],[Medicare Outpatient Allowable Rate]:[WPPA Inc Outpatient Allowable Rate]])</f>
        <v>0</v>
      </c>
      <c r="J1694" s="4">
        <f>MAX(Table16[[#This Row],[Medicare Outpatient Allowable Rate]:[WPPA Inc Outpatient Allowable Rate]])</f>
        <v>0</v>
      </c>
      <c r="K1694" s="4">
        <v>0</v>
      </c>
      <c r="L1694" s="4">
        <v>0</v>
      </c>
      <c r="M1694" s="4">
        <v>0</v>
      </c>
      <c r="N1694" s="4">
        <v>0</v>
      </c>
      <c r="O1694" s="4">
        <v>0</v>
      </c>
      <c r="P1694" s="4">
        <v>0</v>
      </c>
    </row>
    <row r="1695" spans="1:16" x14ac:dyDescent="0.35">
      <c r="A1695" t="s">
        <v>781</v>
      </c>
      <c r="B1695">
        <v>4602347</v>
      </c>
      <c r="C1695" t="s">
        <v>2485</v>
      </c>
      <c r="D1695">
        <v>309</v>
      </c>
      <c r="E1695" s="4"/>
      <c r="F1695">
        <v>85</v>
      </c>
      <c r="G1695">
        <v>85670</v>
      </c>
      <c r="I1695" s="4">
        <f>MIN(Table16[[#This Row],[Medicare Outpatient Allowable Rate]:[WPPA Inc Outpatient Allowable Rate]])</f>
        <v>0</v>
      </c>
      <c r="J1695" s="4">
        <f>MAX(Table16[[#This Row],[Medicare Outpatient Allowable Rate]:[WPPA Inc Outpatient Allowable Rate]])</f>
        <v>80.75</v>
      </c>
      <c r="K1695" s="4">
        <v>0</v>
      </c>
      <c r="L1695" s="4">
        <v>72.25</v>
      </c>
      <c r="M1695" s="4">
        <v>66.045000000000002</v>
      </c>
      <c r="N1695" s="4">
        <v>80.75</v>
      </c>
      <c r="O1695" s="4">
        <v>68</v>
      </c>
      <c r="P1695" s="4">
        <v>51</v>
      </c>
    </row>
    <row r="1696" spans="1:16" x14ac:dyDescent="0.35">
      <c r="A1696" t="s">
        <v>781</v>
      </c>
      <c r="B1696">
        <v>4602327</v>
      </c>
      <c r="C1696" t="s">
        <v>2486</v>
      </c>
      <c r="D1696">
        <v>309</v>
      </c>
      <c r="E1696" s="4"/>
      <c r="F1696">
        <v>190</v>
      </c>
      <c r="G1696">
        <v>86800</v>
      </c>
      <c r="I1696" s="4">
        <f>MIN(Table16[[#This Row],[Medicare Outpatient Allowable Rate]:[WPPA Inc Outpatient Allowable Rate]])</f>
        <v>0</v>
      </c>
      <c r="J1696" s="4">
        <f>MAX(Table16[[#This Row],[Medicare Outpatient Allowable Rate]:[WPPA Inc Outpatient Allowable Rate]])</f>
        <v>180.5</v>
      </c>
      <c r="K1696" s="4">
        <v>0</v>
      </c>
      <c r="L1696" s="4">
        <v>161.5</v>
      </c>
      <c r="M1696" s="4">
        <v>147.63</v>
      </c>
      <c r="N1696" s="4">
        <v>180.5</v>
      </c>
      <c r="O1696" s="4">
        <v>152</v>
      </c>
      <c r="P1696" s="4">
        <v>114</v>
      </c>
    </row>
    <row r="1697" spans="1:16" x14ac:dyDescent="0.35">
      <c r="A1697" t="s">
        <v>781</v>
      </c>
      <c r="B1697">
        <v>4602613</v>
      </c>
      <c r="C1697" t="s">
        <v>2487</v>
      </c>
      <c r="D1697">
        <v>309</v>
      </c>
      <c r="E1697" s="4"/>
      <c r="F1697">
        <v>129</v>
      </c>
      <c r="G1697">
        <v>86376</v>
      </c>
      <c r="I1697" s="4">
        <f>MIN(Table16[[#This Row],[Medicare Outpatient Allowable Rate]:[WPPA Inc Outpatient Allowable Rate]])</f>
        <v>0</v>
      </c>
      <c r="J1697" s="4">
        <f>MAX(Table16[[#This Row],[Medicare Outpatient Allowable Rate]:[WPPA Inc Outpatient Allowable Rate]])</f>
        <v>122.55</v>
      </c>
      <c r="K1697" s="4">
        <v>0</v>
      </c>
      <c r="L1697" s="4">
        <v>109.64999999999999</v>
      </c>
      <c r="M1697" s="4">
        <v>100.233</v>
      </c>
      <c r="N1697" s="4">
        <v>122.55</v>
      </c>
      <c r="O1697" s="4">
        <v>103.2</v>
      </c>
      <c r="P1697" s="4">
        <v>77.399999999999991</v>
      </c>
    </row>
    <row r="1698" spans="1:16" x14ac:dyDescent="0.35">
      <c r="A1698" t="s">
        <v>781</v>
      </c>
      <c r="B1698">
        <v>4602326</v>
      </c>
      <c r="C1698" t="s">
        <v>2488</v>
      </c>
      <c r="D1698">
        <v>309</v>
      </c>
      <c r="E1698" s="4"/>
      <c r="F1698">
        <v>129</v>
      </c>
      <c r="G1698">
        <v>86376</v>
      </c>
      <c r="I1698" s="4">
        <f>MIN(Table16[[#This Row],[Medicare Outpatient Allowable Rate]:[WPPA Inc Outpatient Allowable Rate]])</f>
        <v>0</v>
      </c>
      <c r="J1698" s="4">
        <f>MAX(Table16[[#This Row],[Medicare Outpatient Allowable Rate]:[WPPA Inc Outpatient Allowable Rate]])</f>
        <v>122.55</v>
      </c>
      <c r="K1698" s="4">
        <v>0</v>
      </c>
      <c r="L1698" s="4">
        <v>109.64999999999999</v>
      </c>
      <c r="M1698" s="4">
        <v>100.233</v>
      </c>
      <c r="N1698" s="4">
        <v>122.55</v>
      </c>
      <c r="O1698" s="4">
        <v>103.2</v>
      </c>
      <c r="P1698" s="4">
        <v>77.399999999999991</v>
      </c>
    </row>
    <row r="1699" spans="1:16" x14ac:dyDescent="0.35">
      <c r="A1699" t="s">
        <v>781</v>
      </c>
      <c r="B1699">
        <v>5796008</v>
      </c>
      <c r="C1699" t="s">
        <v>2489</v>
      </c>
      <c r="D1699">
        <v>309</v>
      </c>
      <c r="E1699" s="4"/>
      <c r="F1699">
        <v>1200</v>
      </c>
      <c r="G1699">
        <v>84445</v>
      </c>
      <c r="I1699" s="4">
        <f>MIN(Table16[[#This Row],[Medicare Outpatient Allowable Rate]:[WPPA Inc Outpatient Allowable Rate]])</f>
        <v>0</v>
      </c>
      <c r="J1699" s="4">
        <f>MAX(Table16[[#This Row],[Medicare Outpatient Allowable Rate]:[WPPA Inc Outpatient Allowable Rate]])</f>
        <v>1140</v>
      </c>
      <c r="K1699" s="4">
        <v>0</v>
      </c>
      <c r="L1699" s="4">
        <v>1020</v>
      </c>
      <c r="M1699" s="4">
        <v>932.4</v>
      </c>
      <c r="N1699" s="4">
        <v>1140</v>
      </c>
      <c r="O1699" s="4">
        <v>960</v>
      </c>
      <c r="P1699" s="4">
        <v>720</v>
      </c>
    </row>
    <row r="1700" spans="1:16" x14ac:dyDescent="0.35">
      <c r="A1700" t="s">
        <v>781</v>
      </c>
      <c r="B1700">
        <v>633844</v>
      </c>
      <c r="C1700" t="s">
        <v>2490</v>
      </c>
      <c r="D1700">
        <v>300</v>
      </c>
      <c r="E1700" s="4"/>
      <c r="F1700">
        <v>145</v>
      </c>
      <c r="G1700">
        <v>84443</v>
      </c>
      <c r="I1700" s="4">
        <f>MIN(Table16[[#This Row],[Medicare Outpatient Allowable Rate]:[WPPA Inc Outpatient Allowable Rate]])</f>
        <v>0</v>
      </c>
      <c r="J1700" s="4">
        <f>MAX(Table16[[#This Row],[Medicare Outpatient Allowable Rate]:[WPPA Inc Outpatient Allowable Rate]])</f>
        <v>137.75</v>
      </c>
      <c r="K1700" s="4">
        <v>0</v>
      </c>
      <c r="L1700" s="4">
        <v>123.25</v>
      </c>
      <c r="M1700" s="4">
        <v>112.66500000000001</v>
      </c>
      <c r="N1700" s="4">
        <v>137.75</v>
      </c>
      <c r="O1700" s="4">
        <v>116</v>
      </c>
      <c r="P1700" s="4">
        <v>87</v>
      </c>
    </row>
    <row r="1701" spans="1:16" x14ac:dyDescent="0.35">
      <c r="A1701" t="s">
        <v>781</v>
      </c>
      <c r="B1701">
        <v>4602340</v>
      </c>
      <c r="C1701" t="s">
        <v>2491</v>
      </c>
      <c r="D1701">
        <v>309</v>
      </c>
      <c r="E1701" s="4"/>
      <c r="F1701">
        <v>75</v>
      </c>
      <c r="G1701">
        <v>83520</v>
      </c>
      <c r="I1701" s="4">
        <f>MIN(Table16[[#This Row],[Medicare Outpatient Allowable Rate]:[WPPA Inc Outpatient Allowable Rate]])</f>
        <v>0</v>
      </c>
      <c r="J1701" s="4">
        <f>MAX(Table16[[#This Row],[Medicare Outpatient Allowable Rate]:[WPPA Inc Outpatient Allowable Rate]])</f>
        <v>71.25</v>
      </c>
      <c r="K1701" s="4">
        <v>0</v>
      </c>
      <c r="L1701" s="4">
        <v>63.75</v>
      </c>
      <c r="M1701" s="4">
        <v>58.274999999999999</v>
      </c>
      <c r="N1701" s="4">
        <v>71.25</v>
      </c>
      <c r="O1701" s="4">
        <v>60</v>
      </c>
      <c r="P1701" s="4">
        <v>45</v>
      </c>
    </row>
    <row r="1702" spans="1:16" x14ac:dyDescent="0.35">
      <c r="A1702" t="s">
        <v>781</v>
      </c>
      <c r="B1702">
        <v>4602462</v>
      </c>
      <c r="C1702" t="s">
        <v>2492</v>
      </c>
      <c r="D1702">
        <v>309</v>
      </c>
      <c r="E1702" s="4"/>
      <c r="F1702">
        <v>83</v>
      </c>
      <c r="G1702">
        <v>84439</v>
      </c>
      <c r="I1702" s="4">
        <f>MIN(Table16[[#This Row],[Medicare Outpatient Allowable Rate]:[WPPA Inc Outpatient Allowable Rate]])</f>
        <v>0</v>
      </c>
      <c r="J1702" s="4">
        <f>MAX(Table16[[#This Row],[Medicare Outpatient Allowable Rate]:[WPPA Inc Outpatient Allowable Rate]])</f>
        <v>78.849999999999994</v>
      </c>
      <c r="K1702" s="4">
        <v>0</v>
      </c>
      <c r="L1702" s="4">
        <v>70.55</v>
      </c>
      <c r="M1702" s="4">
        <v>64.491</v>
      </c>
      <c r="N1702" s="4">
        <v>78.849999999999994</v>
      </c>
      <c r="O1702" s="4">
        <v>66.400000000000006</v>
      </c>
      <c r="P1702" s="4">
        <v>49.8</v>
      </c>
    </row>
    <row r="1703" spans="1:16" x14ac:dyDescent="0.35">
      <c r="A1703" t="s">
        <v>781</v>
      </c>
      <c r="B1703">
        <v>4602322</v>
      </c>
      <c r="C1703" t="s">
        <v>2493</v>
      </c>
      <c r="D1703">
        <v>309</v>
      </c>
      <c r="E1703" s="4"/>
      <c r="F1703">
        <v>49</v>
      </c>
      <c r="G1703">
        <v>84436</v>
      </c>
      <c r="I1703" s="4">
        <f>MIN(Table16[[#This Row],[Medicare Outpatient Allowable Rate]:[WPPA Inc Outpatient Allowable Rate]])</f>
        <v>0</v>
      </c>
      <c r="J1703" s="4">
        <f>MAX(Table16[[#This Row],[Medicare Outpatient Allowable Rate]:[WPPA Inc Outpatient Allowable Rate]])</f>
        <v>46.55</v>
      </c>
      <c r="K1703" s="4">
        <v>0</v>
      </c>
      <c r="L1703" s="4">
        <v>41.65</v>
      </c>
      <c r="M1703" s="4">
        <v>38.073</v>
      </c>
      <c r="N1703" s="4">
        <v>46.55</v>
      </c>
      <c r="O1703" s="4">
        <v>39.200000000000003</v>
      </c>
      <c r="P1703" s="4">
        <v>29.4</v>
      </c>
    </row>
    <row r="1704" spans="1:16" x14ac:dyDescent="0.35">
      <c r="A1704" t="s">
        <v>781</v>
      </c>
      <c r="B1704">
        <v>4324019</v>
      </c>
      <c r="C1704" t="s">
        <v>2494</v>
      </c>
      <c r="D1704">
        <v>300</v>
      </c>
      <c r="E1704" s="4"/>
      <c r="F1704">
        <v>83</v>
      </c>
      <c r="G1704">
        <v>84439</v>
      </c>
      <c r="I1704" s="4">
        <f>MIN(Table16[[#This Row],[Medicare Outpatient Allowable Rate]:[WPPA Inc Outpatient Allowable Rate]])</f>
        <v>0</v>
      </c>
      <c r="J1704" s="4">
        <f>MAX(Table16[[#This Row],[Medicare Outpatient Allowable Rate]:[WPPA Inc Outpatient Allowable Rate]])</f>
        <v>78.849999999999994</v>
      </c>
      <c r="K1704" s="4">
        <v>0</v>
      </c>
      <c r="L1704" s="4">
        <v>70.55</v>
      </c>
      <c r="M1704" s="4">
        <v>64.491</v>
      </c>
      <c r="N1704" s="4">
        <v>78.849999999999994</v>
      </c>
      <c r="O1704" s="4">
        <v>66.400000000000006</v>
      </c>
      <c r="P1704" s="4">
        <v>49.8</v>
      </c>
    </row>
    <row r="1705" spans="1:16" x14ac:dyDescent="0.35">
      <c r="A1705" t="s">
        <v>781</v>
      </c>
      <c r="B1705">
        <v>5366645</v>
      </c>
      <c r="C1705" t="s">
        <v>2495</v>
      </c>
      <c r="E1705" s="4"/>
      <c r="I1705" s="4">
        <f>MIN(Table16[[#This Row],[Medicare Outpatient Allowable Rate]:[WPPA Inc Outpatient Allowable Rate]])</f>
        <v>0</v>
      </c>
      <c r="J1705" s="4">
        <f>MAX(Table16[[#This Row],[Medicare Outpatient Allowable Rate]:[WPPA Inc Outpatient Allowable Rate]])</f>
        <v>0</v>
      </c>
      <c r="K1705" s="4">
        <v>0</v>
      </c>
      <c r="L1705" s="4">
        <v>0</v>
      </c>
      <c r="M1705" s="4">
        <v>0</v>
      </c>
      <c r="N1705" s="4">
        <v>0</v>
      </c>
      <c r="O1705" s="4">
        <v>0</v>
      </c>
      <c r="P1705" s="4">
        <v>0</v>
      </c>
    </row>
    <row r="1706" spans="1:16" x14ac:dyDescent="0.35">
      <c r="A1706" t="s">
        <v>781</v>
      </c>
      <c r="B1706">
        <v>5366646</v>
      </c>
      <c r="C1706" t="s">
        <v>2496</v>
      </c>
      <c r="E1706" s="4"/>
      <c r="I1706" s="4">
        <f>MIN(Table16[[#This Row],[Medicare Outpatient Allowable Rate]:[WPPA Inc Outpatient Allowable Rate]])</f>
        <v>0</v>
      </c>
      <c r="J1706" s="4">
        <f>MAX(Table16[[#This Row],[Medicare Outpatient Allowable Rate]:[WPPA Inc Outpatient Allowable Rate]])</f>
        <v>0</v>
      </c>
      <c r="K1706" s="4">
        <v>0</v>
      </c>
      <c r="L1706" s="4">
        <v>0</v>
      </c>
      <c r="M1706" s="4">
        <v>0</v>
      </c>
      <c r="N1706" s="4">
        <v>0</v>
      </c>
      <c r="O1706" s="4">
        <v>0</v>
      </c>
      <c r="P1706" s="4">
        <v>0</v>
      </c>
    </row>
    <row r="1707" spans="1:16" x14ac:dyDescent="0.35">
      <c r="A1707" t="s">
        <v>781</v>
      </c>
      <c r="B1707">
        <v>4602476</v>
      </c>
      <c r="C1707" t="s">
        <v>2497</v>
      </c>
      <c r="D1707">
        <v>309</v>
      </c>
      <c r="E1707" s="4"/>
      <c r="F1707">
        <v>177</v>
      </c>
      <c r="G1707">
        <v>80201</v>
      </c>
      <c r="I1707" s="4">
        <f>MIN(Table16[[#This Row],[Medicare Outpatient Allowable Rate]:[WPPA Inc Outpatient Allowable Rate]])</f>
        <v>0</v>
      </c>
      <c r="J1707" s="4">
        <f>MAX(Table16[[#This Row],[Medicare Outpatient Allowable Rate]:[WPPA Inc Outpatient Allowable Rate]])</f>
        <v>168.15</v>
      </c>
      <c r="K1707" s="4">
        <v>0</v>
      </c>
      <c r="L1707" s="4">
        <v>150.44999999999999</v>
      </c>
      <c r="M1707" s="4">
        <v>137.529</v>
      </c>
      <c r="N1707" s="4">
        <v>168.15</v>
      </c>
      <c r="O1707" s="4">
        <v>141.6</v>
      </c>
      <c r="P1707" s="4">
        <v>106.2</v>
      </c>
    </row>
    <row r="1708" spans="1:16" x14ac:dyDescent="0.35">
      <c r="A1708" t="s">
        <v>781</v>
      </c>
      <c r="B1708">
        <v>5785042</v>
      </c>
      <c r="C1708" t="s">
        <v>2498</v>
      </c>
      <c r="E1708" s="4"/>
      <c r="I1708" s="4">
        <f>MIN(Table16[[#This Row],[Medicare Outpatient Allowable Rate]:[WPPA Inc Outpatient Allowable Rate]])</f>
        <v>0</v>
      </c>
      <c r="J1708" s="4">
        <f>MAX(Table16[[#This Row],[Medicare Outpatient Allowable Rate]:[WPPA Inc Outpatient Allowable Rate]])</f>
        <v>0</v>
      </c>
      <c r="K1708" s="4">
        <v>0</v>
      </c>
      <c r="L1708" s="4">
        <v>0</v>
      </c>
      <c r="M1708" s="4">
        <v>0</v>
      </c>
      <c r="N1708" s="4">
        <v>0</v>
      </c>
      <c r="O1708" s="4">
        <v>0</v>
      </c>
      <c r="P1708" s="4">
        <v>0</v>
      </c>
    </row>
    <row r="1709" spans="1:16" x14ac:dyDescent="0.35">
      <c r="A1709" t="s">
        <v>781</v>
      </c>
      <c r="B1709">
        <v>4631617</v>
      </c>
      <c r="C1709" t="s">
        <v>2499</v>
      </c>
      <c r="D1709">
        <v>300</v>
      </c>
      <c r="E1709" s="4"/>
      <c r="F1709">
        <v>166</v>
      </c>
      <c r="G1709">
        <v>84466</v>
      </c>
      <c r="I1709" s="4">
        <f>MIN(Table16[[#This Row],[Medicare Outpatient Allowable Rate]:[WPPA Inc Outpatient Allowable Rate]])</f>
        <v>0</v>
      </c>
      <c r="J1709" s="4">
        <f>MAX(Table16[[#This Row],[Medicare Outpatient Allowable Rate]:[WPPA Inc Outpatient Allowable Rate]])</f>
        <v>157.69999999999999</v>
      </c>
      <c r="K1709" s="4">
        <v>0</v>
      </c>
      <c r="L1709" s="4">
        <v>141.1</v>
      </c>
      <c r="M1709" s="4">
        <v>128.982</v>
      </c>
      <c r="N1709" s="4">
        <v>157.69999999999999</v>
      </c>
      <c r="O1709" s="4">
        <v>132.80000000000001</v>
      </c>
      <c r="P1709" s="4">
        <v>99.6</v>
      </c>
    </row>
    <row r="1710" spans="1:16" x14ac:dyDescent="0.35">
      <c r="A1710" t="s">
        <v>781</v>
      </c>
      <c r="B1710">
        <v>5361331</v>
      </c>
      <c r="C1710" t="s">
        <v>2500</v>
      </c>
      <c r="D1710">
        <v>309</v>
      </c>
      <c r="E1710" s="4"/>
      <c r="F1710">
        <v>166</v>
      </c>
      <c r="G1710">
        <v>84466</v>
      </c>
      <c r="I1710" s="4">
        <f>MIN(Table16[[#This Row],[Medicare Outpatient Allowable Rate]:[WPPA Inc Outpatient Allowable Rate]])</f>
        <v>0</v>
      </c>
      <c r="J1710" s="4">
        <f>MAX(Table16[[#This Row],[Medicare Outpatient Allowable Rate]:[WPPA Inc Outpatient Allowable Rate]])</f>
        <v>157.69999999999999</v>
      </c>
      <c r="K1710" s="4">
        <v>0</v>
      </c>
      <c r="L1710" s="4">
        <v>141.1</v>
      </c>
      <c r="M1710" s="4">
        <v>128.982</v>
      </c>
      <c r="N1710" s="4">
        <v>157.69999999999999</v>
      </c>
      <c r="O1710" s="4">
        <v>132.80000000000001</v>
      </c>
      <c r="P1710" s="4">
        <v>99.6</v>
      </c>
    </row>
    <row r="1711" spans="1:16" x14ac:dyDescent="0.35">
      <c r="A1711" t="s">
        <v>781</v>
      </c>
      <c r="B1711">
        <v>6317303</v>
      </c>
      <c r="C1711" t="s">
        <v>2501</v>
      </c>
      <c r="D1711">
        <v>300</v>
      </c>
      <c r="E1711" s="4"/>
      <c r="F1711">
        <v>75</v>
      </c>
      <c r="G1711">
        <v>83550</v>
      </c>
      <c r="I1711" s="4">
        <f>MIN(Table16[[#This Row],[Medicare Outpatient Allowable Rate]:[WPPA Inc Outpatient Allowable Rate]])</f>
        <v>0</v>
      </c>
      <c r="J1711" s="4">
        <f>MAX(Table16[[#This Row],[Medicare Outpatient Allowable Rate]:[WPPA Inc Outpatient Allowable Rate]])</f>
        <v>71.25</v>
      </c>
      <c r="K1711" s="4">
        <v>0</v>
      </c>
      <c r="L1711" s="4">
        <v>63.75</v>
      </c>
      <c r="M1711" s="4">
        <v>58.274999999999999</v>
      </c>
      <c r="N1711" s="4">
        <v>71.25</v>
      </c>
      <c r="O1711" s="4">
        <v>60</v>
      </c>
      <c r="P1711" s="4">
        <v>45</v>
      </c>
    </row>
    <row r="1712" spans="1:16" x14ac:dyDescent="0.35">
      <c r="A1712" t="s">
        <v>781</v>
      </c>
      <c r="B1712">
        <v>4602356</v>
      </c>
      <c r="C1712" t="s">
        <v>2502</v>
      </c>
      <c r="E1712" s="4"/>
      <c r="I1712" s="4">
        <f>MIN(Table16[[#This Row],[Medicare Outpatient Allowable Rate]:[WPPA Inc Outpatient Allowable Rate]])</f>
        <v>0</v>
      </c>
      <c r="J1712" s="4">
        <f>MAX(Table16[[#This Row],[Medicare Outpatient Allowable Rate]:[WPPA Inc Outpatient Allowable Rate]])</f>
        <v>0</v>
      </c>
      <c r="K1712" s="4">
        <v>0</v>
      </c>
      <c r="L1712" s="4">
        <v>0</v>
      </c>
      <c r="M1712" s="4">
        <v>0</v>
      </c>
      <c r="N1712" s="4">
        <v>0</v>
      </c>
      <c r="O1712" s="4">
        <v>0</v>
      </c>
      <c r="P1712" s="4">
        <v>0</v>
      </c>
    </row>
    <row r="1713" spans="1:16" x14ac:dyDescent="0.35">
      <c r="A1713" t="s">
        <v>781</v>
      </c>
      <c r="B1713">
        <v>5660489</v>
      </c>
      <c r="C1713" t="s">
        <v>2503</v>
      </c>
      <c r="D1713">
        <v>309</v>
      </c>
      <c r="E1713" s="4"/>
      <c r="F1713">
        <v>141</v>
      </c>
      <c r="G1713">
        <v>86780</v>
      </c>
      <c r="I1713" s="4">
        <f>MIN(Table16[[#This Row],[Medicare Outpatient Allowable Rate]:[WPPA Inc Outpatient Allowable Rate]])</f>
        <v>0</v>
      </c>
      <c r="J1713" s="4">
        <f>MAX(Table16[[#This Row],[Medicare Outpatient Allowable Rate]:[WPPA Inc Outpatient Allowable Rate]])</f>
        <v>133.94999999999999</v>
      </c>
      <c r="K1713" s="4">
        <v>0</v>
      </c>
      <c r="L1713" s="4">
        <v>119.85</v>
      </c>
      <c r="M1713" s="4">
        <v>109.557</v>
      </c>
      <c r="N1713" s="4">
        <v>133.94999999999999</v>
      </c>
      <c r="O1713" s="4">
        <v>112.80000000000001</v>
      </c>
      <c r="P1713" s="4">
        <v>84.6</v>
      </c>
    </row>
    <row r="1714" spans="1:16" x14ac:dyDescent="0.35">
      <c r="A1714" t="s">
        <v>781</v>
      </c>
      <c r="B1714">
        <v>6257923</v>
      </c>
      <c r="C1714" t="s">
        <v>2504</v>
      </c>
      <c r="D1714">
        <v>300</v>
      </c>
      <c r="E1714" s="4"/>
      <c r="F1714">
        <v>119</v>
      </c>
      <c r="G1714">
        <v>87661</v>
      </c>
      <c r="I1714" s="4">
        <f>MIN(Table16[[#This Row],[Medicare Outpatient Allowable Rate]:[WPPA Inc Outpatient Allowable Rate]])</f>
        <v>0</v>
      </c>
      <c r="J1714" s="4">
        <f>MAX(Table16[[#This Row],[Medicare Outpatient Allowable Rate]:[WPPA Inc Outpatient Allowable Rate]])</f>
        <v>113.05</v>
      </c>
      <c r="K1714" s="4">
        <v>0</v>
      </c>
      <c r="L1714" s="4">
        <v>101.14999999999999</v>
      </c>
      <c r="M1714" s="4">
        <v>92.463000000000008</v>
      </c>
      <c r="N1714" s="4">
        <v>113.05</v>
      </c>
      <c r="O1714" s="4">
        <v>95.2</v>
      </c>
      <c r="P1714" s="4">
        <v>71.399999999999991</v>
      </c>
    </row>
    <row r="1715" spans="1:16" x14ac:dyDescent="0.35">
      <c r="A1715" t="s">
        <v>781</v>
      </c>
      <c r="B1715">
        <v>5814515</v>
      </c>
      <c r="C1715" t="s">
        <v>2505</v>
      </c>
      <c r="E1715" s="4"/>
      <c r="I1715" s="4">
        <f>MIN(Table16[[#This Row],[Medicare Outpatient Allowable Rate]:[WPPA Inc Outpatient Allowable Rate]])</f>
        <v>0</v>
      </c>
      <c r="J1715" s="4">
        <f>MAX(Table16[[#This Row],[Medicare Outpatient Allowable Rate]:[WPPA Inc Outpatient Allowable Rate]])</f>
        <v>0</v>
      </c>
      <c r="K1715" s="4">
        <v>0</v>
      </c>
      <c r="L1715" s="4">
        <v>0</v>
      </c>
      <c r="M1715" s="4">
        <v>0</v>
      </c>
      <c r="N1715" s="4">
        <v>0</v>
      </c>
      <c r="O1715" s="4">
        <v>0</v>
      </c>
      <c r="P1715" s="4">
        <v>0</v>
      </c>
    </row>
    <row r="1716" spans="1:16" x14ac:dyDescent="0.35">
      <c r="A1716" t="s">
        <v>781</v>
      </c>
      <c r="B1716">
        <v>633852</v>
      </c>
      <c r="C1716" t="s">
        <v>2506</v>
      </c>
      <c r="D1716">
        <v>300</v>
      </c>
      <c r="E1716" s="4"/>
      <c r="F1716">
        <v>50</v>
      </c>
      <c r="G1716">
        <v>84478</v>
      </c>
      <c r="I1716" s="4">
        <f>MIN(Table16[[#This Row],[Medicare Outpatient Allowable Rate]:[WPPA Inc Outpatient Allowable Rate]])</f>
        <v>0</v>
      </c>
      <c r="J1716" s="4">
        <f>MAX(Table16[[#This Row],[Medicare Outpatient Allowable Rate]:[WPPA Inc Outpatient Allowable Rate]])</f>
        <v>47.5</v>
      </c>
      <c r="K1716" s="4">
        <v>0</v>
      </c>
      <c r="L1716" s="4">
        <v>42.5</v>
      </c>
      <c r="M1716" s="4">
        <v>38.85</v>
      </c>
      <c r="N1716" s="4">
        <v>47.5</v>
      </c>
      <c r="O1716" s="4">
        <v>40</v>
      </c>
      <c r="P1716" s="4">
        <v>30</v>
      </c>
    </row>
    <row r="1717" spans="1:16" x14ac:dyDescent="0.35">
      <c r="A1717" t="s">
        <v>781</v>
      </c>
      <c r="B1717">
        <v>4602432</v>
      </c>
      <c r="C1717" t="s">
        <v>2507</v>
      </c>
      <c r="D1717">
        <v>309</v>
      </c>
      <c r="E1717" s="4"/>
      <c r="F1717">
        <v>122</v>
      </c>
      <c r="G1717">
        <v>84480</v>
      </c>
      <c r="I1717" s="4">
        <f>MIN(Table16[[#This Row],[Medicare Outpatient Allowable Rate]:[WPPA Inc Outpatient Allowable Rate]])</f>
        <v>0</v>
      </c>
      <c r="J1717" s="4">
        <f>MAX(Table16[[#This Row],[Medicare Outpatient Allowable Rate]:[WPPA Inc Outpatient Allowable Rate]])</f>
        <v>115.89999999999999</v>
      </c>
      <c r="K1717" s="4">
        <v>0</v>
      </c>
      <c r="L1717" s="4">
        <v>103.7</v>
      </c>
      <c r="M1717" s="4">
        <v>94.793999999999997</v>
      </c>
      <c r="N1717" s="4">
        <v>115.89999999999999</v>
      </c>
      <c r="O1717" s="4">
        <v>97.600000000000009</v>
      </c>
      <c r="P1717" s="4">
        <v>73.2</v>
      </c>
    </row>
    <row r="1718" spans="1:16" x14ac:dyDescent="0.35">
      <c r="A1718" t="s">
        <v>781</v>
      </c>
      <c r="B1718">
        <v>4602342</v>
      </c>
      <c r="C1718" t="s">
        <v>2508</v>
      </c>
      <c r="D1718">
        <v>309</v>
      </c>
      <c r="E1718" s="4"/>
      <c r="F1718">
        <v>161</v>
      </c>
      <c r="G1718">
        <v>84481</v>
      </c>
      <c r="I1718" s="4">
        <f>MIN(Table16[[#This Row],[Medicare Outpatient Allowable Rate]:[WPPA Inc Outpatient Allowable Rate]])</f>
        <v>0</v>
      </c>
      <c r="J1718" s="4">
        <f>MAX(Table16[[#This Row],[Medicare Outpatient Allowable Rate]:[WPPA Inc Outpatient Allowable Rate]])</f>
        <v>152.94999999999999</v>
      </c>
      <c r="K1718" s="4">
        <v>0</v>
      </c>
      <c r="L1718" s="4">
        <v>136.85</v>
      </c>
      <c r="M1718" s="4">
        <v>125.09700000000001</v>
      </c>
      <c r="N1718" s="4">
        <v>152.94999999999999</v>
      </c>
      <c r="O1718" s="4">
        <v>128.80000000000001</v>
      </c>
      <c r="P1718" s="4">
        <v>96.6</v>
      </c>
    </row>
    <row r="1719" spans="1:16" x14ac:dyDescent="0.35">
      <c r="A1719" t="s">
        <v>781</v>
      </c>
      <c r="B1719">
        <v>1507767</v>
      </c>
      <c r="C1719" t="s">
        <v>2509</v>
      </c>
      <c r="D1719">
        <v>300</v>
      </c>
      <c r="E1719" s="4"/>
      <c r="F1719">
        <v>185</v>
      </c>
      <c r="G1719">
        <v>84484</v>
      </c>
      <c r="I1719" s="4">
        <f>MIN(Table16[[#This Row],[Medicare Outpatient Allowable Rate]:[WPPA Inc Outpatient Allowable Rate]])</f>
        <v>0</v>
      </c>
      <c r="J1719" s="4">
        <f>MAX(Table16[[#This Row],[Medicare Outpatient Allowable Rate]:[WPPA Inc Outpatient Allowable Rate]])</f>
        <v>175.75</v>
      </c>
      <c r="K1719" s="4">
        <v>0</v>
      </c>
      <c r="L1719" s="4">
        <v>157.25</v>
      </c>
      <c r="M1719" s="4">
        <v>143.745</v>
      </c>
      <c r="N1719" s="4">
        <v>175.75</v>
      </c>
      <c r="O1719" s="4">
        <v>148</v>
      </c>
      <c r="P1719" s="4">
        <v>111</v>
      </c>
    </row>
    <row r="1720" spans="1:16" x14ac:dyDescent="0.35">
      <c r="A1720" t="s">
        <v>781</v>
      </c>
      <c r="B1720">
        <v>4602441</v>
      </c>
      <c r="C1720" t="s">
        <v>2510</v>
      </c>
      <c r="D1720">
        <v>309</v>
      </c>
      <c r="E1720" s="4"/>
      <c r="F1720">
        <v>98</v>
      </c>
      <c r="G1720">
        <v>83520</v>
      </c>
      <c r="I1720" s="4">
        <f>MIN(Table16[[#This Row],[Medicare Outpatient Allowable Rate]:[WPPA Inc Outpatient Allowable Rate]])</f>
        <v>0</v>
      </c>
      <c r="J1720" s="4">
        <f>MAX(Table16[[#This Row],[Medicare Outpatient Allowable Rate]:[WPPA Inc Outpatient Allowable Rate]])</f>
        <v>93.1</v>
      </c>
      <c r="K1720" s="4">
        <v>0</v>
      </c>
      <c r="L1720" s="4">
        <v>83.3</v>
      </c>
      <c r="M1720" s="4">
        <v>76.146000000000001</v>
      </c>
      <c r="N1720" s="4">
        <v>93.1</v>
      </c>
      <c r="O1720" s="4">
        <v>78.400000000000006</v>
      </c>
      <c r="P1720" s="4">
        <v>58.8</v>
      </c>
    </row>
    <row r="1721" spans="1:16" x14ac:dyDescent="0.35">
      <c r="A1721" t="s">
        <v>781</v>
      </c>
      <c r="B1721">
        <v>4337151</v>
      </c>
      <c r="C1721" t="s">
        <v>2511</v>
      </c>
      <c r="D1721">
        <v>300</v>
      </c>
      <c r="E1721" s="4"/>
      <c r="F1721">
        <v>261.77</v>
      </c>
      <c r="G1721">
        <v>86900</v>
      </c>
      <c r="I1721" s="4">
        <f>MIN(Table16[[#This Row],[Medicare Outpatient Allowable Rate]:[WPPA Inc Outpatient Allowable Rate]])</f>
        <v>121.84</v>
      </c>
      <c r="J1721" s="4">
        <f>MAX(Table16[[#This Row],[Medicare Outpatient Allowable Rate]:[WPPA Inc Outpatient Allowable Rate]])</f>
        <v>248.68149999999997</v>
      </c>
      <c r="K1721" s="4">
        <v>121.84</v>
      </c>
      <c r="L1721" s="4">
        <v>222.50449999999998</v>
      </c>
      <c r="M1721" s="4">
        <v>203.39528999999999</v>
      </c>
      <c r="N1721" s="4">
        <v>248.68149999999997</v>
      </c>
      <c r="O1721" s="4">
        <v>209.416</v>
      </c>
      <c r="P1721" s="4">
        <v>157.06199999999998</v>
      </c>
    </row>
    <row r="1722" spans="1:16" x14ac:dyDescent="0.35">
      <c r="A1722" t="s">
        <v>781</v>
      </c>
      <c r="B1722">
        <v>4632435</v>
      </c>
      <c r="C1722" t="s">
        <v>2512</v>
      </c>
      <c r="D1722">
        <v>300</v>
      </c>
      <c r="E1722" s="4"/>
      <c r="F1722">
        <v>261.77</v>
      </c>
      <c r="G1722">
        <v>86900</v>
      </c>
      <c r="I1722" s="4">
        <f>MIN(Table16[[#This Row],[Medicare Outpatient Allowable Rate]:[WPPA Inc Outpatient Allowable Rate]])</f>
        <v>121.84</v>
      </c>
      <c r="J1722" s="4">
        <f>MAX(Table16[[#This Row],[Medicare Outpatient Allowable Rate]:[WPPA Inc Outpatient Allowable Rate]])</f>
        <v>248.68149999999997</v>
      </c>
      <c r="K1722" s="4">
        <v>121.84</v>
      </c>
      <c r="L1722" s="4">
        <v>222.50449999999998</v>
      </c>
      <c r="M1722" s="4">
        <v>203.39528999999999</v>
      </c>
      <c r="N1722" s="4">
        <v>248.68149999999997</v>
      </c>
      <c r="O1722" s="4">
        <v>209.416</v>
      </c>
      <c r="P1722" s="4">
        <v>157.06199999999998</v>
      </c>
    </row>
    <row r="1723" spans="1:16" x14ac:dyDescent="0.35">
      <c r="A1723" t="s">
        <v>781</v>
      </c>
      <c r="B1723">
        <v>4337150</v>
      </c>
      <c r="C1723" t="s">
        <v>2513</v>
      </c>
      <c r="D1723">
        <v>300</v>
      </c>
      <c r="E1723" s="4"/>
      <c r="F1723">
        <v>261.77</v>
      </c>
      <c r="G1723">
        <v>86900</v>
      </c>
      <c r="I1723" s="4">
        <f>MIN(Table16[[#This Row],[Medicare Outpatient Allowable Rate]:[WPPA Inc Outpatient Allowable Rate]])</f>
        <v>121.84</v>
      </c>
      <c r="J1723" s="4">
        <f>MAX(Table16[[#This Row],[Medicare Outpatient Allowable Rate]:[WPPA Inc Outpatient Allowable Rate]])</f>
        <v>248.68149999999997</v>
      </c>
      <c r="K1723" s="4">
        <v>121.84</v>
      </c>
      <c r="L1723" s="4">
        <v>222.50449999999998</v>
      </c>
      <c r="M1723" s="4">
        <v>203.39528999999999</v>
      </c>
      <c r="N1723" s="4">
        <v>248.68149999999997</v>
      </c>
      <c r="O1723" s="4">
        <v>209.416</v>
      </c>
      <c r="P1723" s="4">
        <v>157.06199999999998</v>
      </c>
    </row>
    <row r="1724" spans="1:16" x14ac:dyDescent="0.35">
      <c r="A1724" t="s">
        <v>781</v>
      </c>
      <c r="B1724">
        <v>1930782</v>
      </c>
      <c r="C1724" t="s">
        <v>2514</v>
      </c>
      <c r="D1724">
        <v>300</v>
      </c>
      <c r="E1724" s="4"/>
      <c r="F1724">
        <v>73</v>
      </c>
      <c r="G1724">
        <v>82575</v>
      </c>
      <c r="I1724" s="4">
        <f>MIN(Table16[[#This Row],[Medicare Outpatient Allowable Rate]:[WPPA Inc Outpatient Allowable Rate]])</f>
        <v>0</v>
      </c>
      <c r="J1724" s="4">
        <f>MAX(Table16[[#This Row],[Medicare Outpatient Allowable Rate]:[WPPA Inc Outpatient Allowable Rate]])</f>
        <v>69.349999999999994</v>
      </c>
      <c r="K1724" s="4">
        <v>0</v>
      </c>
      <c r="L1724" s="4">
        <v>62.05</v>
      </c>
      <c r="M1724" s="4">
        <v>56.721000000000004</v>
      </c>
      <c r="N1724" s="4">
        <v>69.349999999999994</v>
      </c>
      <c r="O1724" s="4">
        <v>58.400000000000006</v>
      </c>
      <c r="P1724" s="4">
        <v>43.8</v>
      </c>
    </row>
    <row r="1725" spans="1:16" x14ac:dyDescent="0.35">
      <c r="A1725" t="s">
        <v>781</v>
      </c>
      <c r="B1725">
        <v>4625480</v>
      </c>
      <c r="C1725" t="s">
        <v>2515</v>
      </c>
      <c r="D1725">
        <v>300</v>
      </c>
      <c r="E1725" s="4"/>
      <c r="F1725">
        <v>373</v>
      </c>
      <c r="G1725">
        <v>80305</v>
      </c>
      <c r="I1725" s="4">
        <f>MIN(Table16[[#This Row],[Medicare Outpatient Allowable Rate]:[WPPA Inc Outpatient Allowable Rate]])</f>
        <v>0</v>
      </c>
      <c r="J1725" s="4">
        <f>MAX(Table16[[#This Row],[Medicare Outpatient Allowable Rate]:[WPPA Inc Outpatient Allowable Rate]])</f>
        <v>354.34999999999997</v>
      </c>
      <c r="K1725" s="4">
        <v>0</v>
      </c>
      <c r="L1725" s="4">
        <v>317.05</v>
      </c>
      <c r="M1725" s="4">
        <v>289.82100000000003</v>
      </c>
      <c r="N1725" s="4">
        <v>354.34999999999997</v>
      </c>
      <c r="O1725" s="4">
        <v>298.40000000000003</v>
      </c>
      <c r="P1725" s="4">
        <v>223.79999999999998</v>
      </c>
    </row>
    <row r="1726" spans="1:16" x14ac:dyDescent="0.35">
      <c r="A1726" t="s">
        <v>781</v>
      </c>
      <c r="B1726">
        <v>4321367</v>
      </c>
      <c r="C1726" t="s">
        <v>2516</v>
      </c>
      <c r="D1726">
        <v>300</v>
      </c>
      <c r="E1726" s="4"/>
      <c r="F1726">
        <v>73</v>
      </c>
      <c r="G1726">
        <v>82043</v>
      </c>
      <c r="I1726" s="4">
        <f>MIN(Table16[[#This Row],[Medicare Outpatient Allowable Rate]:[WPPA Inc Outpatient Allowable Rate]])</f>
        <v>0</v>
      </c>
      <c r="J1726" s="4">
        <f>MAX(Table16[[#This Row],[Medicare Outpatient Allowable Rate]:[WPPA Inc Outpatient Allowable Rate]])</f>
        <v>69.349999999999994</v>
      </c>
      <c r="K1726" s="4">
        <v>0</v>
      </c>
      <c r="L1726" s="4">
        <v>62.05</v>
      </c>
      <c r="M1726" s="4">
        <v>56.721000000000004</v>
      </c>
      <c r="N1726" s="4">
        <v>69.349999999999994</v>
      </c>
      <c r="O1726" s="4">
        <v>58.400000000000006</v>
      </c>
      <c r="P1726" s="4">
        <v>43.8</v>
      </c>
    </row>
    <row r="1727" spans="1:16" x14ac:dyDescent="0.35">
      <c r="A1727" t="s">
        <v>781</v>
      </c>
      <c r="B1727">
        <v>4321719</v>
      </c>
      <c r="C1727" t="s">
        <v>2517</v>
      </c>
      <c r="D1727">
        <v>300</v>
      </c>
      <c r="E1727" s="4"/>
      <c r="F1727">
        <v>73</v>
      </c>
      <c r="G1727">
        <v>82570</v>
      </c>
      <c r="I1727" s="4">
        <f>MIN(Table16[[#This Row],[Medicare Outpatient Allowable Rate]:[WPPA Inc Outpatient Allowable Rate]])</f>
        <v>0</v>
      </c>
      <c r="J1727" s="4">
        <f>MAX(Table16[[#This Row],[Medicare Outpatient Allowable Rate]:[WPPA Inc Outpatient Allowable Rate]])</f>
        <v>69.349999999999994</v>
      </c>
      <c r="K1727" s="4">
        <v>0</v>
      </c>
      <c r="L1727" s="4">
        <v>62.05</v>
      </c>
      <c r="M1727" s="4">
        <v>56.721000000000004</v>
      </c>
      <c r="N1727" s="4">
        <v>69.349999999999994</v>
      </c>
      <c r="O1727" s="4">
        <v>58.400000000000006</v>
      </c>
      <c r="P1727" s="4">
        <v>43.8</v>
      </c>
    </row>
    <row r="1728" spans="1:16" x14ac:dyDescent="0.35">
      <c r="A1728" t="s">
        <v>781</v>
      </c>
      <c r="B1728">
        <v>633864</v>
      </c>
      <c r="C1728" t="s">
        <v>2518</v>
      </c>
      <c r="D1728">
        <v>300</v>
      </c>
      <c r="E1728" s="4"/>
      <c r="F1728">
        <v>30</v>
      </c>
      <c r="G1728">
        <v>81015</v>
      </c>
      <c r="I1728" s="4">
        <f>MIN(Table16[[#This Row],[Medicare Outpatient Allowable Rate]:[WPPA Inc Outpatient Allowable Rate]])</f>
        <v>0</v>
      </c>
      <c r="J1728" s="4">
        <f>MAX(Table16[[#This Row],[Medicare Outpatient Allowable Rate]:[WPPA Inc Outpatient Allowable Rate]])</f>
        <v>28.5</v>
      </c>
      <c r="K1728" s="4">
        <v>0</v>
      </c>
      <c r="L1728" s="4">
        <v>25.5</v>
      </c>
      <c r="M1728" s="4">
        <v>23.310000000000002</v>
      </c>
      <c r="N1728" s="4">
        <v>28.5</v>
      </c>
      <c r="O1728" s="4">
        <v>24</v>
      </c>
      <c r="P1728" s="4">
        <v>18</v>
      </c>
    </row>
    <row r="1729" spans="1:16" x14ac:dyDescent="0.35">
      <c r="A1729" t="s">
        <v>781</v>
      </c>
      <c r="B1729">
        <v>4602693</v>
      </c>
      <c r="C1729" t="s">
        <v>2519</v>
      </c>
      <c r="D1729">
        <v>309</v>
      </c>
      <c r="E1729" s="4"/>
      <c r="F1729">
        <v>85</v>
      </c>
      <c r="G1729">
        <v>87070</v>
      </c>
      <c r="I1729" s="4">
        <f>MIN(Table16[[#This Row],[Medicare Outpatient Allowable Rate]:[WPPA Inc Outpatient Allowable Rate]])</f>
        <v>0</v>
      </c>
      <c r="J1729" s="4">
        <f>MAX(Table16[[#This Row],[Medicare Outpatient Allowable Rate]:[WPPA Inc Outpatient Allowable Rate]])</f>
        <v>80.75</v>
      </c>
      <c r="K1729" s="4">
        <v>0</v>
      </c>
      <c r="L1729" s="4">
        <v>72.25</v>
      </c>
      <c r="M1729" s="4">
        <v>66.045000000000002</v>
      </c>
      <c r="N1729" s="4">
        <v>80.75</v>
      </c>
      <c r="O1729" s="4">
        <v>68</v>
      </c>
      <c r="P1729" s="4">
        <v>51</v>
      </c>
    </row>
    <row r="1730" spans="1:16" x14ac:dyDescent="0.35">
      <c r="A1730" t="s">
        <v>781</v>
      </c>
      <c r="B1730">
        <v>5785044</v>
      </c>
      <c r="C1730" t="s">
        <v>2520</v>
      </c>
      <c r="E1730" s="4"/>
      <c r="I1730" s="4">
        <f>MIN(Table16[[#This Row],[Medicare Outpatient Allowable Rate]:[WPPA Inc Outpatient Allowable Rate]])</f>
        <v>0</v>
      </c>
      <c r="J1730" s="4">
        <f>MAX(Table16[[#This Row],[Medicare Outpatient Allowable Rate]:[WPPA Inc Outpatient Allowable Rate]])</f>
        <v>0</v>
      </c>
      <c r="K1730" s="4">
        <v>0</v>
      </c>
      <c r="L1730" s="4">
        <v>0</v>
      </c>
      <c r="M1730" s="4">
        <v>0</v>
      </c>
      <c r="N1730" s="4">
        <v>0</v>
      </c>
      <c r="O1730" s="4">
        <v>0</v>
      </c>
      <c r="P1730" s="4">
        <v>0</v>
      </c>
    </row>
    <row r="1731" spans="1:16" x14ac:dyDescent="0.35">
      <c r="A1731" t="s">
        <v>781</v>
      </c>
      <c r="B1731">
        <v>633858</v>
      </c>
      <c r="C1731" t="s">
        <v>2521</v>
      </c>
      <c r="D1731">
        <v>300</v>
      </c>
      <c r="E1731" s="4"/>
      <c r="F1731">
        <v>44</v>
      </c>
      <c r="G1731">
        <v>84550</v>
      </c>
      <c r="I1731" s="4">
        <f>MIN(Table16[[#This Row],[Medicare Outpatient Allowable Rate]:[WPPA Inc Outpatient Allowable Rate]])</f>
        <v>0</v>
      </c>
      <c r="J1731" s="4">
        <f>MAX(Table16[[#This Row],[Medicare Outpatient Allowable Rate]:[WPPA Inc Outpatient Allowable Rate]])</f>
        <v>41.8</v>
      </c>
      <c r="K1731" s="4">
        <v>0</v>
      </c>
      <c r="L1731" s="4">
        <v>37.4</v>
      </c>
      <c r="M1731" s="4">
        <v>34.188000000000002</v>
      </c>
      <c r="N1731" s="4">
        <v>41.8</v>
      </c>
      <c r="O1731" s="4">
        <v>35.200000000000003</v>
      </c>
      <c r="P1731" s="4">
        <v>26.4</v>
      </c>
    </row>
    <row r="1732" spans="1:16" x14ac:dyDescent="0.35">
      <c r="A1732" t="s">
        <v>781</v>
      </c>
      <c r="B1732">
        <v>4602585</v>
      </c>
      <c r="C1732" t="s">
        <v>2522</v>
      </c>
      <c r="D1732">
        <v>309</v>
      </c>
      <c r="E1732" s="4"/>
      <c r="F1732">
        <v>32.68</v>
      </c>
      <c r="G1732">
        <v>84560</v>
      </c>
      <c r="I1732" s="4">
        <f>MIN(Table16[[#This Row],[Medicare Outpatient Allowable Rate]:[WPPA Inc Outpatient Allowable Rate]])</f>
        <v>0</v>
      </c>
      <c r="J1732" s="4">
        <f>MAX(Table16[[#This Row],[Medicare Outpatient Allowable Rate]:[WPPA Inc Outpatient Allowable Rate]])</f>
        <v>31.045999999999999</v>
      </c>
      <c r="K1732" s="4">
        <v>0</v>
      </c>
      <c r="L1732" s="4">
        <v>27.777999999999999</v>
      </c>
      <c r="M1732" s="4">
        <v>25.39236</v>
      </c>
      <c r="N1732" s="4">
        <v>31.045999999999999</v>
      </c>
      <c r="O1732" s="4">
        <v>26.144000000000002</v>
      </c>
      <c r="P1732" s="4">
        <v>19.608000000000001</v>
      </c>
    </row>
    <row r="1733" spans="1:16" x14ac:dyDescent="0.35">
      <c r="A1733" t="s">
        <v>781</v>
      </c>
      <c r="B1733">
        <v>4602353</v>
      </c>
      <c r="C1733" t="s">
        <v>2523</v>
      </c>
      <c r="E1733" s="4"/>
      <c r="I1733" s="4">
        <f>MIN(Table16[[#This Row],[Medicare Outpatient Allowable Rate]:[WPPA Inc Outpatient Allowable Rate]])</f>
        <v>0</v>
      </c>
      <c r="J1733" s="4">
        <f>MAX(Table16[[#This Row],[Medicare Outpatient Allowable Rate]:[WPPA Inc Outpatient Allowable Rate]])</f>
        <v>0</v>
      </c>
      <c r="K1733" s="4">
        <v>0</v>
      </c>
      <c r="L1733" s="4">
        <v>0</v>
      </c>
      <c r="M1733" s="4">
        <v>0</v>
      </c>
      <c r="N1733" s="4">
        <v>0</v>
      </c>
      <c r="O1733" s="4">
        <v>0</v>
      </c>
      <c r="P1733" s="4">
        <v>0</v>
      </c>
    </row>
    <row r="1734" spans="1:16" x14ac:dyDescent="0.35">
      <c r="A1734" t="s">
        <v>781</v>
      </c>
      <c r="B1734">
        <v>4646540</v>
      </c>
      <c r="C1734" t="s">
        <v>2524</v>
      </c>
      <c r="D1734">
        <v>300</v>
      </c>
      <c r="E1734" s="4"/>
      <c r="F1734">
        <v>25</v>
      </c>
      <c r="G1734">
        <v>81003</v>
      </c>
      <c r="I1734" s="4">
        <f>MIN(Table16[[#This Row],[Medicare Outpatient Allowable Rate]:[WPPA Inc Outpatient Allowable Rate]])</f>
        <v>0</v>
      </c>
      <c r="J1734" s="4">
        <f>MAX(Table16[[#This Row],[Medicare Outpatient Allowable Rate]:[WPPA Inc Outpatient Allowable Rate]])</f>
        <v>23.75</v>
      </c>
      <c r="K1734" s="4">
        <v>0</v>
      </c>
      <c r="L1734" s="4">
        <v>21.25</v>
      </c>
      <c r="M1734" s="4">
        <v>19.425000000000001</v>
      </c>
      <c r="N1734" s="4">
        <v>23.75</v>
      </c>
      <c r="O1734" s="4">
        <v>20</v>
      </c>
      <c r="P1734" s="4">
        <v>15</v>
      </c>
    </row>
    <row r="1735" spans="1:16" x14ac:dyDescent="0.35">
      <c r="A1735" t="s">
        <v>781</v>
      </c>
      <c r="B1735">
        <v>1148022</v>
      </c>
      <c r="C1735" t="s">
        <v>2525</v>
      </c>
      <c r="D1735">
        <v>300</v>
      </c>
      <c r="E1735" s="4"/>
      <c r="F1735">
        <v>25</v>
      </c>
      <c r="G1735">
        <v>81003</v>
      </c>
      <c r="I1735" s="4">
        <f>MIN(Table16[[#This Row],[Medicare Outpatient Allowable Rate]:[WPPA Inc Outpatient Allowable Rate]])</f>
        <v>0</v>
      </c>
      <c r="J1735" s="4">
        <f>MAX(Table16[[#This Row],[Medicare Outpatient Allowable Rate]:[WPPA Inc Outpatient Allowable Rate]])</f>
        <v>23.75</v>
      </c>
      <c r="K1735" s="4">
        <v>0</v>
      </c>
      <c r="L1735" s="4">
        <v>21.25</v>
      </c>
      <c r="M1735" s="4">
        <v>19.425000000000001</v>
      </c>
      <c r="N1735" s="4">
        <v>23.75</v>
      </c>
      <c r="O1735" s="4">
        <v>20</v>
      </c>
      <c r="P1735" s="4">
        <v>15</v>
      </c>
    </row>
    <row r="1736" spans="1:16" x14ac:dyDescent="0.35">
      <c r="A1736" t="s">
        <v>781</v>
      </c>
      <c r="B1736">
        <v>4602700</v>
      </c>
      <c r="C1736" t="s">
        <v>2526</v>
      </c>
      <c r="D1736">
        <v>309</v>
      </c>
      <c r="E1736" s="4"/>
      <c r="F1736">
        <v>86</v>
      </c>
      <c r="G1736">
        <v>87086</v>
      </c>
      <c r="I1736" s="4">
        <f>MIN(Table16[[#This Row],[Medicare Outpatient Allowable Rate]:[WPPA Inc Outpatient Allowable Rate]])</f>
        <v>0</v>
      </c>
      <c r="J1736" s="4">
        <f>MAX(Table16[[#This Row],[Medicare Outpatient Allowable Rate]:[WPPA Inc Outpatient Allowable Rate]])</f>
        <v>81.7</v>
      </c>
      <c r="K1736" s="4">
        <v>0</v>
      </c>
      <c r="L1736" s="4">
        <v>73.099999999999994</v>
      </c>
      <c r="M1736" s="4">
        <v>66.822000000000003</v>
      </c>
      <c r="N1736" s="4">
        <v>81.7</v>
      </c>
      <c r="O1736" s="4">
        <v>68.8</v>
      </c>
      <c r="P1736" s="4">
        <v>51.6</v>
      </c>
    </row>
    <row r="1737" spans="1:16" x14ac:dyDescent="0.35">
      <c r="A1737" t="s">
        <v>781</v>
      </c>
      <c r="B1737">
        <v>5329241</v>
      </c>
      <c r="C1737" t="s">
        <v>2527</v>
      </c>
      <c r="D1737">
        <v>309</v>
      </c>
      <c r="E1737" s="4"/>
      <c r="F1737">
        <v>30</v>
      </c>
      <c r="G1737">
        <v>81015</v>
      </c>
      <c r="I1737" s="4">
        <f>MIN(Table16[[#This Row],[Medicare Outpatient Allowable Rate]:[WPPA Inc Outpatient Allowable Rate]])</f>
        <v>0</v>
      </c>
      <c r="J1737" s="4">
        <f>MAX(Table16[[#This Row],[Medicare Outpatient Allowable Rate]:[WPPA Inc Outpatient Allowable Rate]])</f>
        <v>28.5</v>
      </c>
      <c r="K1737" s="4">
        <v>0</v>
      </c>
      <c r="L1737" s="4">
        <v>25.5</v>
      </c>
      <c r="M1737" s="4">
        <v>23.310000000000002</v>
      </c>
      <c r="N1737" s="4">
        <v>28.5</v>
      </c>
      <c r="O1737" s="4">
        <v>24</v>
      </c>
      <c r="P1737" s="4">
        <v>18</v>
      </c>
    </row>
    <row r="1738" spans="1:16" x14ac:dyDescent="0.35">
      <c r="A1738" t="s">
        <v>781</v>
      </c>
      <c r="B1738">
        <v>4602422</v>
      </c>
      <c r="C1738" t="s">
        <v>2528</v>
      </c>
      <c r="E1738" s="4"/>
      <c r="I1738" s="4">
        <f>MIN(Table16[[#This Row],[Medicare Outpatient Allowable Rate]:[WPPA Inc Outpatient Allowable Rate]])</f>
        <v>0</v>
      </c>
      <c r="J1738" s="4">
        <f>MAX(Table16[[#This Row],[Medicare Outpatient Allowable Rate]:[WPPA Inc Outpatient Allowable Rate]])</f>
        <v>0</v>
      </c>
      <c r="K1738" s="4">
        <v>0</v>
      </c>
      <c r="L1738" s="4">
        <v>0</v>
      </c>
      <c r="M1738" s="4">
        <v>0</v>
      </c>
      <c r="N1738" s="4">
        <v>0</v>
      </c>
      <c r="O1738" s="4">
        <v>0</v>
      </c>
      <c r="P1738" s="4">
        <v>0</v>
      </c>
    </row>
    <row r="1739" spans="1:16" x14ac:dyDescent="0.35">
      <c r="A1739" t="s">
        <v>781</v>
      </c>
      <c r="B1739">
        <v>6186413</v>
      </c>
      <c r="C1739" t="s">
        <v>2529</v>
      </c>
      <c r="E1739" s="4"/>
      <c r="I1739" s="4">
        <f>MIN(Table16[[#This Row],[Medicare Outpatient Allowable Rate]:[WPPA Inc Outpatient Allowable Rate]])</f>
        <v>0</v>
      </c>
      <c r="J1739" s="4">
        <f>MAX(Table16[[#This Row],[Medicare Outpatient Allowable Rate]:[WPPA Inc Outpatient Allowable Rate]])</f>
        <v>0</v>
      </c>
      <c r="K1739" s="4">
        <v>0</v>
      </c>
      <c r="L1739" s="4">
        <v>0</v>
      </c>
      <c r="M1739" s="4">
        <v>0</v>
      </c>
      <c r="N1739" s="4">
        <v>0</v>
      </c>
      <c r="O1739" s="4">
        <v>0</v>
      </c>
      <c r="P1739" s="4">
        <v>0</v>
      </c>
    </row>
    <row r="1740" spans="1:16" x14ac:dyDescent="0.35">
      <c r="A1740" t="s">
        <v>781</v>
      </c>
      <c r="B1740">
        <v>5378570</v>
      </c>
      <c r="C1740" t="s">
        <v>2530</v>
      </c>
      <c r="D1740">
        <v>309</v>
      </c>
      <c r="E1740" s="4"/>
      <c r="F1740">
        <v>170</v>
      </c>
      <c r="G1740">
        <v>80164</v>
      </c>
      <c r="I1740" s="4">
        <f>MIN(Table16[[#This Row],[Medicare Outpatient Allowable Rate]:[WPPA Inc Outpatient Allowable Rate]])</f>
        <v>0</v>
      </c>
      <c r="J1740" s="4">
        <f>MAX(Table16[[#This Row],[Medicare Outpatient Allowable Rate]:[WPPA Inc Outpatient Allowable Rate]])</f>
        <v>161.5</v>
      </c>
      <c r="K1740" s="4">
        <v>0</v>
      </c>
      <c r="L1740" s="4">
        <v>144.5</v>
      </c>
      <c r="M1740" s="4">
        <v>132.09</v>
      </c>
      <c r="N1740" s="4">
        <v>161.5</v>
      </c>
      <c r="O1740" s="4">
        <v>136</v>
      </c>
      <c r="P1740" s="4">
        <v>102</v>
      </c>
    </row>
    <row r="1741" spans="1:16" x14ac:dyDescent="0.35">
      <c r="A1741" t="s">
        <v>781</v>
      </c>
      <c r="B1741">
        <v>1634895</v>
      </c>
      <c r="C1741" t="s">
        <v>2531</v>
      </c>
      <c r="D1741">
        <v>300</v>
      </c>
      <c r="E1741" s="4"/>
      <c r="F1741">
        <v>154</v>
      </c>
      <c r="G1741">
        <v>80202</v>
      </c>
      <c r="I1741" s="4">
        <f>MIN(Table16[[#This Row],[Medicare Outpatient Allowable Rate]:[WPPA Inc Outpatient Allowable Rate]])</f>
        <v>0</v>
      </c>
      <c r="J1741" s="4">
        <f>MAX(Table16[[#This Row],[Medicare Outpatient Allowable Rate]:[WPPA Inc Outpatient Allowable Rate]])</f>
        <v>146.29999999999998</v>
      </c>
      <c r="K1741" s="4">
        <v>0</v>
      </c>
      <c r="L1741" s="4">
        <v>130.9</v>
      </c>
      <c r="M1741" s="4">
        <v>119.658</v>
      </c>
      <c r="N1741" s="4">
        <v>146.29999999999998</v>
      </c>
      <c r="O1741" s="4">
        <v>123.2</v>
      </c>
      <c r="P1741" s="4">
        <v>92.399999999999991</v>
      </c>
    </row>
    <row r="1742" spans="1:16" x14ac:dyDescent="0.35">
      <c r="A1742" t="s">
        <v>781</v>
      </c>
      <c r="B1742">
        <v>1634896</v>
      </c>
      <c r="C1742" t="s">
        <v>2532</v>
      </c>
      <c r="D1742">
        <v>300</v>
      </c>
      <c r="E1742" s="4"/>
      <c r="F1742">
        <v>154</v>
      </c>
      <c r="G1742">
        <v>80202</v>
      </c>
      <c r="I1742" s="4">
        <f>MIN(Table16[[#This Row],[Medicare Outpatient Allowable Rate]:[WPPA Inc Outpatient Allowable Rate]])</f>
        <v>0</v>
      </c>
      <c r="J1742" s="4">
        <f>MAX(Table16[[#This Row],[Medicare Outpatient Allowable Rate]:[WPPA Inc Outpatient Allowable Rate]])</f>
        <v>146.29999999999998</v>
      </c>
      <c r="K1742" s="4">
        <v>0</v>
      </c>
      <c r="L1742" s="4">
        <v>130.9</v>
      </c>
      <c r="M1742" s="4">
        <v>119.658</v>
      </c>
      <c r="N1742" s="4">
        <v>146.29999999999998</v>
      </c>
      <c r="O1742" s="4">
        <v>123.2</v>
      </c>
      <c r="P1742" s="4">
        <v>92.399999999999991</v>
      </c>
    </row>
    <row r="1743" spans="1:16" x14ac:dyDescent="0.35">
      <c r="A1743" t="s">
        <v>781</v>
      </c>
      <c r="B1743">
        <v>1634897</v>
      </c>
      <c r="C1743" t="s">
        <v>2533</v>
      </c>
      <c r="D1743">
        <v>300</v>
      </c>
      <c r="E1743" s="4"/>
      <c r="F1743">
        <v>154</v>
      </c>
      <c r="G1743">
        <v>80202</v>
      </c>
      <c r="I1743" s="4">
        <f>MIN(Table16[[#This Row],[Medicare Outpatient Allowable Rate]:[WPPA Inc Outpatient Allowable Rate]])</f>
        <v>0</v>
      </c>
      <c r="J1743" s="4">
        <f>MAX(Table16[[#This Row],[Medicare Outpatient Allowable Rate]:[WPPA Inc Outpatient Allowable Rate]])</f>
        <v>146.29999999999998</v>
      </c>
      <c r="K1743" s="4">
        <v>0</v>
      </c>
      <c r="L1743" s="4">
        <v>130.9</v>
      </c>
      <c r="M1743" s="4">
        <v>119.658</v>
      </c>
      <c r="N1743" s="4">
        <v>146.29999999999998</v>
      </c>
      <c r="O1743" s="4">
        <v>123.2</v>
      </c>
      <c r="P1743" s="4">
        <v>92.399999999999991</v>
      </c>
    </row>
    <row r="1744" spans="1:16" x14ac:dyDescent="0.35">
      <c r="A1744" t="s">
        <v>781</v>
      </c>
      <c r="B1744">
        <v>5197388</v>
      </c>
      <c r="C1744" t="s">
        <v>2534</v>
      </c>
      <c r="D1744">
        <v>309</v>
      </c>
      <c r="E1744" s="4"/>
      <c r="F1744">
        <v>154</v>
      </c>
      <c r="G1744">
        <v>80202</v>
      </c>
      <c r="I1744" s="4">
        <f>MIN(Table16[[#This Row],[Medicare Outpatient Allowable Rate]:[WPPA Inc Outpatient Allowable Rate]])</f>
        <v>0</v>
      </c>
      <c r="J1744" s="4">
        <f>MAX(Table16[[#This Row],[Medicare Outpatient Allowable Rate]:[WPPA Inc Outpatient Allowable Rate]])</f>
        <v>146.29999999999998</v>
      </c>
      <c r="K1744" s="4">
        <v>0</v>
      </c>
      <c r="L1744" s="4">
        <v>130.9</v>
      </c>
      <c r="M1744" s="4">
        <v>119.658</v>
      </c>
      <c r="N1744" s="4">
        <v>146.29999999999998</v>
      </c>
      <c r="O1744" s="4">
        <v>123.2</v>
      </c>
      <c r="P1744" s="4">
        <v>92.399999999999991</v>
      </c>
    </row>
    <row r="1745" spans="1:16" x14ac:dyDescent="0.35">
      <c r="A1745" t="s">
        <v>781</v>
      </c>
      <c r="B1745">
        <v>5796009</v>
      </c>
      <c r="C1745" t="s">
        <v>2535</v>
      </c>
      <c r="E1745" s="4"/>
      <c r="I1745" s="4">
        <f>MIN(Table16[[#This Row],[Medicare Outpatient Allowable Rate]:[WPPA Inc Outpatient Allowable Rate]])</f>
        <v>0</v>
      </c>
      <c r="J1745" s="4">
        <f>MAX(Table16[[#This Row],[Medicare Outpatient Allowable Rate]:[WPPA Inc Outpatient Allowable Rate]])</f>
        <v>0</v>
      </c>
      <c r="K1745" s="4">
        <v>0</v>
      </c>
      <c r="L1745" s="4">
        <v>0</v>
      </c>
      <c r="M1745" s="4">
        <v>0</v>
      </c>
      <c r="N1745" s="4">
        <v>0</v>
      </c>
      <c r="O1745" s="4">
        <v>0</v>
      </c>
      <c r="P1745" s="4">
        <v>0</v>
      </c>
    </row>
    <row r="1746" spans="1:16" x14ac:dyDescent="0.35">
      <c r="A1746" t="s">
        <v>781</v>
      </c>
      <c r="B1746">
        <v>5320954</v>
      </c>
      <c r="C1746" t="s">
        <v>2536</v>
      </c>
      <c r="E1746" s="4"/>
      <c r="I1746" s="4">
        <f>MIN(Table16[[#This Row],[Medicare Outpatient Allowable Rate]:[WPPA Inc Outpatient Allowable Rate]])</f>
        <v>0</v>
      </c>
      <c r="J1746" s="4">
        <f>MAX(Table16[[#This Row],[Medicare Outpatient Allowable Rate]:[WPPA Inc Outpatient Allowable Rate]])</f>
        <v>0</v>
      </c>
      <c r="K1746" s="4">
        <v>0</v>
      </c>
      <c r="L1746" s="4">
        <v>0</v>
      </c>
      <c r="M1746" s="4">
        <v>0</v>
      </c>
      <c r="N1746" s="4">
        <v>0</v>
      </c>
      <c r="O1746" s="4">
        <v>0</v>
      </c>
      <c r="P1746" s="4">
        <v>0</v>
      </c>
    </row>
    <row r="1747" spans="1:16" x14ac:dyDescent="0.35">
      <c r="A1747" t="s">
        <v>781</v>
      </c>
      <c r="B1747">
        <v>6118230</v>
      </c>
      <c r="C1747" t="s">
        <v>2537</v>
      </c>
      <c r="E1747" s="4"/>
      <c r="I1747" s="4">
        <f>MIN(Table16[[#This Row],[Medicare Outpatient Allowable Rate]:[WPPA Inc Outpatient Allowable Rate]])</f>
        <v>0</v>
      </c>
      <c r="J1747" s="4">
        <f>MAX(Table16[[#This Row],[Medicare Outpatient Allowable Rate]:[WPPA Inc Outpatient Allowable Rate]])</f>
        <v>0</v>
      </c>
      <c r="K1747" s="4">
        <v>0</v>
      </c>
      <c r="L1747" s="4">
        <v>0</v>
      </c>
      <c r="M1747" s="4">
        <v>0</v>
      </c>
      <c r="N1747" s="4">
        <v>0</v>
      </c>
      <c r="O1747" s="4">
        <v>0</v>
      </c>
      <c r="P1747" s="4">
        <v>0</v>
      </c>
    </row>
    <row r="1748" spans="1:16" x14ac:dyDescent="0.35">
      <c r="A1748" t="s">
        <v>781</v>
      </c>
      <c r="B1748">
        <v>4602362</v>
      </c>
      <c r="C1748" t="s">
        <v>2538</v>
      </c>
      <c r="D1748">
        <v>309</v>
      </c>
      <c r="E1748" s="4"/>
      <c r="F1748">
        <v>180</v>
      </c>
      <c r="G1748">
        <v>86787</v>
      </c>
      <c r="I1748" s="4">
        <f>MIN(Table16[[#This Row],[Medicare Outpatient Allowable Rate]:[WPPA Inc Outpatient Allowable Rate]])</f>
        <v>0</v>
      </c>
      <c r="J1748" s="4">
        <f>MAX(Table16[[#This Row],[Medicare Outpatient Allowable Rate]:[WPPA Inc Outpatient Allowable Rate]])</f>
        <v>171</v>
      </c>
      <c r="K1748" s="4">
        <v>0</v>
      </c>
      <c r="L1748" s="4">
        <v>153</v>
      </c>
      <c r="M1748" s="4">
        <v>139.86000000000001</v>
      </c>
      <c r="N1748" s="4">
        <v>171</v>
      </c>
      <c r="O1748" s="4">
        <v>144</v>
      </c>
      <c r="P1748" s="4">
        <v>108</v>
      </c>
    </row>
    <row r="1749" spans="1:16" x14ac:dyDescent="0.35">
      <c r="A1749" t="s">
        <v>781</v>
      </c>
      <c r="B1749">
        <v>4602335</v>
      </c>
      <c r="C1749" t="s">
        <v>2539</v>
      </c>
      <c r="E1749" s="4"/>
      <c r="I1749" s="4">
        <f>MIN(Table16[[#This Row],[Medicare Outpatient Allowable Rate]:[WPPA Inc Outpatient Allowable Rate]])</f>
        <v>0</v>
      </c>
      <c r="J1749" s="4">
        <f>MAX(Table16[[#This Row],[Medicare Outpatient Allowable Rate]:[WPPA Inc Outpatient Allowable Rate]])</f>
        <v>0</v>
      </c>
      <c r="K1749" s="4">
        <v>0</v>
      </c>
      <c r="L1749" s="4">
        <v>0</v>
      </c>
      <c r="M1749" s="4">
        <v>0</v>
      </c>
      <c r="N1749" s="4">
        <v>0</v>
      </c>
      <c r="O1749" s="4">
        <v>0</v>
      </c>
      <c r="P1749" s="4">
        <v>0</v>
      </c>
    </row>
    <row r="1750" spans="1:16" x14ac:dyDescent="0.35">
      <c r="A1750" t="s">
        <v>781</v>
      </c>
      <c r="B1750">
        <v>5320959</v>
      </c>
      <c r="C1750" t="s">
        <v>2540</v>
      </c>
      <c r="E1750" s="4"/>
      <c r="I1750" s="4">
        <f>MIN(Table16[[#This Row],[Medicare Outpatient Allowable Rate]:[WPPA Inc Outpatient Allowable Rate]])</f>
        <v>0</v>
      </c>
      <c r="J1750" s="4">
        <f>MAX(Table16[[#This Row],[Medicare Outpatient Allowable Rate]:[WPPA Inc Outpatient Allowable Rate]])</f>
        <v>0</v>
      </c>
      <c r="K1750" s="4">
        <v>0</v>
      </c>
      <c r="L1750" s="4">
        <v>0</v>
      </c>
      <c r="M1750" s="4">
        <v>0</v>
      </c>
      <c r="N1750" s="4">
        <v>0</v>
      </c>
      <c r="O1750" s="4">
        <v>0</v>
      </c>
      <c r="P1750" s="4">
        <v>0</v>
      </c>
    </row>
    <row r="1751" spans="1:16" x14ac:dyDescent="0.35">
      <c r="A1751" t="s">
        <v>781</v>
      </c>
      <c r="B1751">
        <v>5912757</v>
      </c>
      <c r="C1751" t="s">
        <v>2541</v>
      </c>
      <c r="E1751" s="4"/>
      <c r="I1751" s="4">
        <f>MIN(Table16[[#This Row],[Medicare Outpatient Allowable Rate]:[WPPA Inc Outpatient Allowable Rate]])</f>
        <v>0</v>
      </c>
      <c r="J1751" s="4">
        <f>MAX(Table16[[#This Row],[Medicare Outpatient Allowable Rate]:[WPPA Inc Outpatient Allowable Rate]])</f>
        <v>0</v>
      </c>
      <c r="K1751" s="4">
        <v>0</v>
      </c>
      <c r="L1751" s="4">
        <v>0</v>
      </c>
      <c r="M1751" s="4">
        <v>0</v>
      </c>
      <c r="N1751" s="4">
        <v>0</v>
      </c>
      <c r="O1751" s="4">
        <v>0</v>
      </c>
      <c r="P1751" s="4">
        <v>0</v>
      </c>
    </row>
    <row r="1752" spans="1:16" x14ac:dyDescent="0.35">
      <c r="A1752" t="s">
        <v>781</v>
      </c>
      <c r="B1752">
        <v>4602415</v>
      </c>
      <c r="C1752" t="s">
        <v>2542</v>
      </c>
      <c r="E1752" s="4"/>
      <c r="I1752" s="4">
        <f>MIN(Table16[[#This Row],[Medicare Outpatient Allowable Rate]:[WPPA Inc Outpatient Allowable Rate]])</f>
        <v>0</v>
      </c>
      <c r="J1752" s="4">
        <f>MAX(Table16[[#This Row],[Medicare Outpatient Allowable Rate]:[WPPA Inc Outpatient Allowable Rate]])</f>
        <v>0</v>
      </c>
      <c r="K1752" s="4">
        <v>0</v>
      </c>
      <c r="L1752" s="4">
        <v>0</v>
      </c>
      <c r="M1752" s="4">
        <v>0</v>
      </c>
      <c r="N1752" s="4">
        <v>0</v>
      </c>
      <c r="O1752" s="4">
        <v>0</v>
      </c>
      <c r="P1752" s="4">
        <v>0</v>
      </c>
    </row>
    <row r="1753" spans="1:16" x14ac:dyDescent="0.35">
      <c r="A1753" t="s">
        <v>781</v>
      </c>
      <c r="B1753">
        <v>4602350</v>
      </c>
      <c r="C1753" t="s">
        <v>2543</v>
      </c>
      <c r="D1753">
        <v>309</v>
      </c>
      <c r="E1753" s="4"/>
      <c r="F1753">
        <v>150</v>
      </c>
      <c r="G1753">
        <v>84590</v>
      </c>
      <c r="I1753" s="4">
        <f>MIN(Table16[[#This Row],[Medicare Outpatient Allowable Rate]:[WPPA Inc Outpatient Allowable Rate]])</f>
        <v>0</v>
      </c>
      <c r="J1753" s="4">
        <f>MAX(Table16[[#This Row],[Medicare Outpatient Allowable Rate]:[WPPA Inc Outpatient Allowable Rate]])</f>
        <v>142.5</v>
      </c>
      <c r="K1753" s="4">
        <v>0</v>
      </c>
      <c r="L1753" s="4">
        <v>127.5</v>
      </c>
      <c r="M1753" s="4">
        <v>116.55</v>
      </c>
      <c r="N1753" s="4">
        <v>142.5</v>
      </c>
      <c r="O1753" s="4">
        <v>120</v>
      </c>
      <c r="P1753" s="4">
        <v>90</v>
      </c>
    </row>
    <row r="1754" spans="1:16" x14ac:dyDescent="0.35">
      <c r="A1754" t="s">
        <v>781</v>
      </c>
      <c r="B1754">
        <v>4602373</v>
      </c>
      <c r="C1754" t="s">
        <v>2544</v>
      </c>
      <c r="D1754">
        <v>309</v>
      </c>
      <c r="E1754" s="4"/>
      <c r="F1754">
        <v>180</v>
      </c>
      <c r="G1754">
        <v>84425</v>
      </c>
      <c r="I1754" s="4">
        <f>MIN(Table16[[#This Row],[Medicare Outpatient Allowable Rate]:[WPPA Inc Outpatient Allowable Rate]])</f>
        <v>0</v>
      </c>
      <c r="J1754" s="4">
        <f>MAX(Table16[[#This Row],[Medicare Outpatient Allowable Rate]:[WPPA Inc Outpatient Allowable Rate]])</f>
        <v>171</v>
      </c>
      <c r="K1754" s="4">
        <v>0</v>
      </c>
      <c r="L1754" s="4">
        <v>153</v>
      </c>
      <c r="M1754" s="4">
        <v>139.86000000000001</v>
      </c>
      <c r="N1754" s="4">
        <v>171</v>
      </c>
      <c r="O1754" s="4">
        <v>144</v>
      </c>
      <c r="P1754" s="4">
        <v>108</v>
      </c>
    </row>
    <row r="1755" spans="1:16" x14ac:dyDescent="0.35">
      <c r="A1755" t="s">
        <v>781</v>
      </c>
      <c r="B1755">
        <v>4602451</v>
      </c>
      <c r="C1755" t="s">
        <v>2545</v>
      </c>
      <c r="D1755">
        <v>309</v>
      </c>
      <c r="E1755" s="4"/>
      <c r="F1755">
        <v>150</v>
      </c>
      <c r="G1755">
        <v>82607</v>
      </c>
      <c r="I1755" s="4">
        <f>MIN(Table16[[#This Row],[Medicare Outpatient Allowable Rate]:[WPPA Inc Outpatient Allowable Rate]])</f>
        <v>0</v>
      </c>
      <c r="J1755" s="4">
        <f>MAX(Table16[[#This Row],[Medicare Outpatient Allowable Rate]:[WPPA Inc Outpatient Allowable Rate]])</f>
        <v>142.5</v>
      </c>
      <c r="K1755" s="4">
        <v>0</v>
      </c>
      <c r="L1755" s="4">
        <v>127.5</v>
      </c>
      <c r="M1755" s="4">
        <v>116.55</v>
      </c>
      <c r="N1755" s="4">
        <v>142.5</v>
      </c>
      <c r="O1755" s="4">
        <v>120</v>
      </c>
      <c r="P1755" s="4">
        <v>90</v>
      </c>
    </row>
    <row r="1756" spans="1:16" x14ac:dyDescent="0.35">
      <c r="A1756" t="s">
        <v>781</v>
      </c>
      <c r="B1756">
        <v>5320670</v>
      </c>
      <c r="C1756" t="s">
        <v>2546</v>
      </c>
      <c r="D1756">
        <v>300</v>
      </c>
      <c r="E1756" s="4"/>
      <c r="F1756">
        <v>150</v>
      </c>
      <c r="G1756">
        <v>82607</v>
      </c>
      <c r="I1756" s="4">
        <f>MIN(Table16[[#This Row],[Medicare Outpatient Allowable Rate]:[WPPA Inc Outpatient Allowable Rate]])</f>
        <v>0</v>
      </c>
      <c r="J1756" s="4">
        <f>MAX(Table16[[#This Row],[Medicare Outpatient Allowable Rate]:[WPPA Inc Outpatient Allowable Rate]])</f>
        <v>142.5</v>
      </c>
      <c r="K1756" s="4">
        <v>0</v>
      </c>
      <c r="L1756" s="4">
        <v>127.5</v>
      </c>
      <c r="M1756" s="4">
        <v>116.55</v>
      </c>
      <c r="N1756" s="4">
        <v>142.5</v>
      </c>
      <c r="O1756" s="4">
        <v>120</v>
      </c>
      <c r="P1756" s="4">
        <v>90</v>
      </c>
    </row>
    <row r="1757" spans="1:16" x14ac:dyDescent="0.35">
      <c r="A1757" t="s">
        <v>781</v>
      </c>
      <c r="B1757">
        <v>5320666</v>
      </c>
      <c r="C1757" t="s">
        <v>2547</v>
      </c>
      <c r="D1757">
        <v>309</v>
      </c>
      <c r="E1757" s="4"/>
      <c r="F1757">
        <v>377</v>
      </c>
      <c r="G1757">
        <v>84207</v>
      </c>
      <c r="I1757" s="4">
        <f>MIN(Table16[[#This Row],[Medicare Outpatient Allowable Rate]:[WPPA Inc Outpatient Allowable Rate]])</f>
        <v>0</v>
      </c>
      <c r="J1757" s="4">
        <f>MAX(Table16[[#This Row],[Medicare Outpatient Allowable Rate]:[WPPA Inc Outpatient Allowable Rate]])</f>
        <v>358.15</v>
      </c>
      <c r="K1757" s="4">
        <v>0</v>
      </c>
      <c r="L1757" s="4">
        <v>320.45</v>
      </c>
      <c r="M1757" s="4">
        <v>292.92900000000003</v>
      </c>
      <c r="N1757" s="4">
        <v>358.15</v>
      </c>
      <c r="O1757" s="4">
        <v>301.60000000000002</v>
      </c>
      <c r="P1757" s="4">
        <v>226.2</v>
      </c>
    </row>
    <row r="1758" spans="1:16" x14ac:dyDescent="0.35">
      <c r="A1758" t="s">
        <v>781</v>
      </c>
      <c r="B1758">
        <v>4602360</v>
      </c>
      <c r="C1758" t="s">
        <v>2548</v>
      </c>
      <c r="D1758">
        <v>309</v>
      </c>
      <c r="E1758" s="4"/>
      <c r="F1758">
        <v>371</v>
      </c>
      <c r="G1758">
        <v>82306</v>
      </c>
      <c r="I1758" s="4">
        <f>MIN(Table16[[#This Row],[Medicare Outpatient Allowable Rate]:[WPPA Inc Outpatient Allowable Rate]])</f>
        <v>0</v>
      </c>
      <c r="J1758" s="4">
        <f>MAX(Table16[[#This Row],[Medicare Outpatient Allowable Rate]:[WPPA Inc Outpatient Allowable Rate]])</f>
        <v>352.45</v>
      </c>
      <c r="K1758" s="4">
        <v>0</v>
      </c>
      <c r="L1758" s="4">
        <v>315.34999999999997</v>
      </c>
      <c r="M1758" s="4">
        <v>288.267</v>
      </c>
      <c r="N1758" s="4">
        <v>352.45</v>
      </c>
      <c r="O1758" s="4">
        <v>296.8</v>
      </c>
      <c r="P1758" s="4">
        <v>222.6</v>
      </c>
    </row>
    <row r="1759" spans="1:16" x14ac:dyDescent="0.35">
      <c r="A1759" t="s">
        <v>781</v>
      </c>
      <c r="B1759">
        <v>4602358</v>
      </c>
      <c r="C1759" t="s">
        <v>2549</v>
      </c>
      <c r="D1759">
        <v>309</v>
      </c>
      <c r="E1759" s="4"/>
      <c r="F1759">
        <v>150</v>
      </c>
      <c r="G1759">
        <v>84446</v>
      </c>
      <c r="I1759" s="4">
        <f>MIN(Table16[[#This Row],[Medicare Outpatient Allowable Rate]:[WPPA Inc Outpatient Allowable Rate]])</f>
        <v>0</v>
      </c>
      <c r="J1759" s="4">
        <f>MAX(Table16[[#This Row],[Medicare Outpatient Allowable Rate]:[WPPA Inc Outpatient Allowable Rate]])</f>
        <v>142.5</v>
      </c>
      <c r="K1759" s="4">
        <v>0</v>
      </c>
      <c r="L1759" s="4">
        <v>127.5</v>
      </c>
      <c r="M1759" s="4">
        <v>116.55</v>
      </c>
      <c r="N1759" s="4">
        <v>142.5</v>
      </c>
      <c r="O1759" s="4">
        <v>120</v>
      </c>
      <c r="P1759" s="4">
        <v>90</v>
      </c>
    </row>
    <row r="1760" spans="1:16" x14ac:dyDescent="0.35">
      <c r="A1760" t="s">
        <v>781</v>
      </c>
      <c r="B1760">
        <v>4602374</v>
      </c>
      <c r="C1760" t="s">
        <v>2550</v>
      </c>
      <c r="E1760" s="4"/>
      <c r="I1760" s="4">
        <f>MIN(Table16[[#This Row],[Medicare Outpatient Allowable Rate]:[WPPA Inc Outpatient Allowable Rate]])</f>
        <v>0</v>
      </c>
      <c r="J1760" s="4">
        <f>MAX(Table16[[#This Row],[Medicare Outpatient Allowable Rate]:[WPPA Inc Outpatient Allowable Rate]])</f>
        <v>0</v>
      </c>
      <c r="K1760" s="4">
        <v>0</v>
      </c>
      <c r="L1760" s="4">
        <v>0</v>
      </c>
      <c r="M1760" s="4">
        <v>0</v>
      </c>
      <c r="N1760" s="4">
        <v>0</v>
      </c>
      <c r="O1760" s="4">
        <v>0</v>
      </c>
      <c r="P1760" s="4">
        <v>0</v>
      </c>
    </row>
    <row r="1761" spans="1:16" x14ac:dyDescent="0.35">
      <c r="A1761" t="s">
        <v>781</v>
      </c>
      <c r="B1761">
        <v>4602614</v>
      </c>
      <c r="C1761" t="s">
        <v>2551</v>
      </c>
      <c r="E1761" s="4"/>
      <c r="I1761" s="4">
        <f>MIN(Table16[[#This Row],[Medicare Outpatient Allowable Rate]:[WPPA Inc Outpatient Allowable Rate]])</f>
        <v>0</v>
      </c>
      <c r="J1761" s="4">
        <f>MAX(Table16[[#This Row],[Medicare Outpatient Allowable Rate]:[WPPA Inc Outpatient Allowable Rate]])</f>
        <v>0</v>
      </c>
      <c r="K1761" s="4">
        <v>0</v>
      </c>
      <c r="L1761" s="4">
        <v>0</v>
      </c>
      <c r="M1761" s="4">
        <v>0</v>
      </c>
      <c r="N1761" s="4">
        <v>0</v>
      </c>
      <c r="O1761" s="4">
        <v>0</v>
      </c>
      <c r="P1761" s="4">
        <v>0</v>
      </c>
    </row>
    <row r="1762" spans="1:16" x14ac:dyDescent="0.35">
      <c r="A1762" t="s">
        <v>781</v>
      </c>
      <c r="B1762">
        <v>4602473</v>
      </c>
      <c r="C1762" t="s">
        <v>2552</v>
      </c>
      <c r="E1762" s="4"/>
      <c r="I1762" s="4">
        <f>MIN(Table16[[#This Row],[Medicare Outpatient Allowable Rate]:[WPPA Inc Outpatient Allowable Rate]])</f>
        <v>0</v>
      </c>
      <c r="J1762" s="4">
        <f>MAX(Table16[[#This Row],[Medicare Outpatient Allowable Rate]:[WPPA Inc Outpatient Allowable Rate]])</f>
        <v>0</v>
      </c>
      <c r="K1762" s="4">
        <v>0</v>
      </c>
      <c r="L1762" s="4">
        <v>0</v>
      </c>
      <c r="M1762" s="4">
        <v>0</v>
      </c>
      <c r="N1762" s="4">
        <v>0</v>
      </c>
      <c r="O1762" s="4">
        <v>0</v>
      </c>
      <c r="P1762" s="4">
        <v>0</v>
      </c>
    </row>
    <row r="1763" spans="1:16" x14ac:dyDescent="0.35">
      <c r="A1763" t="s">
        <v>781</v>
      </c>
      <c r="B1763">
        <v>4602636</v>
      </c>
      <c r="C1763" t="s">
        <v>2553</v>
      </c>
      <c r="D1763">
        <v>309</v>
      </c>
      <c r="E1763" s="4"/>
      <c r="F1763">
        <v>157</v>
      </c>
      <c r="G1763">
        <v>86788</v>
      </c>
      <c r="I1763" s="4">
        <f>MIN(Table16[[#This Row],[Medicare Outpatient Allowable Rate]:[WPPA Inc Outpatient Allowable Rate]])</f>
        <v>0</v>
      </c>
      <c r="J1763" s="4">
        <f>MAX(Table16[[#This Row],[Medicare Outpatient Allowable Rate]:[WPPA Inc Outpatient Allowable Rate]])</f>
        <v>149.15</v>
      </c>
      <c r="K1763" s="4">
        <v>0</v>
      </c>
      <c r="L1763" s="4">
        <v>133.44999999999999</v>
      </c>
      <c r="M1763" s="4">
        <v>121.989</v>
      </c>
      <c r="N1763" s="4">
        <v>149.15</v>
      </c>
      <c r="O1763" s="4">
        <v>125.60000000000001</v>
      </c>
      <c r="P1763" s="4">
        <v>94.2</v>
      </c>
    </row>
    <row r="1764" spans="1:16" x14ac:dyDescent="0.35">
      <c r="A1764" t="s">
        <v>781</v>
      </c>
      <c r="B1764">
        <v>4321775</v>
      </c>
      <c r="C1764" t="s">
        <v>2554</v>
      </c>
      <c r="D1764">
        <v>300</v>
      </c>
      <c r="E1764" s="4"/>
      <c r="F1764">
        <v>45</v>
      </c>
      <c r="G1764">
        <v>87210</v>
      </c>
      <c r="I1764" s="4">
        <f>MIN(Table16[[#This Row],[Medicare Outpatient Allowable Rate]:[WPPA Inc Outpatient Allowable Rate]])</f>
        <v>0</v>
      </c>
      <c r="J1764" s="4">
        <f>MAX(Table16[[#This Row],[Medicare Outpatient Allowable Rate]:[WPPA Inc Outpatient Allowable Rate]])</f>
        <v>42.75</v>
      </c>
      <c r="K1764" s="4">
        <v>0</v>
      </c>
      <c r="L1764" s="4">
        <v>38.25</v>
      </c>
      <c r="M1764" s="4">
        <v>34.965000000000003</v>
      </c>
      <c r="N1764" s="4">
        <v>42.75</v>
      </c>
      <c r="O1764" s="4">
        <v>36</v>
      </c>
      <c r="P1764" s="4">
        <v>27</v>
      </c>
    </row>
    <row r="1765" spans="1:16" x14ac:dyDescent="0.35">
      <c r="A1765" t="s">
        <v>781</v>
      </c>
      <c r="B1765">
        <v>2038410</v>
      </c>
      <c r="C1765" t="s">
        <v>2555</v>
      </c>
      <c r="E1765" s="4"/>
      <c r="I1765" s="4">
        <f>MIN(Table16[[#This Row],[Medicare Outpatient Allowable Rate]:[WPPA Inc Outpatient Allowable Rate]])</f>
        <v>0</v>
      </c>
      <c r="J1765" s="4">
        <f>MAX(Table16[[#This Row],[Medicare Outpatient Allowable Rate]:[WPPA Inc Outpatient Allowable Rate]])</f>
        <v>0</v>
      </c>
      <c r="K1765" s="4">
        <v>0</v>
      </c>
      <c r="L1765" s="4">
        <v>0</v>
      </c>
      <c r="M1765" s="4">
        <v>0</v>
      </c>
      <c r="N1765" s="4">
        <v>0</v>
      </c>
      <c r="O1765" s="4">
        <v>0</v>
      </c>
      <c r="P1765" s="4">
        <v>0</v>
      </c>
    </row>
    <row r="1766" spans="1:16" x14ac:dyDescent="0.35">
      <c r="A1766" t="s">
        <v>781</v>
      </c>
      <c r="B1766">
        <v>5602047</v>
      </c>
      <c r="C1766" t="s">
        <v>2556</v>
      </c>
      <c r="D1766">
        <v>309</v>
      </c>
      <c r="E1766" s="4"/>
      <c r="F1766">
        <v>44</v>
      </c>
      <c r="G1766">
        <v>89055</v>
      </c>
      <c r="I1766" s="4">
        <f>MIN(Table16[[#This Row],[Medicare Outpatient Allowable Rate]:[WPPA Inc Outpatient Allowable Rate]])</f>
        <v>0</v>
      </c>
      <c r="J1766" s="4">
        <f>MAX(Table16[[#This Row],[Medicare Outpatient Allowable Rate]:[WPPA Inc Outpatient Allowable Rate]])</f>
        <v>41.8</v>
      </c>
      <c r="K1766" s="4">
        <v>0</v>
      </c>
      <c r="L1766" s="4">
        <v>37.4</v>
      </c>
      <c r="M1766" s="4">
        <v>34.188000000000002</v>
      </c>
      <c r="N1766" s="4">
        <v>41.8</v>
      </c>
      <c r="O1766" s="4">
        <v>35.200000000000003</v>
      </c>
      <c r="P1766" s="4">
        <v>26.4</v>
      </c>
    </row>
    <row r="1767" spans="1:16" x14ac:dyDescent="0.35">
      <c r="A1767" t="s">
        <v>781</v>
      </c>
      <c r="B1767">
        <v>6227808</v>
      </c>
      <c r="C1767" t="s">
        <v>2557</v>
      </c>
      <c r="E1767" s="4"/>
      <c r="I1767" s="4">
        <f>MIN(Table16[[#This Row],[Medicare Outpatient Allowable Rate]:[WPPA Inc Outpatient Allowable Rate]])</f>
        <v>0</v>
      </c>
      <c r="J1767" s="4">
        <f>MAX(Table16[[#This Row],[Medicare Outpatient Allowable Rate]:[WPPA Inc Outpatient Allowable Rate]])</f>
        <v>0</v>
      </c>
      <c r="K1767" s="4">
        <v>0</v>
      </c>
      <c r="L1767" s="4">
        <v>0</v>
      </c>
      <c r="M1767" s="4">
        <v>0</v>
      </c>
      <c r="N1767" s="4">
        <v>0</v>
      </c>
      <c r="O1767" s="4">
        <v>0</v>
      </c>
      <c r="P1767" s="4">
        <v>0</v>
      </c>
    </row>
    <row r="1768" spans="1:16" x14ac:dyDescent="0.35">
      <c r="A1768" t="s">
        <v>781</v>
      </c>
      <c r="B1768">
        <v>4602459</v>
      </c>
      <c r="C1768" t="s">
        <v>2558</v>
      </c>
      <c r="D1768">
        <v>309</v>
      </c>
      <c r="E1768" s="4"/>
      <c r="F1768">
        <v>65</v>
      </c>
      <c r="G1768">
        <v>84630</v>
      </c>
      <c r="I1768" s="4">
        <f>MIN(Table16[[#This Row],[Medicare Outpatient Allowable Rate]:[WPPA Inc Outpatient Allowable Rate]])</f>
        <v>0</v>
      </c>
      <c r="J1768" s="4">
        <f>MAX(Table16[[#This Row],[Medicare Outpatient Allowable Rate]:[WPPA Inc Outpatient Allowable Rate]])</f>
        <v>61.75</v>
      </c>
      <c r="K1768" s="4">
        <v>0</v>
      </c>
      <c r="L1768" s="4">
        <v>55.25</v>
      </c>
      <c r="M1768" s="4">
        <v>50.505000000000003</v>
      </c>
      <c r="N1768" s="4">
        <v>61.75</v>
      </c>
      <c r="O1768" s="4">
        <v>52</v>
      </c>
      <c r="P1768" s="4">
        <v>39</v>
      </c>
    </row>
    <row r="1769" spans="1:16" x14ac:dyDescent="0.35">
      <c r="A1769" t="s">
        <v>781</v>
      </c>
      <c r="B1769">
        <v>6005696</v>
      </c>
      <c r="C1769" t="s">
        <v>2559</v>
      </c>
      <c r="D1769">
        <v>309</v>
      </c>
      <c r="E1769" s="4"/>
      <c r="F1769">
        <v>75</v>
      </c>
      <c r="G1769">
        <v>80203</v>
      </c>
      <c r="I1769" s="4">
        <f>MIN(Table16[[#This Row],[Medicare Outpatient Allowable Rate]:[WPPA Inc Outpatient Allowable Rate]])</f>
        <v>0</v>
      </c>
      <c r="J1769" s="4">
        <f>MAX(Table16[[#This Row],[Medicare Outpatient Allowable Rate]:[WPPA Inc Outpatient Allowable Rate]])</f>
        <v>71.25</v>
      </c>
      <c r="K1769" s="4">
        <v>0</v>
      </c>
      <c r="L1769" s="4">
        <v>63.75</v>
      </c>
      <c r="M1769" s="4">
        <v>58.274999999999999</v>
      </c>
      <c r="N1769" s="4">
        <v>71.25</v>
      </c>
      <c r="O1769" s="4">
        <v>60</v>
      </c>
      <c r="P1769" s="4">
        <v>45</v>
      </c>
    </row>
    <row r="1770" spans="1:16" x14ac:dyDescent="0.35">
      <c r="A1770" t="s">
        <v>781</v>
      </c>
      <c r="B1770">
        <v>5660492</v>
      </c>
      <c r="C1770" t="s">
        <v>2560</v>
      </c>
      <c r="D1770">
        <v>309</v>
      </c>
      <c r="E1770" s="4"/>
      <c r="F1770">
        <v>82</v>
      </c>
      <c r="G1770">
        <v>86225</v>
      </c>
      <c r="I1770" s="4">
        <f>MIN(Table16[[#This Row],[Medicare Outpatient Allowable Rate]:[WPPA Inc Outpatient Allowable Rate]])</f>
        <v>0</v>
      </c>
      <c r="J1770" s="4">
        <f>MAX(Table16[[#This Row],[Medicare Outpatient Allowable Rate]:[WPPA Inc Outpatient Allowable Rate]])</f>
        <v>77.899999999999991</v>
      </c>
      <c r="K1770" s="4">
        <v>0</v>
      </c>
      <c r="L1770" s="4">
        <v>69.7</v>
      </c>
      <c r="M1770" s="4">
        <v>63.713999999999999</v>
      </c>
      <c r="N1770" s="4">
        <v>77.899999999999991</v>
      </c>
      <c r="O1770" s="4">
        <v>65.600000000000009</v>
      </c>
      <c r="P1770" s="4">
        <v>49.199999999999996</v>
      </c>
    </row>
    <row r="1771" spans="1:16" x14ac:dyDescent="0.35">
      <c r="A1771" t="s">
        <v>781</v>
      </c>
      <c r="B1771">
        <v>4602446</v>
      </c>
      <c r="C1771" t="s">
        <v>2561</v>
      </c>
      <c r="D1771">
        <v>309</v>
      </c>
      <c r="E1771" s="4"/>
      <c r="F1771">
        <v>170</v>
      </c>
      <c r="G1771">
        <v>84702</v>
      </c>
      <c r="I1771" s="4">
        <f>MIN(Table16[[#This Row],[Medicare Outpatient Allowable Rate]:[WPPA Inc Outpatient Allowable Rate]])</f>
        <v>0</v>
      </c>
      <c r="J1771" s="4">
        <f>MAX(Table16[[#This Row],[Medicare Outpatient Allowable Rate]:[WPPA Inc Outpatient Allowable Rate]])</f>
        <v>161.5</v>
      </c>
      <c r="K1771" s="4">
        <v>0</v>
      </c>
      <c r="L1771" s="4">
        <v>144.5</v>
      </c>
      <c r="M1771" s="4">
        <v>132.09</v>
      </c>
      <c r="N1771" s="4">
        <v>161.5</v>
      </c>
      <c r="O1771" s="4">
        <v>136</v>
      </c>
      <c r="P1771" s="4">
        <v>102</v>
      </c>
    </row>
    <row r="1772" spans="1:16" x14ac:dyDescent="0.35">
      <c r="A1772" t="s">
        <v>781</v>
      </c>
      <c r="B1772">
        <v>4681814</v>
      </c>
      <c r="C1772" t="s">
        <v>2562</v>
      </c>
      <c r="D1772">
        <v>300</v>
      </c>
      <c r="E1772" s="4"/>
      <c r="F1772">
        <v>163</v>
      </c>
      <c r="G1772">
        <v>86141</v>
      </c>
      <c r="I1772" s="4">
        <f>MIN(Table16[[#This Row],[Medicare Outpatient Allowable Rate]:[WPPA Inc Outpatient Allowable Rate]])</f>
        <v>0</v>
      </c>
      <c r="J1772" s="4">
        <f>MAX(Table16[[#This Row],[Medicare Outpatient Allowable Rate]:[WPPA Inc Outpatient Allowable Rate]])</f>
        <v>154.85</v>
      </c>
      <c r="K1772" s="4">
        <v>0</v>
      </c>
      <c r="L1772" s="4">
        <v>138.54999999999998</v>
      </c>
      <c r="M1772" s="4">
        <v>126.65100000000001</v>
      </c>
      <c r="N1772" s="4">
        <v>154.85</v>
      </c>
      <c r="O1772" s="4">
        <v>130.4</v>
      </c>
      <c r="P1772" s="4">
        <v>97.8</v>
      </c>
    </row>
    <row r="1773" spans="1:16" x14ac:dyDescent="0.35">
      <c r="A1773" t="s">
        <v>781</v>
      </c>
      <c r="B1773">
        <v>4602345</v>
      </c>
      <c r="C1773" t="s">
        <v>2563</v>
      </c>
      <c r="E1773" s="4"/>
      <c r="I1773" s="4">
        <f>MIN(Table16[[#This Row],[Medicare Outpatient Allowable Rate]:[WPPA Inc Outpatient Allowable Rate]])</f>
        <v>0</v>
      </c>
      <c r="J1773" s="4">
        <f>MAX(Table16[[#This Row],[Medicare Outpatient Allowable Rate]:[WPPA Inc Outpatient Allowable Rate]])</f>
        <v>0</v>
      </c>
      <c r="K1773" s="4">
        <v>0</v>
      </c>
      <c r="L1773" s="4">
        <v>0</v>
      </c>
      <c r="M1773" s="4">
        <v>0</v>
      </c>
      <c r="N1773" s="4">
        <v>0</v>
      </c>
      <c r="O1773" s="4">
        <v>0</v>
      </c>
      <c r="P1773" s="4">
        <v>0</v>
      </c>
    </row>
    <row r="1774" spans="1:16" x14ac:dyDescent="0.35">
      <c r="A1774" t="s">
        <v>781</v>
      </c>
      <c r="B1774">
        <v>4602344</v>
      </c>
      <c r="C1774" t="s">
        <v>2564</v>
      </c>
      <c r="E1774" s="4"/>
      <c r="I1774" s="4">
        <f>MIN(Table16[[#This Row],[Medicare Outpatient Allowable Rate]:[WPPA Inc Outpatient Allowable Rate]])</f>
        <v>0</v>
      </c>
      <c r="J1774" s="4">
        <f>MAX(Table16[[#This Row],[Medicare Outpatient Allowable Rate]:[WPPA Inc Outpatient Allowable Rate]])</f>
        <v>0</v>
      </c>
      <c r="K1774" s="4">
        <v>0</v>
      </c>
      <c r="L1774" s="4">
        <v>0</v>
      </c>
      <c r="M1774" s="4">
        <v>0</v>
      </c>
      <c r="N1774" s="4">
        <v>0</v>
      </c>
      <c r="O1774" s="4">
        <v>0</v>
      </c>
      <c r="P1774" s="4">
        <v>0</v>
      </c>
    </row>
    <row r="1775" spans="1:16" x14ac:dyDescent="0.35">
      <c r="A1775" t="s">
        <v>781</v>
      </c>
      <c r="B1775">
        <v>4602399</v>
      </c>
      <c r="C1775" t="s">
        <v>2565</v>
      </c>
      <c r="D1775">
        <v>309</v>
      </c>
      <c r="E1775" s="4"/>
      <c r="F1775">
        <v>141</v>
      </c>
      <c r="G1775">
        <v>83516</v>
      </c>
      <c r="I1775" s="4">
        <f>MIN(Table16[[#This Row],[Medicare Outpatient Allowable Rate]:[WPPA Inc Outpatient Allowable Rate]])</f>
        <v>0</v>
      </c>
      <c r="J1775" s="4">
        <f>MAX(Table16[[#This Row],[Medicare Outpatient Allowable Rate]:[WPPA Inc Outpatient Allowable Rate]])</f>
        <v>133.94999999999999</v>
      </c>
      <c r="K1775" s="4">
        <v>0</v>
      </c>
      <c r="L1775" s="4">
        <v>119.85</v>
      </c>
      <c r="M1775" s="4">
        <v>109.557</v>
      </c>
      <c r="N1775" s="4">
        <v>133.94999999999999</v>
      </c>
      <c r="O1775" s="4">
        <v>112.80000000000001</v>
      </c>
      <c r="P1775" s="4">
        <v>84.6</v>
      </c>
    </row>
    <row r="1776" spans="1:16" x14ac:dyDescent="0.35">
      <c r="A1776" t="s">
        <v>781</v>
      </c>
      <c r="B1776">
        <v>4602402</v>
      </c>
      <c r="C1776" t="s">
        <v>2566</v>
      </c>
      <c r="D1776">
        <v>309</v>
      </c>
      <c r="E1776" s="4"/>
      <c r="F1776">
        <v>87</v>
      </c>
      <c r="G1776">
        <v>83516</v>
      </c>
      <c r="I1776" s="4">
        <f>MIN(Table16[[#This Row],[Medicare Outpatient Allowable Rate]:[WPPA Inc Outpatient Allowable Rate]])</f>
        <v>0</v>
      </c>
      <c r="J1776" s="4">
        <f>MAX(Table16[[#This Row],[Medicare Outpatient Allowable Rate]:[WPPA Inc Outpatient Allowable Rate]])</f>
        <v>82.649999999999991</v>
      </c>
      <c r="K1776" s="4">
        <v>0</v>
      </c>
      <c r="L1776" s="4">
        <v>73.95</v>
      </c>
      <c r="M1776" s="4">
        <v>67.599000000000004</v>
      </c>
      <c r="N1776" s="4">
        <v>82.649999999999991</v>
      </c>
      <c r="O1776" s="4">
        <v>69.600000000000009</v>
      </c>
      <c r="P1776" s="4">
        <v>52.199999999999996</v>
      </c>
    </row>
    <row r="1777" spans="1:16" x14ac:dyDescent="0.35">
      <c r="A1777" t="s">
        <v>781</v>
      </c>
      <c r="B1777">
        <v>5322183</v>
      </c>
      <c r="C1777" t="s">
        <v>2567</v>
      </c>
      <c r="D1777">
        <v>309</v>
      </c>
      <c r="E1777" s="4"/>
      <c r="F1777">
        <v>137</v>
      </c>
      <c r="G1777">
        <v>82784</v>
      </c>
      <c r="I1777" s="4">
        <f>MIN(Table16[[#This Row],[Medicare Outpatient Allowable Rate]:[WPPA Inc Outpatient Allowable Rate]])</f>
        <v>0</v>
      </c>
      <c r="J1777" s="4">
        <f>MAX(Table16[[#This Row],[Medicare Outpatient Allowable Rate]:[WPPA Inc Outpatient Allowable Rate]])</f>
        <v>130.15</v>
      </c>
      <c r="K1777" s="4">
        <v>0</v>
      </c>
      <c r="L1777" s="4">
        <v>116.45</v>
      </c>
      <c r="M1777" s="4">
        <v>106.449</v>
      </c>
      <c r="N1777" s="4">
        <v>130.15</v>
      </c>
      <c r="O1777" s="4">
        <v>109.60000000000001</v>
      </c>
      <c r="P1777" s="4">
        <v>82.2</v>
      </c>
    </row>
    <row r="1778" spans="1:16" x14ac:dyDescent="0.35">
      <c r="A1778" t="s">
        <v>782</v>
      </c>
      <c r="B1778">
        <v>4353190</v>
      </c>
      <c r="C1778" t="s">
        <v>2568</v>
      </c>
      <c r="D1778">
        <v>761</v>
      </c>
      <c r="E1778" s="4"/>
      <c r="F1778">
        <v>192</v>
      </c>
      <c r="G1778">
        <v>96367</v>
      </c>
      <c r="I1778" s="4">
        <f>MIN(Table16[[#This Row],[Medicare Outpatient Allowable Rate]:[WPPA Inc Outpatient Allowable Rate]])</f>
        <v>67.19</v>
      </c>
      <c r="J1778" s="4">
        <f>MAX(Table16[[#This Row],[Medicare Outpatient Allowable Rate]:[WPPA Inc Outpatient Allowable Rate]])</f>
        <v>182.39999999999998</v>
      </c>
      <c r="K1778" s="4">
        <v>67.19</v>
      </c>
      <c r="L1778" s="4">
        <v>163.19999999999999</v>
      </c>
      <c r="M1778" s="4">
        <v>149.184</v>
      </c>
      <c r="N1778" s="4">
        <v>182.39999999999998</v>
      </c>
      <c r="O1778" s="4">
        <v>153.60000000000002</v>
      </c>
      <c r="P1778" s="4">
        <v>115.19999999999999</v>
      </c>
    </row>
    <row r="1779" spans="1:16" x14ac:dyDescent="0.35">
      <c r="A1779" t="s">
        <v>783</v>
      </c>
      <c r="B1779">
        <v>6284913</v>
      </c>
      <c r="C1779" t="s">
        <v>2569</v>
      </c>
      <c r="E1779" s="4"/>
      <c r="I1779" s="4">
        <f>MIN(Table16[[#This Row],[Medicare Outpatient Allowable Rate]:[WPPA Inc Outpatient Allowable Rate]])</f>
        <v>0</v>
      </c>
      <c r="J1779" s="4">
        <f>MAX(Table16[[#This Row],[Medicare Outpatient Allowable Rate]:[WPPA Inc Outpatient Allowable Rate]])</f>
        <v>0</v>
      </c>
      <c r="K1779" s="4">
        <v>0</v>
      </c>
      <c r="L1779" s="4">
        <v>0</v>
      </c>
      <c r="M1779" s="4">
        <v>0</v>
      </c>
      <c r="N1779" s="4">
        <v>0</v>
      </c>
      <c r="O1779" s="4">
        <v>0</v>
      </c>
      <c r="P1779" s="4">
        <v>0</v>
      </c>
    </row>
    <row r="1780" spans="1:16" x14ac:dyDescent="0.35">
      <c r="A1780" t="s">
        <v>783</v>
      </c>
      <c r="B1780">
        <v>6281460</v>
      </c>
      <c r="C1780" t="s">
        <v>2570</v>
      </c>
      <c r="D1780">
        <v>720</v>
      </c>
      <c r="E1780" s="4"/>
      <c r="F1780">
        <v>455</v>
      </c>
      <c r="G1780">
        <v>59025</v>
      </c>
      <c r="I1780" s="4">
        <f>MIN(Table16[[#This Row],[Medicare Outpatient Allowable Rate]:[WPPA Inc Outpatient Allowable Rate]])</f>
        <v>190.06</v>
      </c>
      <c r="J1780" s="4">
        <f>MAX(Table16[[#This Row],[Medicare Outpatient Allowable Rate]:[WPPA Inc Outpatient Allowable Rate]])</f>
        <v>432.25</v>
      </c>
      <c r="K1780" s="4">
        <v>190.06</v>
      </c>
      <c r="L1780" s="4">
        <v>386.75</v>
      </c>
      <c r="M1780" s="4">
        <v>353.53500000000003</v>
      </c>
      <c r="N1780" s="4">
        <v>432.25</v>
      </c>
      <c r="O1780" s="4">
        <v>364</v>
      </c>
      <c r="P1780" s="4">
        <v>273</v>
      </c>
    </row>
    <row r="1781" spans="1:16" x14ac:dyDescent="0.35">
      <c r="A1781" t="s">
        <v>783</v>
      </c>
      <c r="B1781">
        <v>6281458</v>
      </c>
      <c r="C1781" t="s">
        <v>2571</v>
      </c>
      <c r="D1781">
        <v>720</v>
      </c>
      <c r="E1781" s="4"/>
      <c r="F1781">
        <v>540</v>
      </c>
      <c r="I1781" s="4">
        <f>MIN(Table16[[#This Row],[Medicare Outpatient Allowable Rate]:[WPPA Inc Outpatient Allowable Rate]])</f>
        <v>0</v>
      </c>
      <c r="J1781" s="4">
        <f>MAX(Table16[[#This Row],[Medicare Outpatient Allowable Rate]:[WPPA Inc Outpatient Allowable Rate]])</f>
        <v>513</v>
      </c>
      <c r="K1781" s="4">
        <v>0</v>
      </c>
      <c r="L1781" s="4">
        <v>459</v>
      </c>
      <c r="M1781" s="4">
        <v>419.58000000000004</v>
      </c>
      <c r="N1781" s="4">
        <v>513</v>
      </c>
      <c r="O1781" s="4">
        <v>432</v>
      </c>
      <c r="P1781" s="4">
        <v>324</v>
      </c>
    </row>
    <row r="1782" spans="1:16" x14ac:dyDescent="0.35">
      <c r="A1782" t="s">
        <v>783</v>
      </c>
      <c r="B1782">
        <v>6281459</v>
      </c>
      <c r="C1782" t="s">
        <v>2572</v>
      </c>
      <c r="D1782">
        <v>720</v>
      </c>
      <c r="E1782" s="4"/>
      <c r="F1782">
        <v>5708</v>
      </c>
      <c r="I1782" s="4">
        <f>MIN(Table16[[#This Row],[Medicare Outpatient Allowable Rate]:[WPPA Inc Outpatient Allowable Rate]])</f>
        <v>0</v>
      </c>
      <c r="J1782" s="4">
        <f>MAX(Table16[[#This Row],[Medicare Outpatient Allowable Rate]:[WPPA Inc Outpatient Allowable Rate]])</f>
        <v>5422.5999999999995</v>
      </c>
      <c r="K1782" s="4">
        <v>0</v>
      </c>
      <c r="L1782" s="4">
        <v>4851.8</v>
      </c>
      <c r="M1782" s="4">
        <v>4435.116</v>
      </c>
      <c r="N1782" s="4">
        <v>5422.5999999999995</v>
      </c>
      <c r="O1782" s="4">
        <v>4566.4000000000005</v>
      </c>
      <c r="P1782" s="4">
        <v>3424.7999999999997</v>
      </c>
    </row>
    <row r="1783" spans="1:16" x14ac:dyDescent="0.35">
      <c r="A1783" t="s">
        <v>783</v>
      </c>
      <c r="B1783">
        <v>4490377</v>
      </c>
      <c r="C1783" t="s">
        <v>2573</v>
      </c>
      <c r="D1783">
        <v>720</v>
      </c>
      <c r="E1783" s="4"/>
      <c r="F1783">
        <v>5422</v>
      </c>
      <c r="I1783" s="4">
        <f>MIN(Table16[[#This Row],[Medicare Outpatient Allowable Rate]:[WPPA Inc Outpatient Allowable Rate]])</f>
        <v>0</v>
      </c>
      <c r="J1783" s="4">
        <f>MAX(Table16[[#This Row],[Medicare Outpatient Allowable Rate]:[WPPA Inc Outpatient Allowable Rate]])</f>
        <v>5150.8999999999996</v>
      </c>
      <c r="K1783" s="4">
        <v>0</v>
      </c>
      <c r="L1783" s="4">
        <v>4608.7</v>
      </c>
      <c r="M1783" s="4">
        <v>4212.8940000000002</v>
      </c>
      <c r="N1783" s="4">
        <v>5150.8999999999996</v>
      </c>
      <c r="O1783" s="4">
        <v>4337.6000000000004</v>
      </c>
      <c r="P1783" s="4">
        <v>3253.2</v>
      </c>
    </row>
    <row r="1784" spans="1:16" x14ac:dyDescent="0.35">
      <c r="A1784" t="s">
        <v>783</v>
      </c>
      <c r="B1784">
        <v>4337522</v>
      </c>
      <c r="C1784" t="s">
        <v>2574</v>
      </c>
      <c r="D1784">
        <v>720</v>
      </c>
      <c r="E1784" s="4"/>
      <c r="F1784">
        <v>150</v>
      </c>
      <c r="I1784" s="4">
        <f>MIN(Table16[[#This Row],[Medicare Outpatient Allowable Rate]:[WPPA Inc Outpatient Allowable Rate]])</f>
        <v>0</v>
      </c>
      <c r="J1784" s="4">
        <f>MAX(Table16[[#This Row],[Medicare Outpatient Allowable Rate]:[WPPA Inc Outpatient Allowable Rate]])</f>
        <v>142.5</v>
      </c>
      <c r="K1784" s="4">
        <v>0</v>
      </c>
      <c r="L1784" s="4">
        <v>127.5</v>
      </c>
      <c r="M1784" s="4">
        <v>116.55</v>
      </c>
      <c r="N1784" s="4">
        <v>142.5</v>
      </c>
      <c r="O1784" s="4">
        <v>120</v>
      </c>
      <c r="P1784" s="4">
        <v>90</v>
      </c>
    </row>
    <row r="1785" spans="1:16" x14ac:dyDescent="0.35">
      <c r="A1785" t="s">
        <v>783</v>
      </c>
      <c r="B1785">
        <v>4338004</v>
      </c>
      <c r="C1785" t="s">
        <v>2575</v>
      </c>
      <c r="D1785">
        <v>720</v>
      </c>
      <c r="E1785" s="4"/>
      <c r="F1785">
        <v>800</v>
      </c>
      <c r="I1785" s="4">
        <f>MIN(Table16[[#This Row],[Medicare Outpatient Allowable Rate]:[WPPA Inc Outpatient Allowable Rate]])</f>
        <v>0</v>
      </c>
      <c r="J1785" s="4">
        <f>MAX(Table16[[#This Row],[Medicare Outpatient Allowable Rate]:[WPPA Inc Outpatient Allowable Rate]])</f>
        <v>760</v>
      </c>
      <c r="K1785" s="4">
        <v>0</v>
      </c>
      <c r="L1785" s="4">
        <v>680</v>
      </c>
      <c r="M1785" s="4">
        <v>621.6</v>
      </c>
      <c r="N1785" s="4">
        <v>760</v>
      </c>
      <c r="O1785" s="4">
        <v>640</v>
      </c>
      <c r="P1785" s="4">
        <v>480</v>
      </c>
    </row>
    <row r="1786" spans="1:16" x14ac:dyDescent="0.35">
      <c r="A1786" t="s">
        <v>783</v>
      </c>
      <c r="B1786">
        <v>4490378</v>
      </c>
      <c r="C1786" t="s">
        <v>2576</v>
      </c>
      <c r="D1786">
        <v>720</v>
      </c>
      <c r="E1786" s="4"/>
      <c r="F1786">
        <v>170</v>
      </c>
      <c r="I1786" s="4">
        <f>MIN(Table16[[#This Row],[Medicare Outpatient Allowable Rate]:[WPPA Inc Outpatient Allowable Rate]])</f>
        <v>0</v>
      </c>
      <c r="J1786" s="4">
        <f>MAX(Table16[[#This Row],[Medicare Outpatient Allowable Rate]:[WPPA Inc Outpatient Allowable Rate]])</f>
        <v>161.5</v>
      </c>
      <c r="K1786" s="4">
        <v>0</v>
      </c>
      <c r="L1786" s="4">
        <v>144.5</v>
      </c>
      <c r="M1786" s="4">
        <v>132.09</v>
      </c>
      <c r="N1786" s="4">
        <v>161.5</v>
      </c>
      <c r="O1786" s="4">
        <v>136</v>
      </c>
      <c r="P1786" s="4">
        <v>102</v>
      </c>
    </row>
    <row r="1787" spans="1:16" x14ac:dyDescent="0.35">
      <c r="A1787" t="s">
        <v>784</v>
      </c>
      <c r="B1787">
        <v>633882</v>
      </c>
      <c r="C1787" t="s">
        <v>2577</v>
      </c>
      <c r="D1787">
        <v>300</v>
      </c>
      <c r="E1787" s="4"/>
      <c r="F1787">
        <v>112</v>
      </c>
      <c r="G1787">
        <v>87040</v>
      </c>
      <c r="I1787" s="4">
        <f>MIN(Table16[[#This Row],[Medicare Outpatient Allowable Rate]:[WPPA Inc Outpatient Allowable Rate]])</f>
        <v>0</v>
      </c>
      <c r="J1787" s="4">
        <f>MAX(Table16[[#This Row],[Medicare Outpatient Allowable Rate]:[WPPA Inc Outpatient Allowable Rate]])</f>
        <v>106.39999999999999</v>
      </c>
      <c r="K1787" s="4">
        <v>0</v>
      </c>
      <c r="L1787" s="4">
        <v>95.2</v>
      </c>
      <c r="M1787" s="4">
        <v>87.024000000000001</v>
      </c>
      <c r="N1787" s="4">
        <v>106.39999999999999</v>
      </c>
      <c r="O1787" s="4">
        <v>89.600000000000009</v>
      </c>
      <c r="P1787" s="4">
        <v>67.2</v>
      </c>
    </row>
    <row r="1788" spans="1:16" x14ac:dyDescent="0.35">
      <c r="A1788" t="s">
        <v>785</v>
      </c>
      <c r="B1788">
        <v>6421833</v>
      </c>
      <c r="C1788" t="s">
        <v>2578</v>
      </c>
      <c r="D1788">
        <v>760</v>
      </c>
      <c r="E1788" s="4"/>
      <c r="F1788">
        <v>168</v>
      </c>
      <c r="G1788">
        <v>96361</v>
      </c>
      <c r="I1788" s="4">
        <f>MIN(Table16[[#This Row],[Medicare Outpatient Allowable Rate]:[WPPA Inc Outpatient Allowable Rate]])</f>
        <v>45.3</v>
      </c>
      <c r="J1788" s="4">
        <f>MAX(Table16[[#This Row],[Medicare Outpatient Allowable Rate]:[WPPA Inc Outpatient Allowable Rate]])</f>
        <v>159.6</v>
      </c>
      <c r="K1788" s="4">
        <v>45.3</v>
      </c>
      <c r="L1788" s="4">
        <v>142.79999999999998</v>
      </c>
      <c r="M1788" s="4">
        <v>130.536</v>
      </c>
      <c r="N1788" s="4">
        <v>159.6</v>
      </c>
      <c r="O1788" s="4">
        <v>134.4</v>
      </c>
      <c r="P1788" s="4">
        <v>100.8</v>
      </c>
    </row>
    <row r="1789" spans="1:16" x14ac:dyDescent="0.35">
      <c r="A1789" t="s">
        <v>785</v>
      </c>
      <c r="B1789">
        <v>4337470</v>
      </c>
      <c r="C1789" t="s">
        <v>2579</v>
      </c>
      <c r="D1789">
        <v>760</v>
      </c>
      <c r="E1789" s="4"/>
      <c r="F1789">
        <v>261.77</v>
      </c>
      <c r="G1789">
        <v>51702</v>
      </c>
      <c r="I1789" s="4">
        <f>MIN(Table16[[#This Row],[Medicare Outpatient Allowable Rate]:[WPPA Inc Outpatient Allowable Rate]])</f>
        <v>121.84</v>
      </c>
      <c r="J1789" s="4">
        <f>MAX(Table16[[#This Row],[Medicare Outpatient Allowable Rate]:[WPPA Inc Outpatient Allowable Rate]])</f>
        <v>248.68149999999997</v>
      </c>
      <c r="K1789" s="4">
        <v>121.84</v>
      </c>
      <c r="L1789" s="4">
        <v>222.50449999999998</v>
      </c>
      <c r="M1789" s="4">
        <v>203.39528999999999</v>
      </c>
      <c r="N1789" s="4">
        <v>248.68149999999997</v>
      </c>
      <c r="O1789" s="4">
        <v>209.416</v>
      </c>
      <c r="P1789" s="4">
        <v>157.06199999999998</v>
      </c>
    </row>
    <row r="1790" spans="1:16" x14ac:dyDescent="0.35">
      <c r="A1790" t="s">
        <v>785</v>
      </c>
      <c r="B1790">
        <v>4337462</v>
      </c>
      <c r="C1790" t="s">
        <v>2580</v>
      </c>
      <c r="D1790">
        <v>760</v>
      </c>
      <c r="E1790" s="4"/>
      <c r="F1790">
        <v>135</v>
      </c>
      <c r="G1790">
        <v>96372</v>
      </c>
      <c r="I1790" s="4">
        <f>MIN(Table16[[#This Row],[Medicare Outpatient Allowable Rate]:[WPPA Inc Outpatient Allowable Rate]])</f>
        <v>67.19</v>
      </c>
      <c r="J1790" s="4">
        <f>MAX(Table16[[#This Row],[Medicare Outpatient Allowable Rate]:[WPPA Inc Outpatient Allowable Rate]])</f>
        <v>128.25</v>
      </c>
      <c r="K1790" s="4">
        <v>67.19</v>
      </c>
      <c r="L1790" s="4">
        <v>114.75</v>
      </c>
      <c r="M1790" s="4">
        <v>104.89500000000001</v>
      </c>
      <c r="N1790" s="4">
        <v>128.25</v>
      </c>
      <c r="O1790" s="4">
        <v>108</v>
      </c>
      <c r="P1790" s="4">
        <v>81</v>
      </c>
    </row>
    <row r="1791" spans="1:16" x14ac:dyDescent="0.35">
      <c r="A1791" t="s">
        <v>785</v>
      </c>
      <c r="B1791">
        <v>4337486</v>
      </c>
      <c r="C1791" t="s">
        <v>2581</v>
      </c>
      <c r="D1791">
        <v>760</v>
      </c>
      <c r="E1791" s="4"/>
      <c r="F1791">
        <v>261.77</v>
      </c>
      <c r="G1791">
        <v>94640</v>
      </c>
      <c r="I1791" s="4">
        <f>MIN(Table16[[#This Row],[Medicare Outpatient Allowable Rate]:[WPPA Inc Outpatient Allowable Rate]])</f>
        <v>157.06199999999998</v>
      </c>
      <c r="J1791" s="4">
        <f>MAX(Table16[[#This Row],[Medicare Outpatient Allowable Rate]:[WPPA Inc Outpatient Allowable Rate]])</f>
        <v>248.68149999999997</v>
      </c>
      <c r="K1791" s="4">
        <v>203.43</v>
      </c>
      <c r="L1791" s="4">
        <v>222.50449999999998</v>
      </c>
      <c r="M1791" s="4">
        <v>203.39528999999999</v>
      </c>
      <c r="N1791" s="4">
        <v>248.68149999999997</v>
      </c>
      <c r="O1791" s="4">
        <v>209.416</v>
      </c>
      <c r="P1791" s="4">
        <v>157.06199999999998</v>
      </c>
    </row>
    <row r="1792" spans="1:16" x14ac:dyDescent="0.35">
      <c r="A1792" t="s">
        <v>785</v>
      </c>
      <c r="B1792">
        <v>4667324</v>
      </c>
      <c r="C1792" t="s">
        <v>2582</v>
      </c>
      <c r="D1792">
        <v>760</v>
      </c>
      <c r="E1792" s="4"/>
      <c r="F1792">
        <v>168</v>
      </c>
      <c r="G1792">
        <v>96361</v>
      </c>
      <c r="I1792" s="4">
        <f>MIN(Table16[[#This Row],[Medicare Outpatient Allowable Rate]:[WPPA Inc Outpatient Allowable Rate]])</f>
        <v>45.3</v>
      </c>
      <c r="J1792" s="4">
        <f>MAX(Table16[[#This Row],[Medicare Outpatient Allowable Rate]:[WPPA Inc Outpatient Allowable Rate]])</f>
        <v>159.6</v>
      </c>
      <c r="K1792" s="4">
        <v>45.3</v>
      </c>
      <c r="L1792" s="4">
        <v>142.79999999999998</v>
      </c>
      <c r="M1792" s="4">
        <v>130.536</v>
      </c>
      <c r="N1792" s="4">
        <v>159.6</v>
      </c>
      <c r="O1792" s="4">
        <v>134.4</v>
      </c>
      <c r="P1792" s="4">
        <v>100.8</v>
      </c>
    </row>
    <row r="1793" spans="1:16" x14ac:dyDescent="0.35">
      <c r="A1793" t="s">
        <v>785</v>
      </c>
      <c r="B1793">
        <v>4337472</v>
      </c>
      <c r="C1793" t="s">
        <v>2583</v>
      </c>
      <c r="D1793">
        <v>760</v>
      </c>
      <c r="E1793" s="4"/>
      <c r="F1793">
        <v>339</v>
      </c>
      <c r="G1793">
        <v>96365</v>
      </c>
      <c r="I1793" s="4">
        <f>MIN(Table16[[#This Row],[Medicare Outpatient Allowable Rate]:[WPPA Inc Outpatient Allowable Rate]])</f>
        <v>203.4</v>
      </c>
      <c r="J1793" s="4">
        <f>MAX(Table16[[#This Row],[Medicare Outpatient Allowable Rate]:[WPPA Inc Outpatient Allowable Rate]])</f>
        <v>322.05</v>
      </c>
      <c r="K1793" s="4">
        <v>204.43</v>
      </c>
      <c r="L1793" s="4">
        <v>288.14999999999998</v>
      </c>
      <c r="M1793" s="4">
        <v>263.40300000000002</v>
      </c>
      <c r="N1793" s="4">
        <v>322.05</v>
      </c>
      <c r="O1793" s="4">
        <v>271.2</v>
      </c>
      <c r="P1793" s="4">
        <v>203.4</v>
      </c>
    </row>
    <row r="1794" spans="1:16" x14ac:dyDescent="0.35">
      <c r="A1794" t="s">
        <v>785</v>
      </c>
      <c r="B1794">
        <v>4337468</v>
      </c>
      <c r="C1794" t="s">
        <v>2584</v>
      </c>
      <c r="D1794">
        <v>760</v>
      </c>
      <c r="E1794" s="4"/>
      <c r="F1794">
        <v>34</v>
      </c>
      <c r="G1794">
        <v>96368</v>
      </c>
      <c r="I1794" s="4">
        <f>MIN(Table16[[#This Row],[Medicare Outpatient Allowable Rate]:[WPPA Inc Outpatient Allowable Rate]])</f>
        <v>0</v>
      </c>
      <c r="J1794" s="4">
        <f>MAX(Table16[[#This Row],[Medicare Outpatient Allowable Rate]:[WPPA Inc Outpatient Allowable Rate]])</f>
        <v>32.299999999999997</v>
      </c>
      <c r="K1794" s="4">
        <v>0</v>
      </c>
      <c r="L1794" s="4">
        <v>28.9</v>
      </c>
      <c r="M1794" s="4">
        <v>26.417999999999999</v>
      </c>
      <c r="N1794" s="4">
        <v>32.299999999999997</v>
      </c>
      <c r="O1794" s="4">
        <v>27.200000000000003</v>
      </c>
      <c r="P1794" s="4">
        <v>20.399999999999999</v>
      </c>
    </row>
    <row r="1795" spans="1:16" x14ac:dyDescent="0.35">
      <c r="A1795" t="s">
        <v>785</v>
      </c>
      <c r="B1795">
        <v>4337473</v>
      </c>
      <c r="C1795" t="s">
        <v>2585</v>
      </c>
      <c r="D1795">
        <v>760</v>
      </c>
      <c r="E1795" s="4"/>
      <c r="F1795">
        <v>168</v>
      </c>
      <c r="G1795">
        <v>96366</v>
      </c>
      <c r="I1795" s="4">
        <f>MIN(Table16[[#This Row],[Medicare Outpatient Allowable Rate]:[WPPA Inc Outpatient Allowable Rate]])</f>
        <v>45.3</v>
      </c>
      <c r="J1795" s="4">
        <f>MAX(Table16[[#This Row],[Medicare Outpatient Allowable Rate]:[WPPA Inc Outpatient Allowable Rate]])</f>
        <v>159.6</v>
      </c>
      <c r="K1795" s="4">
        <v>45.3</v>
      </c>
      <c r="L1795" s="4">
        <v>142.79999999999998</v>
      </c>
      <c r="M1795" s="4">
        <v>130.536</v>
      </c>
      <c r="N1795" s="4">
        <v>159.6</v>
      </c>
      <c r="O1795" s="4">
        <v>134.4</v>
      </c>
      <c r="P1795" s="4">
        <v>100.8</v>
      </c>
    </row>
    <row r="1796" spans="1:16" x14ac:dyDescent="0.35">
      <c r="A1796" t="s">
        <v>785</v>
      </c>
      <c r="B1796">
        <v>4337474</v>
      </c>
      <c r="C1796" t="s">
        <v>2586</v>
      </c>
      <c r="D1796">
        <v>760</v>
      </c>
      <c r="E1796" s="4"/>
      <c r="F1796">
        <v>198</v>
      </c>
      <c r="G1796">
        <v>96367</v>
      </c>
      <c r="I1796" s="4">
        <f>MIN(Table16[[#This Row],[Medicare Outpatient Allowable Rate]:[WPPA Inc Outpatient Allowable Rate]])</f>
        <v>67.19</v>
      </c>
      <c r="J1796" s="4">
        <f>MAX(Table16[[#This Row],[Medicare Outpatient Allowable Rate]:[WPPA Inc Outpatient Allowable Rate]])</f>
        <v>188.1</v>
      </c>
      <c r="K1796" s="4">
        <v>67.19</v>
      </c>
      <c r="L1796" s="4">
        <v>168.29999999999998</v>
      </c>
      <c r="M1796" s="4">
        <v>153.846</v>
      </c>
      <c r="N1796" s="4">
        <v>188.1</v>
      </c>
      <c r="O1796" s="4">
        <v>158.4</v>
      </c>
      <c r="P1796" s="4">
        <v>118.8</v>
      </c>
    </row>
    <row r="1797" spans="1:16" x14ac:dyDescent="0.35">
      <c r="A1797" t="s">
        <v>785</v>
      </c>
      <c r="B1797">
        <v>4337475</v>
      </c>
      <c r="C1797" t="s">
        <v>2587</v>
      </c>
      <c r="D1797">
        <v>760</v>
      </c>
      <c r="E1797" s="4"/>
      <c r="F1797">
        <v>339</v>
      </c>
      <c r="G1797">
        <v>96360</v>
      </c>
      <c r="I1797" s="4">
        <f>MIN(Table16[[#This Row],[Medicare Outpatient Allowable Rate]:[WPPA Inc Outpatient Allowable Rate]])</f>
        <v>203.4</v>
      </c>
      <c r="J1797" s="4">
        <f>MAX(Table16[[#This Row],[Medicare Outpatient Allowable Rate]:[WPPA Inc Outpatient Allowable Rate]])</f>
        <v>322.05</v>
      </c>
      <c r="K1797" s="4">
        <v>204.43</v>
      </c>
      <c r="L1797" s="4">
        <v>288.14999999999998</v>
      </c>
      <c r="M1797" s="4">
        <v>263.40300000000002</v>
      </c>
      <c r="N1797" s="4">
        <v>322.05</v>
      </c>
      <c r="O1797" s="4">
        <v>271.2</v>
      </c>
      <c r="P1797" s="4">
        <v>203.4</v>
      </c>
    </row>
    <row r="1798" spans="1:16" x14ac:dyDescent="0.35">
      <c r="A1798" t="s">
        <v>785</v>
      </c>
      <c r="B1798">
        <v>4337465</v>
      </c>
      <c r="C1798" t="s">
        <v>2588</v>
      </c>
      <c r="D1798">
        <v>760</v>
      </c>
      <c r="E1798" s="4"/>
      <c r="F1798">
        <v>71</v>
      </c>
      <c r="G1798">
        <v>96376</v>
      </c>
      <c r="I1798" s="4">
        <f>MIN(Table16[[#This Row],[Medicare Outpatient Allowable Rate]:[WPPA Inc Outpatient Allowable Rate]])</f>
        <v>0</v>
      </c>
      <c r="J1798" s="4">
        <f>MAX(Table16[[#This Row],[Medicare Outpatient Allowable Rate]:[WPPA Inc Outpatient Allowable Rate]])</f>
        <v>67.45</v>
      </c>
      <c r="K1798" s="4">
        <v>0</v>
      </c>
      <c r="L1798" s="4">
        <v>60.35</v>
      </c>
      <c r="M1798" s="4">
        <v>55.167000000000002</v>
      </c>
      <c r="N1798" s="4">
        <v>67.45</v>
      </c>
      <c r="O1798" s="4">
        <v>56.800000000000004</v>
      </c>
      <c r="P1798" s="4">
        <v>42.6</v>
      </c>
    </row>
    <row r="1799" spans="1:16" x14ac:dyDescent="0.35">
      <c r="A1799" t="s">
        <v>785</v>
      </c>
      <c r="B1799">
        <v>4337464</v>
      </c>
      <c r="C1799" t="s">
        <v>2589</v>
      </c>
      <c r="D1799">
        <v>760</v>
      </c>
      <c r="E1799" s="4"/>
      <c r="F1799">
        <v>86</v>
      </c>
      <c r="G1799">
        <v>96375</v>
      </c>
      <c r="I1799" s="4">
        <f>MIN(Table16[[#This Row],[Medicare Outpatient Allowable Rate]:[WPPA Inc Outpatient Allowable Rate]])</f>
        <v>45.3</v>
      </c>
      <c r="J1799" s="4">
        <f>MAX(Table16[[#This Row],[Medicare Outpatient Allowable Rate]:[WPPA Inc Outpatient Allowable Rate]])</f>
        <v>81.7</v>
      </c>
      <c r="K1799" s="4">
        <v>45.3</v>
      </c>
      <c r="L1799" s="4">
        <v>73.099999999999994</v>
      </c>
      <c r="M1799" s="4">
        <v>66.822000000000003</v>
      </c>
      <c r="N1799" s="4">
        <v>81.7</v>
      </c>
      <c r="O1799" s="4">
        <v>68.8</v>
      </c>
      <c r="P1799" s="4">
        <v>51.6</v>
      </c>
    </row>
    <row r="1800" spans="1:16" x14ac:dyDescent="0.35">
      <c r="A1800" t="s">
        <v>785</v>
      </c>
      <c r="B1800">
        <v>4337463</v>
      </c>
      <c r="C1800" t="s">
        <v>2590</v>
      </c>
      <c r="D1800">
        <v>760</v>
      </c>
      <c r="E1800" s="4"/>
      <c r="F1800">
        <v>339</v>
      </c>
      <c r="G1800">
        <v>96374</v>
      </c>
      <c r="I1800" s="4">
        <f>MIN(Table16[[#This Row],[Medicare Outpatient Allowable Rate]:[WPPA Inc Outpatient Allowable Rate]])</f>
        <v>203.4</v>
      </c>
      <c r="J1800" s="4">
        <f>MAX(Table16[[#This Row],[Medicare Outpatient Allowable Rate]:[WPPA Inc Outpatient Allowable Rate]])</f>
        <v>322.05</v>
      </c>
      <c r="K1800" s="4">
        <v>204.43</v>
      </c>
      <c r="L1800" s="4">
        <v>288.14999999999998</v>
      </c>
      <c r="M1800" s="4">
        <v>263.40300000000002</v>
      </c>
      <c r="N1800" s="4">
        <v>322.05</v>
      </c>
      <c r="O1800" s="4">
        <v>271.2</v>
      </c>
      <c r="P1800" s="4">
        <v>203.4</v>
      </c>
    </row>
    <row r="1801" spans="1:16" x14ac:dyDescent="0.35">
      <c r="A1801" t="s">
        <v>785</v>
      </c>
      <c r="B1801">
        <v>4337501</v>
      </c>
      <c r="C1801" t="s">
        <v>2591</v>
      </c>
      <c r="D1801">
        <v>760</v>
      </c>
      <c r="E1801" s="4"/>
      <c r="F1801">
        <v>261.77</v>
      </c>
      <c r="G1801">
        <v>51701</v>
      </c>
      <c r="I1801" s="4">
        <f>MIN(Table16[[#This Row],[Medicare Outpatient Allowable Rate]:[WPPA Inc Outpatient Allowable Rate]])</f>
        <v>121.84</v>
      </c>
      <c r="J1801" s="4">
        <f>MAX(Table16[[#This Row],[Medicare Outpatient Allowable Rate]:[WPPA Inc Outpatient Allowable Rate]])</f>
        <v>248.68149999999997</v>
      </c>
      <c r="K1801" s="4">
        <v>121.84</v>
      </c>
      <c r="L1801" s="4">
        <v>222.50449999999998</v>
      </c>
      <c r="M1801" s="4">
        <v>203.39528999999999</v>
      </c>
      <c r="N1801" s="4">
        <v>248.68149999999997</v>
      </c>
      <c r="O1801" s="4">
        <v>209.416</v>
      </c>
      <c r="P1801" s="4">
        <v>157.06199999999998</v>
      </c>
    </row>
    <row r="1802" spans="1:16" x14ac:dyDescent="0.35">
      <c r="A1802" t="s">
        <v>785</v>
      </c>
      <c r="B1802">
        <v>6268090</v>
      </c>
      <c r="C1802" t="s">
        <v>2592</v>
      </c>
      <c r="D1802">
        <v>762</v>
      </c>
      <c r="E1802" s="4"/>
      <c r="F1802">
        <v>668</v>
      </c>
      <c r="G1802">
        <v>36430</v>
      </c>
      <c r="I1802" s="4">
        <f>MIN(Table16[[#This Row],[Medicare Outpatient Allowable Rate]:[WPPA Inc Outpatient Allowable Rate]])</f>
        <v>400.8</v>
      </c>
      <c r="J1802" s="4">
        <f>MAX(Table16[[#This Row],[Medicare Outpatient Allowable Rate]:[WPPA Inc Outpatient Allowable Rate]])</f>
        <v>634.6</v>
      </c>
      <c r="K1802" s="4">
        <v>414.04</v>
      </c>
      <c r="L1802" s="4">
        <v>567.79999999999995</v>
      </c>
      <c r="M1802" s="4">
        <v>519.03600000000006</v>
      </c>
      <c r="N1802" s="4">
        <v>634.6</v>
      </c>
      <c r="O1802" s="4">
        <v>534.4</v>
      </c>
      <c r="P1802" s="4">
        <v>400.8</v>
      </c>
    </row>
    <row r="1803" spans="1:16" x14ac:dyDescent="0.35">
      <c r="A1803" t="s">
        <v>785</v>
      </c>
      <c r="B1803">
        <v>6282935</v>
      </c>
      <c r="C1803" t="s">
        <v>2593</v>
      </c>
      <c r="E1803" s="4"/>
      <c r="I1803" s="4">
        <f>MIN(Table16[[#This Row],[Medicare Outpatient Allowable Rate]:[WPPA Inc Outpatient Allowable Rate]])</f>
        <v>0</v>
      </c>
      <c r="J1803" s="4">
        <f>MAX(Table16[[#This Row],[Medicare Outpatient Allowable Rate]:[WPPA Inc Outpatient Allowable Rate]])</f>
        <v>0</v>
      </c>
      <c r="K1803" s="4">
        <v>0</v>
      </c>
      <c r="L1803" s="4">
        <v>0</v>
      </c>
      <c r="M1803" s="4">
        <v>0</v>
      </c>
      <c r="N1803" s="4">
        <v>0</v>
      </c>
      <c r="O1803" s="4">
        <v>0</v>
      </c>
      <c r="P1803" s="4">
        <v>0</v>
      </c>
    </row>
    <row r="1804" spans="1:16" x14ac:dyDescent="0.35">
      <c r="A1804" t="s">
        <v>785</v>
      </c>
      <c r="B1804">
        <v>6281402</v>
      </c>
      <c r="C1804" t="s">
        <v>2594</v>
      </c>
      <c r="D1804">
        <v>800</v>
      </c>
      <c r="E1804" s="4"/>
      <c r="F1804">
        <v>0</v>
      </c>
      <c r="I1804" s="4">
        <f>MIN(Table16[[#This Row],[Medicare Outpatient Allowable Rate]:[WPPA Inc Outpatient Allowable Rate]])</f>
        <v>0</v>
      </c>
      <c r="J1804" s="4">
        <f>MAX(Table16[[#This Row],[Medicare Outpatient Allowable Rate]:[WPPA Inc Outpatient Allowable Rate]])</f>
        <v>0</v>
      </c>
      <c r="K1804" s="4">
        <v>0</v>
      </c>
      <c r="L1804" s="4">
        <v>0</v>
      </c>
      <c r="M1804" s="4">
        <v>0</v>
      </c>
      <c r="N1804" s="4">
        <v>0</v>
      </c>
      <c r="O1804" s="4">
        <v>0</v>
      </c>
      <c r="P1804" s="4">
        <v>0</v>
      </c>
    </row>
    <row r="1805" spans="1:16" x14ac:dyDescent="0.35">
      <c r="A1805" t="s">
        <v>786</v>
      </c>
      <c r="B1805">
        <v>1749466</v>
      </c>
      <c r="C1805" t="s">
        <v>2595</v>
      </c>
      <c r="E1805" s="4"/>
      <c r="I1805" s="4">
        <f>MIN(Table16[[#This Row],[Medicare Outpatient Allowable Rate]:[WPPA Inc Outpatient Allowable Rate]])</f>
        <v>0</v>
      </c>
      <c r="J1805" s="4">
        <f>MAX(Table16[[#This Row],[Medicare Outpatient Allowable Rate]:[WPPA Inc Outpatient Allowable Rate]])</f>
        <v>0</v>
      </c>
      <c r="K1805" s="4">
        <v>0</v>
      </c>
      <c r="L1805" s="4">
        <v>0</v>
      </c>
      <c r="M1805" s="4">
        <v>0</v>
      </c>
      <c r="N1805" s="4">
        <v>0</v>
      </c>
      <c r="O1805" s="4">
        <v>0</v>
      </c>
      <c r="P1805" s="4">
        <v>0</v>
      </c>
    </row>
    <row r="1806" spans="1:16" x14ac:dyDescent="0.35">
      <c r="A1806" t="s">
        <v>786</v>
      </c>
      <c r="B1806">
        <v>1749465</v>
      </c>
      <c r="C1806" t="s">
        <v>2596</v>
      </c>
      <c r="E1806" s="4"/>
      <c r="I1806" s="4">
        <f>MIN(Table16[[#This Row],[Medicare Outpatient Allowable Rate]:[WPPA Inc Outpatient Allowable Rate]])</f>
        <v>0</v>
      </c>
      <c r="J1806" s="4">
        <f>MAX(Table16[[#This Row],[Medicare Outpatient Allowable Rate]:[WPPA Inc Outpatient Allowable Rate]])</f>
        <v>0</v>
      </c>
      <c r="K1806" s="4">
        <v>0</v>
      </c>
      <c r="L1806" s="4">
        <v>0</v>
      </c>
      <c r="M1806" s="4">
        <v>0</v>
      </c>
      <c r="N1806" s="4">
        <v>0</v>
      </c>
      <c r="O1806" s="4">
        <v>0</v>
      </c>
      <c r="P1806" s="4">
        <v>0</v>
      </c>
    </row>
    <row r="1807" spans="1:16" x14ac:dyDescent="0.35">
      <c r="A1807" t="s">
        <v>786</v>
      </c>
      <c r="B1807">
        <v>1749488</v>
      </c>
      <c r="C1807" t="s">
        <v>2597</v>
      </c>
      <c r="E1807" s="4"/>
      <c r="I1807" s="4">
        <f>MIN(Table16[[#This Row],[Medicare Outpatient Allowable Rate]:[WPPA Inc Outpatient Allowable Rate]])</f>
        <v>0</v>
      </c>
      <c r="J1807" s="4">
        <f>MAX(Table16[[#This Row],[Medicare Outpatient Allowable Rate]:[WPPA Inc Outpatient Allowable Rate]])</f>
        <v>0</v>
      </c>
      <c r="K1807" s="4">
        <v>0</v>
      </c>
      <c r="L1807" s="4">
        <v>0</v>
      </c>
      <c r="M1807" s="4">
        <v>0</v>
      </c>
      <c r="N1807" s="4">
        <v>0</v>
      </c>
      <c r="O1807" s="4">
        <v>0</v>
      </c>
      <c r="P1807" s="4">
        <v>0</v>
      </c>
    </row>
    <row r="1808" spans="1:16" x14ac:dyDescent="0.35">
      <c r="A1808" t="s">
        <v>786</v>
      </c>
      <c r="B1808">
        <v>1749487</v>
      </c>
      <c r="C1808" t="s">
        <v>2598</v>
      </c>
      <c r="E1808" s="4"/>
      <c r="I1808" s="4">
        <f>MIN(Table16[[#This Row],[Medicare Outpatient Allowable Rate]:[WPPA Inc Outpatient Allowable Rate]])</f>
        <v>0</v>
      </c>
      <c r="J1808" s="4">
        <f>MAX(Table16[[#This Row],[Medicare Outpatient Allowable Rate]:[WPPA Inc Outpatient Allowable Rate]])</f>
        <v>0</v>
      </c>
      <c r="K1808" s="4">
        <v>0</v>
      </c>
      <c r="L1808" s="4">
        <v>0</v>
      </c>
      <c r="M1808" s="4">
        <v>0</v>
      </c>
      <c r="N1808" s="4">
        <v>0</v>
      </c>
      <c r="O1808" s="4">
        <v>0</v>
      </c>
      <c r="P1808" s="4">
        <v>0</v>
      </c>
    </row>
    <row r="1809" spans="1:16" x14ac:dyDescent="0.35">
      <c r="A1809" t="s">
        <v>786</v>
      </c>
      <c r="B1809">
        <v>1749476</v>
      </c>
      <c r="C1809" t="s">
        <v>2599</v>
      </c>
      <c r="E1809" s="4"/>
      <c r="I1809" s="4">
        <f>MIN(Table16[[#This Row],[Medicare Outpatient Allowable Rate]:[WPPA Inc Outpatient Allowable Rate]])</f>
        <v>0</v>
      </c>
      <c r="J1809" s="4">
        <f>MAX(Table16[[#This Row],[Medicare Outpatient Allowable Rate]:[WPPA Inc Outpatient Allowable Rate]])</f>
        <v>0</v>
      </c>
      <c r="K1809" s="4">
        <v>0</v>
      </c>
      <c r="L1809" s="4">
        <v>0</v>
      </c>
      <c r="M1809" s="4">
        <v>0</v>
      </c>
      <c r="N1809" s="4">
        <v>0</v>
      </c>
      <c r="O1809" s="4">
        <v>0</v>
      </c>
      <c r="P1809" s="4">
        <v>0</v>
      </c>
    </row>
    <row r="1810" spans="1:16" x14ac:dyDescent="0.35">
      <c r="A1810" t="s">
        <v>786</v>
      </c>
      <c r="B1810">
        <v>1749477</v>
      </c>
      <c r="C1810" t="s">
        <v>2600</v>
      </c>
      <c r="E1810" s="4"/>
      <c r="I1810" s="4">
        <f>MIN(Table16[[#This Row],[Medicare Outpatient Allowable Rate]:[WPPA Inc Outpatient Allowable Rate]])</f>
        <v>0</v>
      </c>
      <c r="J1810" s="4">
        <f>MAX(Table16[[#This Row],[Medicare Outpatient Allowable Rate]:[WPPA Inc Outpatient Allowable Rate]])</f>
        <v>0</v>
      </c>
      <c r="K1810" s="4">
        <v>0</v>
      </c>
      <c r="L1810" s="4">
        <v>0</v>
      </c>
      <c r="M1810" s="4">
        <v>0</v>
      </c>
      <c r="N1810" s="4">
        <v>0</v>
      </c>
      <c r="O1810" s="4">
        <v>0</v>
      </c>
      <c r="P1810" s="4">
        <v>0</v>
      </c>
    </row>
    <row r="1811" spans="1:16" x14ac:dyDescent="0.35">
      <c r="A1811" t="s">
        <v>786</v>
      </c>
      <c r="B1811">
        <v>1749456</v>
      </c>
      <c r="C1811" t="s">
        <v>2601</v>
      </c>
      <c r="E1811" s="4"/>
      <c r="I1811" s="4">
        <f>MIN(Table16[[#This Row],[Medicare Outpatient Allowable Rate]:[WPPA Inc Outpatient Allowable Rate]])</f>
        <v>0</v>
      </c>
      <c r="J1811" s="4">
        <f>MAX(Table16[[#This Row],[Medicare Outpatient Allowable Rate]:[WPPA Inc Outpatient Allowable Rate]])</f>
        <v>0</v>
      </c>
      <c r="K1811" s="4">
        <v>0</v>
      </c>
      <c r="L1811" s="4">
        <v>0</v>
      </c>
      <c r="M1811" s="4">
        <v>0</v>
      </c>
      <c r="N1811" s="4">
        <v>0</v>
      </c>
      <c r="O1811" s="4">
        <v>0</v>
      </c>
      <c r="P1811" s="4">
        <v>0</v>
      </c>
    </row>
    <row r="1812" spans="1:16" x14ac:dyDescent="0.35">
      <c r="A1812" t="s">
        <v>786</v>
      </c>
      <c r="B1812">
        <v>1749478</v>
      </c>
      <c r="C1812" t="s">
        <v>2602</v>
      </c>
      <c r="E1812" s="4"/>
      <c r="I1812" s="4">
        <f>MIN(Table16[[#This Row],[Medicare Outpatient Allowable Rate]:[WPPA Inc Outpatient Allowable Rate]])</f>
        <v>0</v>
      </c>
      <c r="J1812" s="4">
        <f>MAX(Table16[[#This Row],[Medicare Outpatient Allowable Rate]:[WPPA Inc Outpatient Allowable Rate]])</f>
        <v>0</v>
      </c>
      <c r="K1812" s="4">
        <v>0</v>
      </c>
      <c r="L1812" s="4">
        <v>0</v>
      </c>
      <c r="M1812" s="4">
        <v>0</v>
      </c>
      <c r="N1812" s="4">
        <v>0</v>
      </c>
      <c r="O1812" s="4">
        <v>0</v>
      </c>
      <c r="P1812" s="4">
        <v>0</v>
      </c>
    </row>
    <row r="1813" spans="1:16" x14ac:dyDescent="0.35">
      <c r="A1813" t="s">
        <v>786</v>
      </c>
      <c r="B1813">
        <v>1749467</v>
      </c>
      <c r="C1813" t="s">
        <v>2603</v>
      </c>
      <c r="E1813" s="4"/>
      <c r="I1813" s="4">
        <f>MIN(Table16[[#This Row],[Medicare Outpatient Allowable Rate]:[WPPA Inc Outpatient Allowable Rate]])</f>
        <v>0</v>
      </c>
      <c r="J1813" s="4">
        <f>MAX(Table16[[#This Row],[Medicare Outpatient Allowable Rate]:[WPPA Inc Outpatient Allowable Rate]])</f>
        <v>0</v>
      </c>
      <c r="K1813" s="4">
        <v>0</v>
      </c>
      <c r="L1813" s="4">
        <v>0</v>
      </c>
      <c r="M1813" s="4">
        <v>0</v>
      </c>
      <c r="N1813" s="4">
        <v>0</v>
      </c>
      <c r="O1813" s="4">
        <v>0</v>
      </c>
      <c r="P1813" s="4">
        <v>0</v>
      </c>
    </row>
    <row r="1814" spans="1:16" x14ac:dyDescent="0.35">
      <c r="A1814" t="s">
        <v>787</v>
      </c>
      <c r="B1814">
        <v>4410451</v>
      </c>
      <c r="C1814" t="s">
        <v>2604</v>
      </c>
      <c r="D1814">
        <v>762</v>
      </c>
      <c r="E1814" s="4"/>
      <c r="F1814">
        <v>425</v>
      </c>
      <c r="G1814" t="str">
        <f t="shared" ref="G1814:G1819" si="4">LEFT(K1814,5)</f>
        <v>282.4</v>
      </c>
      <c r="I1814" s="4">
        <f>MIN(Table16[[#This Row],[Medicare Outpatient Allowable Rate]:[WPPA Inc Outpatient Allowable Rate]])</f>
        <v>255</v>
      </c>
      <c r="J1814" s="4">
        <f>MAX(Table16[[#This Row],[Medicare Outpatient Allowable Rate]:[WPPA Inc Outpatient Allowable Rate]])</f>
        <v>403.75</v>
      </c>
      <c r="K1814" s="4">
        <v>282.49</v>
      </c>
      <c r="L1814" s="4">
        <v>361.25</v>
      </c>
      <c r="M1814" s="4">
        <v>330.22500000000002</v>
      </c>
      <c r="N1814" s="4">
        <v>403.75</v>
      </c>
      <c r="O1814" s="4">
        <v>340</v>
      </c>
      <c r="P1814" s="4">
        <v>255</v>
      </c>
    </row>
    <row r="1815" spans="1:16" x14ac:dyDescent="0.35">
      <c r="A1815" t="s">
        <v>787</v>
      </c>
      <c r="B1815">
        <v>4410452</v>
      </c>
      <c r="C1815" t="s">
        <v>2605</v>
      </c>
      <c r="D1815">
        <v>762</v>
      </c>
      <c r="E1815" s="4"/>
      <c r="F1815">
        <v>260</v>
      </c>
      <c r="G1815" t="str">
        <f t="shared" si="4"/>
        <v>282.4</v>
      </c>
      <c r="I1815" s="4">
        <f>MIN(Table16[[#This Row],[Medicare Outpatient Allowable Rate]:[WPPA Inc Outpatient Allowable Rate]])</f>
        <v>156</v>
      </c>
      <c r="J1815" s="4">
        <f>MAX(Table16[[#This Row],[Medicare Outpatient Allowable Rate]:[WPPA Inc Outpatient Allowable Rate]])</f>
        <v>282.49</v>
      </c>
      <c r="K1815" s="4">
        <v>282.49</v>
      </c>
      <c r="L1815" s="4">
        <v>221</v>
      </c>
      <c r="M1815" s="4">
        <v>202.02</v>
      </c>
      <c r="N1815" s="4">
        <v>247</v>
      </c>
      <c r="O1815" s="4">
        <v>208</v>
      </c>
      <c r="P1815" s="4">
        <v>156</v>
      </c>
    </row>
    <row r="1816" spans="1:16" x14ac:dyDescent="0.35">
      <c r="A1816" t="s">
        <v>787</v>
      </c>
      <c r="B1816">
        <v>4410447</v>
      </c>
      <c r="C1816" t="s">
        <v>2606</v>
      </c>
      <c r="D1816">
        <v>762</v>
      </c>
      <c r="E1816" s="4"/>
      <c r="F1816">
        <v>30</v>
      </c>
      <c r="G1816" t="str">
        <f t="shared" si="4"/>
        <v>282.4</v>
      </c>
      <c r="I1816" s="4">
        <f>MIN(Table16[[#This Row],[Medicare Outpatient Allowable Rate]:[WPPA Inc Outpatient Allowable Rate]])</f>
        <v>18</v>
      </c>
      <c r="J1816" s="4">
        <f>MAX(Table16[[#This Row],[Medicare Outpatient Allowable Rate]:[WPPA Inc Outpatient Allowable Rate]])</f>
        <v>282.49</v>
      </c>
      <c r="K1816" s="4">
        <v>282.49</v>
      </c>
      <c r="L1816" s="4">
        <v>25.5</v>
      </c>
      <c r="M1816" s="4">
        <v>23.310000000000002</v>
      </c>
      <c r="N1816" s="4">
        <v>28.5</v>
      </c>
      <c r="O1816" s="4">
        <v>24</v>
      </c>
      <c r="P1816" s="4">
        <v>18</v>
      </c>
    </row>
    <row r="1817" spans="1:16" x14ac:dyDescent="0.35">
      <c r="A1817" t="s">
        <v>787</v>
      </c>
      <c r="B1817">
        <v>4410454</v>
      </c>
      <c r="C1817" t="s">
        <v>2607</v>
      </c>
      <c r="D1817">
        <v>762</v>
      </c>
      <c r="E1817" s="4"/>
      <c r="F1817">
        <v>45</v>
      </c>
      <c r="G1817" t="str">
        <f t="shared" si="4"/>
        <v>282.4</v>
      </c>
      <c r="I1817" s="4">
        <f>MIN(Table16[[#This Row],[Medicare Outpatient Allowable Rate]:[WPPA Inc Outpatient Allowable Rate]])</f>
        <v>27</v>
      </c>
      <c r="J1817" s="4">
        <f>MAX(Table16[[#This Row],[Medicare Outpatient Allowable Rate]:[WPPA Inc Outpatient Allowable Rate]])</f>
        <v>282.49</v>
      </c>
      <c r="K1817" s="4">
        <v>282.49</v>
      </c>
      <c r="L1817" s="4">
        <v>38.25</v>
      </c>
      <c r="M1817" s="4">
        <v>34.965000000000003</v>
      </c>
      <c r="N1817" s="4">
        <v>42.75</v>
      </c>
      <c r="O1817" s="4">
        <v>36</v>
      </c>
      <c r="P1817" s="4">
        <v>27</v>
      </c>
    </row>
    <row r="1818" spans="1:16" x14ac:dyDescent="0.35">
      <c r="A1818" t="s">
        <v>787</v>
      </c>
      <c r="B1818">
        <v>4410453</v>
      </c>
      <c r="C1818" t="s">
        <v>2608</v>
      </c>
      <c r="D1818">
        <v>762</v>
      </c>
      <c r="E1818" s="4"/>
      <c r="F1818">
        <v>15</v>
      </c>
      <c r="G1818" t="str">
        <f t="shared" si="4"/>
        <v>282.4</v>
      </c>
      <c r="I1818" s="4">
        <f>MIN(Table16[[#This Row],[Medicare Outpatient Allowable Rate]:[WPPA Inc Outpatient Allowable Rate]])</f>
        <v>9</v>
      </c>
      <c r="J1818" s="4">
        <f>MAX(Table16[[#This Row],[Medicare Outpatient Allowable Rate]:[WPPA Inc Outpatient Allowable Rate]])</f>
        <v>282.49</v>
      </c>
      <c r="K1818" s="4">
        <v>282.49</v>
      </c>
      <c r="L1818" s="4">
        <v>12.75</v>
      </c>
      <c r="M1818" s="4">
        <v>11.655000000000001</v>
      </c>
      <c r="N1818" s="4">
        <v>14.25</v>
      </c>
      <c r="O1818" s="4">
        <v>12</v>
      </c>
      <c r="P1818" s="4">
        <v>9</v>
      </c>
    </row>
    <row r="1819" spans="1:16" x14ac:dyDescent="0.35">
      <c r="A1819" t="s">
        <v>787</v>
      </c>
      <c r="B1819">
        <v>4410456</v>
      </c>
      <c r="C1819" t="s">
        <v>2609</v>
      </c>
      <c r="D1819">
        <v>762</v>
      </c>
      <c r="E1819" s="4"/>
      <c r="F1819">
        <v>25</v>
      </c>
      <c r="G1819" t="str">
        <f t="shared" si="4"/>
        <v>282.4</v>
      </c>
      <c r="I1819" s="4">
        <f>MIN(Table16[[#This Row],[Medicare Outpatient Allowable Rate]:[WPPA Inc Outpatient Allowable Rate]])</f>
        <v>15</v>
      </c>
      <c r="J1819" s="4">
        <f>MAX(Table16[[#This Row],[Medicare Outpatient Allowable Rate]:[WPPA Inc Outpatient Allowable Rate]])</f>
        <v>282.49</v>
      </c>
      <c r="K1819" s="4">
        <v>282.49</v>
      </c>
      <c r="L1819" s="4">
        <v>21.25</v>
      </c>
      <c r="M1819" s="4">
        <v>19.425000000000001</v>
      </c>
      <c r="N1819" s="4">
        <v>23.75</v>
      </c>
      <c r="O1819" s="4">
        <v>20</v>
      </c>
      <c r="P1819" s="4">
        <v>15</v>
      </c>
    </row>
    <row r="1820" spans="1:16" x14ac:dyDescent="0.35">
      <c r="A1820" t="s">
        <v>787</v>
      </c>
      <c r="B1820">
        <v>6305492</v>
      </c>
      <c r="C1820" t="s">
        <v>2610</v>
      </c>
      <c r="E1820" s="4"/>
      <c r="I1820" s="4">
        <f>MIN(Table16[[#This Row],[Medicare Outpatient Allowable Rate]:[WPPA Inc Outpatient Allowable Rate]])</f>
        <v>0</v>
      </c>
      <c r="J1820" s="4">
        <f>MAX(Table16[[#This Row],[Medicare Outpatient Allowable Rate]:[WPPA Inc Outpatient Allowable Rate]])</f>
        <v>0</v>
      </c>
      <c r="K1820" s="4">
        <v>0</v>
      </c>
      <c r="L1820" s="4">
        <v>0</v>
      </c>
      <c r="M1820" s="4">
        <v>0</v>
      </c>
      <c r="N1820" s="4">
        <v>0</v>
      </c>
      <c r="O1820" s="4">
        <v>0</v>
      </c>
      <c r="P1820" s="4">
        <v>0</v>
      </c>
    </row>
    <row r="1821" spans="1:16" x14ac:dyDescent="0.35">
      <c r="A1821" t="s">
        <v>788</v>
      </c>
      <c r="B1821">
        <v>6236421</v>
      </c>
      <c r="C1821" t="s">
        <v>2611</v>
      </c>
      <c r="E1821" s="4"/>
      <c r="I1821" s="4">
        <f>MIN(Table16[[#This Row],[Medicare Outpatient Allowable Rate]:[WPPA Inc Outpatient Allowable Rate]])</f>
        <v>0</v>
      </c>
      <c r="J1821" s="4">
        <f>MAX(Table16[[#This Row],[Medicare Outpatient Allowable Rate]:[WPPA Inc Outpatient Allowable Rate]])</f>
        <v>0</v>
      </c>
      <c r="K1821" s="4">
        <v>0</v>
      </c>
      <c r="L1821" s="4">
        <v>0</v>
      </c>
      <c r="M1821" s="4">
        <v>0</v>
      </c>
      <c r="N1821" s="4">
        <v>0</v>
      </c>
      <c r="O1821" s="4">
        <v>0</v>
      </c>
      <c r="P1821" s="4">
        <v>0</v>
      </c>
    </row>
    <row r="1822" spans="1:16" x14ac:dyDescent="0.35">
      <c r="A1822" t="s">
        <v>788</v>
      </c>
      <c r="B1822">
        <v>6236422</v>
      </c>
      <c r="C1822" t="s">
        <v>2612</v>
      </c>
      <c r="E1822" s="4"/>
      <c r="I1822" s="4">
        <f>MIN(Table16[[#This Row],[Medicare Outpatient Allowable Rate]:[WPPA Inc Outpatient Allowable Rate]])</f>
        <v>0</v>
      </c>
      <c r="J1822" s="4">
        <f>MAX(Table16[[#This Row],[Medicare Outpatient Allowable Rate]:[WPPA Inc Outpatient Allowable Rate]])</f>
        <v>0</v>
      </c>
      <c r="K1822" s="4">
        <v>0</v>
      </c>
      <c r="L1822" s="4">
        <v>0</v>
      </c>
      <c r="M1822" s="4">
        <v>0</v>
      </c>
      <c r="N1822" s="4">
        <v>0</v>
      </c>
      <c r="O1822" s="4">
        <v>0</v>
      </c>
      <c r="P1822" s="4">
        <v>0</v>
      </c>
    </row>
    <row r="1823" spans="1:16" x14ac:dyDescent="0.35">
      <c r="A1823" t="s">
        <v>788</v>
      </c>
      <c r="B1823">
        <v>6236423</v>
      </c>
      <c r="C1823" t="s">
        <v>2613</v>
      </c>
      <c r="E1823" s="4"/>
      <c r="I1823" s="4">
        <f>MIN(Table16[[#This Row],[Medicare Outpatient Allowable Rate]:[WPPA Inc Outpatient Allowable Rate]])</f>
        <v>0</v>
      </c>
      <c r="J1823" s="4">
        <f>MAX(Table16[[#This Row],[Medicare Outpatient Allowable Rate]:[WPPA Inc Outpatient Allowable Rate]])</f>
        <v>0</v>
      </c>
      <c r="K1823" s="4">
        <v>0</v>
      </c>
      <c r="L1823" s="4">
        <v>0</v>
      </c>
      <c r="M1823" s="4">
        <v>0</v>
      </c>
      <c r="N1823" s="4">
        <v>0</v>
      </c>
      <c r="O1823" s="4">
        <v>0</v>
      </c>
      <c r="P1823" s="4">
        <v>0</v>
      </c>
    </row>
    <row r="1824" spans="1:16" x14ac:dyDescent="0.35">
      <c r="A1824" t="s">
        <v>788</v>
      </c>
      <c r="B1824">
        <v>6236428</v>
      </c>
      <c r="C1824" t="s">
        <v>2614</v>
      </c>
      <c r="E1824" s="4"/>
      <c r="I1824" s="4">
        <f>MIN(Table16[[#This Row],[Medicare Outpatient Allowable Rate]:[WPPA Inc Outpatient Allowable Rate]])</f>
        <v>0</v>
      </c>
      <c r="J1824" s="4">
        <f>MAX(Table16[[#This Row],[Medicare Outpatient Allowable Rate]:[WPPA Inc Outpatient Allowable Rate]])</f>
        <v>0</v>
      </c>
      <c r="K1824" s="4">
        <v>0</v>
      </c>
      <c r="L1824" s="4">
        <v>0</v>
      </c>
      <c r="M1824" s="4">
        <v>0</v>
      </c>
      <c r="N1824" s="4">
        <v>0</v>
      </c>
      <c r="O1824" s="4">
        <v>0</v>
      </c>
      <c r="P1824" s="4">
        <v>0</v>
      </c>
    </row>
    <row r="1825" spans="1:16" x14ac:dyDescent="0.35">
      <c r="A1825" t="s">
        <v>788</v>
      </c>
      <c r="B1825">
        <v>6236431</v>
      </c>
      <c r="C1825" t="s">
        <v>2615</v>
      </c>
      <c r="E1825" s="4"/>
      <c r="I1825" s="4">
        <f>MIN(Table16[[#This Row],[Medicare Outpatient Allowable Rate]:[WPPA Inc Outpatient Allowable Rate]])</f>
        <v>0</v>
      </c>
      <c r="J1825" s="4">
        <f>MAX(Table16[[#This Row],[Medicare Outpatient Allowable Rate]:[WPPA Inc Outpatient Allowable Rate]])</f>
        <v>0</v>
      </c>
      <c r="K1825" s="4">
        <v>0</v>
      </c>
      <c r="L1825" s="4">
        <v>0</v>
      </c>
      <c r="M1825" s="4">
        <v>0</v>
      </c>
      <c r="N1825" s="4">
        <v>0</v>
      </c>
      <c r="O1825" s="4">
        <v>0</v>
      </c>
      <c r="P1825" s="4">
        <v>0</v>
      </c>
    </row>
    <row r="1826" spans="1:16" x14ac:dyDescent="0.35">
      <c r="A1826" t="s">
        <v>789</v>
      </c>
      <c r="B1826">
        <v>607617</v>
      </c>
      <c r="C1826" t="s">
        <v>2616</v>
      </c>
      <c r="E1826" s="4"/>
      <c r="I1826" s="4">
        <f>MIN(Table16[[#This Row],[Medicare Outpatient Allowable Rate]:[WPPA Inc Outpatient Allowable Rate]])</f>
        <v>0</v>
      </c>
      <c r="J1826" s="4">
        <f>MAX(Table16[[#This Row],[Medicare Outpatient Allowable Rate]:[WPPA Inc Outpatient Allowable Rate]])</f>
        <v>0</v>
      </c>
      <c r="K1826" s="4">
        <v>0</v>
      </c>
      <c r="L1826" s="4">
        <v>0</v>
      </c>
      <c r="M1826" s="4">
        <v>0</v>
      </c>
      <c r="N1826" s="4">
        <v>0</v>
      </c>
      <c r="O1826" s="4">
        <v>0</v>
      </c>
      <c r="P1826" s="4">
        <v>0</v>
      </c>
    </row>
    <row r="1827" spans="1:16" x14ac:dyDescent="0.35">
      <c r="A1827" t="s">
        <v>790</v>
      </c>
      <c r="B1827">
        <v>4610722</v>
      </c>
      <c r="C1827" t="s">
        <v>2617</v>
      </c>
      <c r="D1827">
        <v>274</v>
      </c>
      <c r="E1827" s="4"/>
      <c r="F1827">
        <v>6.07</v>
      </c>
      <c r="G1827" t="str">
        <f t="shared" ref="G1827:G1828" si="5">LEFT(K1827,5)</f>
        <v>282.4</v>
      </c>
      <c r="I1827" s="4">
        <f>MIN(Table16[[#This Row],[Medicare Outpatient Allowable Rate]:[WPPA Inc Outpatient Allowable Rate]])</f>
        <v>3.6419999999999999</v>
      </c>
      <c r="J1827" s="4">
        <f>MAX(Table16[[#This Row],[Medicare Outpatient Allowable Rate]:[WPPA Inc Outpatient Allowable Rate]])</f>
        <v>282.49</v>
      </c>
      <c r="K1827" s="4">
        <v>282.49</v>
      </c>
      <c r="L1827" s="4">
        <v>5.1595000000000004</v>
      </c>
      <c r="M1827" s="4">
        <v>4.7163900000000005</v>
      </c>
      <c r="N1827" s="4">
        <v>5.7664999999999997</v>
      </c>
      <c r="O1827" s="4">
        <v>4.8560000000000008</v>
      </c>
      <c r="P1827" s="4">
        <v>3.6419999999999999</v>
      </c>
    </row>
    <row r="1828" spans="1:16" x14ac:dyDescent="0.35">
      <c r="A1828" t="s">
        <v>790</v>
      </c>
      <c r="B1828">
        <v>4610717</v>
      </c>
      <c r="C1828" t="s">
        <v>2618</v>
      </c>
      <c r="D1828">
        <v>274</v>
      </c>
      <c r="E1828" s="4"/>
      <c r="F1828">
        <v>31.73</v>
      </c>
      <c r="G1828" t="str">
        <f t="shared" si="5"/>
        <v>282.4</v>
      </c>
      <c r="I1828" s="4">
        <f>MIN(Table16[[#This Row],[Medicare Outpatient Allowable Rate]:[WPPA Inc Outpatient Allowable Rate]])</f>
        <v>19.038</v>
      </c>
      <c r="J1828" s="4">
        <f>MAX(Table16[[#This Row],[Medicare Outpatient Allowable Rate]:[WPPA Inc Outpatient Allowable Rate]])</f>
        <v>282.49</v>
      </c>
      <c r="K1828" s="4">
        <v>282.49</v>
      </c>
      <c r="L1828" s="4">
        <v>26.970500000000001</v>
      </c>
      <c r="M1828" s="4">
        <v>24.654210000000003</v>
      </c>
      <c r="N1828" s="4">
        <v>30.1435</v>
      </c>
      <c r="O1828" s="4">
        <v>25.384</v>
      </c>
      <c r="P1828" s="4">
        <v>19.038</v>
      </c>
    </row>
    <row r="1829" spans="1:16" x14ac:dyDescent="0.35">
      <c r="A1829" t="s">
        <v>790</v>
      </c>
      <c r="B1829">
        <v>4335004</v>
      </c>
      <c r="C1829" t="s">
        <v>2619</v>
      </c>
      <c r="D1829">
        <v>421</v>
      </c>
      <c r="E1829" s="4"/>
      <c r="F1829">
        <v>0</v>
      </c>
      <c r="G1829">
        <v>97010</v>
      </c>
      <c r="I1829" s="4">
        <f>MIN(Table16[[#This Row],[Medicare Outpatient Allowable Rate]:[WPPA Inc Outpatient Allowable Rate]])</f>
        <v>0</v>
      </c>
      <c r="J1829" s="4">
        <f>MAX(Table16[[#This Row],[Medicare Outpatient Allowable Rate]:[WPPA Inc Outpatient Allowable Rate]])</f>
        <v>0</v>
      </c>
      <c r="K1829" s="4">
        <v>0</v>
      </c>
      <c r="L1829" s="4">
        <v>0</v>
      </c>
      <c r="M1829" s="4">
        <v>0</v>
      </c>
      <c r="N1829" s="4">
        <v>0</v>
      </c>
      <c r="O1829" s="4">
        <v>0</v>
      </c>
      <c r="P1829" s="4">
        <v>0</v>
      </c>
    </row>
    <row r="1830" spans="1:16" x14ac:dyDescent="0.35">
      <c r="A1830" t="s">
        <v>790</v>
      </c>
      <c r="B1830">
        <v>5265934</v>
      </c>
      <c r="C1830" t="s">
        <v>2620</v>
      </c>
      <c r="D1830">
        <v>270</v>
      </c>
      <c r="E1830" s="4"/>
      <c r="F1830">
        <v>6.66</v>
      </c>
      <c r="G1830" t="str">
        <f t="shared" ref="G1830:G1831" si="6">LEFT(K1830,5)</f>
        <v>282.4</v>
      </c>
      <c r="I1830" s="4">
        <f>MIN(Table16[[#This Row],[Medicare Outpatient Allowable Rate]:[WPPA Inc Outpatient Allowable Rate]])</f>
        <v>3.996</v>
      </c>
      <c r="J1830" s="4">
        <f>MAX(Table16[[#This Row],[Medicare Outpatient Allowable Rate]:[WPPA Inc Outpatient Allowable Rate]])</f>
        <v>282.49</v>
      </c>
      <c r="K1830" s="4">
        <v>282.49</v>
      </c>
      <c r="L1830" s="4">
        <v>5.6609999999999996</v>
      </c>
      <c r="M1830" s="4">
        <v>5.1748200000000004</v>
      </c>
      <c r="N1830" s="4">
        <v>6.327</v>
      </c>
      <c r="O1830" s="4">
        <v>5.3280000000000003</v>
      </c>
      <c r="P1830" s="4">
        <v>3.996</v>
      </c>
    </row>
    <row r="1831" spans="1:16" x14ac:dyDescent="0.35">
      <c r="A1831" t="s">
        <v>790</v>
      </c>
      <c r="B1831">
        <v>4368039</v>
      </c>
      <c r="C1831" t="s">
        <v>2621</v>
      </c>
      <c r="D1831">
        <v>274</v>
      </c>
      <c r="E1831" s="4"/>
      <c r="F1831">
        <v>114.66</v>
      </c>
      <c r="G1831" t="str">
        <f t="shared" si="6"/>
        <v>282.4</v>
      </c>
      <c r="I1831" s="4">
        <f>MIN(Table16[[#This Row],[Medicare Outpatient Allowable Rate]:[WPPA Inc Outpatient Allowable Rate]])</f>
        <v>68.795999999999992</v>
      </c>
      <c r="J1831" s="4">
        <f>MAX(Table16[[#This Row],[Medicare Outpatient Allowable Rate]:[WPPA Inc Outpatient Allowable Rate]])</f>
        <v>282.49</v>
      </c>
      <c r="K1831" s="4">
        <v>282.49</v>
      </c>
      <c r="L1831" s="4">
        <v>97.460999999999999</v>
      </c>
      <c r="M1831" s="4">
        <v>89.090819999999994</v>
      </c>
      <c r="N1831" s="4">
        <v>108.92699999999999</v>
      </c>
      <c r="O1831" s="4">
        <v>91.728000000000009</v>
      </c>
      <c r="P1831" s="4">
        <v>68.795999999999992</v>
      </c>
    </row>
    <row r="1832" spans="1:16" x14ac:dyDescent="0.35">
      <c r="A1832" t="s">
        <v>790</v>
      </c>
      <c r="B1832">
        <v>4335220</v>
      </c>
      <c r="C1832" t="s">
        <v>2622</v>
      </c>
      <c r="D1832">
        <v>421</v>
      </c>
      <c r="E1832" s="4"/>
      <c r="F1832">
        <v>64</v>
      </c>
      <c r="G1832">
        <v>97139</v>
      </c>
      <c r="I1832" s="4">
        <f>MIN(Table16[[#This Row],[Medicare Outpatient Allowable Rate]:[WPPA Inc Outpatient Allowable Rate]])</f>
        <v>0</v>
      </c>
      <c r="J1832" s="4">
        <f>MAX(Table16[[#This Row],[Medicare Outpatient Allowable Rate]:[WPPA Inc Outpatient Allowable Rate]])</f>
        <v>60.8</v>
      </c>
      <c r="K1832" s="4">
        <v>0</v>
      </c>
      <c r="L1832" s="4">
        <v>54.4</v>
      </c>
      <c r="M1832" s="4">
        <v>49.728000000000002</v>
      </c>
      <c r="N1832" s="4">
        <v>60.8</v>
      </c>
      <c r="O1832" s="4">
        <v>51.2</v>
      </c>
      <c r="P1832" s="4">
        <v>38.4</v>
      </c>
    </row>
    <row r="1833" spans="1:16" x14ac:dyDescent="0.35">
      <c r="A1833" t="s">
        <v>790</v>
      </c>
      <c r="B1833">
        <v>4335222</v>
      </c>
      <c r="C1833" t="s">
        <v>2623</v>
      </c>
      <c r="D1833">
        <v>421</v>
      </c>
      <c r="E1833" s="4"/>
      <c r="F1833">
        <v>64</v>
      </c>
      <c r="G1833">
        <v>97139</v>
      </c>
      <c r="I1833" s="4">
        <f>MIN(Table16[[#This Row],[Medicare Outpatient Allowable Rate]:[WPPA Inc Outpatient Allowable Rate]])</f>
        <v>0</v>
      </c>
      <c r="J1833" s="4">
        <f>MAX(Table16[[#This Row],[Medicare Outpatient Allowable Rate]:[WPPA Inc Outpatient Allowable Rate]])</f>
        <v>60.8</v>
      </c>
      <c r="K1833" s="4">
        <v>0</v>
      </c>
      <c r="L1833" s="4">
        <v>54.4</v>
      </c>
      <c r="M1833" s="4">
        <v>49.728000000000002</v>
      </c>
      <c r="N1833" s="4">
        <v>60.8</v>
      </c>
      <c r="O1833" s="4">
        <v>51.2</v>
      </c>
      <c r="P1833" s="4">
        <v>38.4</v>
      </c>
    </row>
    <row r="1834" spans="1:16" x14ac:dyDescent="0.35">
      <c r="A1834" t="s">
        <v>790</v>
      </c>
      <c r="B1834">
        <v>4335006</v>
      </c>
      <c r="C1834" t="s">
        <v>2624</v>
      </c>
      <c r="D1834">
        <v>421</v>
      </c>
      <c r="E1834" s="4"/>
      <c r="F1834">
        <v>62</v>
      </c>
      <c r="G1834">
        <v>97032</v>
      </c>
      <c r="I1834" s="4">
        <f>MIN(Table16[[#This Row],[Medicare Outpatient Allowable Rate]:[WPPA Inc Outpatient Allowable Rate]])</f>
        <v>0</v>
      </c>
      <c r="J1834" s="4">
        <f>MAX(Table16[[#This Row],[Medicare Outpatient Allowable Rate]:[WPPA Inc Outpatient Allowable Rate]])</f>
        <v>58.9</v>
      </c>
      <c r="K1834" s="4">
        <v>0</v>
      </c>
      <c r="L1834" s="4">
        <v>52.699999999999996</v>
      </c>
      <c r="M1834" s="4">
        <v>48.173999999999999</v>
      </c>
      <c r="N1834" s="4">
        <v>58.9</v>
      </c>
      <c r="O1834" s="4">
        <v>49.6</v>
      </c>
      <c r="P1834" s="4">
        <v>37.199999999999996</v>
      </c>
    </row>
    <row r="1835" spans="1:16" x14ac:dyDescent="0.35">
      <c r="A1835" t="s">
        <v>790</v>
      </c>
      <c r="B1835">
        <v>4335236</v>
      </c>
      <c r="C1835" t="s">
        <v>2625</v>
      </c>
      <c r="D1835">
        <v>421</v>
      </c>
      <c r="E1835" s="4"/>
      <c r="F1835">
        <v>106</v>
      </c>
      <c r="G1835">
        <v>97799</v>
      </c>
      <c r="I1835" s="4">
        <f>MIN(Table16[[#This Row],[Medicare Outpatient Allowable Rate]:[WPPA Inc Outpatient Allowable Rate]])</f>
        <v>0</v>
      </c>
      <c r="J1835" s="4">
        <f>MAX(Table16[[#This Row],[Medicare Outpatient Allowable Rate]:[WPPA Inc Outpatient Allowable Rate]])</f>
        <v>100.69999999999999</v>
      </c>
      <c r="K1835" s="4">
        <v>0</v>
      </c>
      <c r="L1835" s="4">
        <v>90.1</v>
      </c>
      <c r="M1835" s="4">
        <v>82.362000000000009</v>
      </c>
      <c r="N1835" s="4">
        <v>100.69999999999999</v>
      </c>
      <c r="O1835" s="4">
        <v>84.800000000000011</v>
      </c>
      <c r="P1835" s="4">
        <v>63.599999999999994</v>
      </c>
    </row>
    <row r="1836" spans="1:16" x14ac:dyDescent="0.35">
      <c r="A1836" t="s">
        <v>790</v>
      </c>
      <c r="B1836">
        <v>752350</v>
      </c>
      <c r="C1836" t="s">
        <v>2626</v>
      </c>
      <c r="D1836">
        <v>421</v>
      </c>
      <c r="E1836" s="4"/>
      <c r="F1836">
        <v>99</v>
      </c>
      <c r="G1836">
        <v>97116</v>
      </c>
      <c r="I1836" s="4">
        <f>MIN(Table16[[#This Row],[Medicare Outpatient Allowable Rate]:[WPPA Inc Outpatient Allowable Rate]])</f>
        <v>0</v>
      </c>
      <c r="J1836" s="4">
        <f>MAX(Table16[[#This Row],[Medicare Outpatient Allowable Rate]:[WPPA Inc Outpatient Allowable Rate]])</f>
        <v>94.05</v>
      </c>
      <c r="K1836" s="4">
        <v>0</v>
      </c>
      <c r="L1836" s="4">
        <v>84.149999999999991</v>
      </c>
      <c r="M1836" s="4">
        <v>76.923000000000002</v>
      </c>
      <c r="N1836" s="4">
        <v>94.05</v>
      </c>
      <c r="O1836" s="4">
        <v>79.2</v>
      </c>
      <c r="P1836" s="4">
        <v>59.4</v>
      </c>
    </row>
    <row r="1837" spans="1:16" x14ac:dyDescent="0.35">
      <c r="A1837" t="s">
        <v>790</v>
      </c>
      <c r="B1837">
        <v>4335234</v>
      </c>
      <c r="C1837" t="s">
        <v>2627</v>
      </c>
      <c r="D1837">
        <v>421</v>
      </c>
      <c r="E1837" s="4"/>
      <c r="F1837">
        <v>106</v>
      </c>
      <c r="G1837">
        <v>97799</v>
      </c>
      <c r="I1837" s="4">
        <f>MIN(Table16[[#This Row],[Medicare Outpatient Allowable Rate]:[WPPA Inc Outpatient Allowable Rate]])</f>
        <v>0</v>
      </c>
      <c r="J1837" s="4">
        <f>MAX(Table16[[#This Row],[Medicare Outpatient Allowable Rate]:[WPPA Inc Outpatient Allowable Rate]])</f>
        <v>100.69999999999999</v>
      </c>
      <c r="K1837" s="4">
        <v>0</v>
      </c>
      <c r="L1837" s="4">
        <v>90.1</v>
      </c>
      <c r="M1837" s="4">
        <v>82.362000000000009</v>
      </c>
      <c r="N1837" s="4">
        <v>100.69999999999999</v>
      </c>
      <c r="O1837" s="4">
        <v>84.800000000000011</v>
      </c>
      <c r="P1837" s="4">
        <v>63.599999999999994</v>
      </c>
    </row>
    <row r="1838" spans="1:16" x14ac:dyDescent="0.35">
      <c r="A1838" t="s">
        <v>790</v>
      </c>
      <c r="B1838">
        <v>752345</v>
      </c>
      <c r="C1838" t="s">
        <v>2628</v>
      </c>
      <c r="D1838">
        <v>421</v>
      </c>
      <c r="E1838" s="4"/>
      <c r="F1838">
        <v>109</v>
      </c>
      <c r="G1838">
        <v>97140</v>
      </c>
      <c r="I1838" s="4">
        <f>MIN(Table16[[#This Row],[Medicare Outpatient Allowable Rate]:[WPPA Inc Outpatient Allowable Rate]])</f>
        <v>0</v>
      </c>
      <c r="J1838" s="4">
        <f>MAX(Table16[[#This Row],[Medicare Outpatient Allowable Rate]:[WPPA Inc Outpatient Allowable Rate]])</f>
        <v>103.55</v>
      </c>
      <c r="K1838" s="4">
        <v>0</v>
      </c>
      <c r="L1838" s="4">
        <v>92.649999999999991</v>
      </c>
      <c r="M1838" s="4">
        <v>84.692999999999998</v>
      </c>
      <c r="N1838" s="4">
        <v>103.55</v>
      </c>
      <c r="O1838" s="4">
        <v>87.2</v>
      </c>
      <c r="P1838" s="4">
        <v>65.399999999999991</v>
      </c>
    </row>
    <row r="1839" spans="1:16" x14ac:dyDescent="0.35">
      <c r="A1839" t="s">
        <v>790</v>
      </c>
      <c r="B1839">
        <v>752358</v>
      </c>
      <c r="C1839" t="s">
        <v>2629</v>
      </c>
      <c r="D1839">
        <v>421</v>
      </c>
      <c r="E1839" s="4"/>
      <c r="F1839">
        <v>54</v>
      </c>
      <c r="G1839">
        <v>97012</v>
      </c>
      <c r="I1839" s="4">
        <f>MIN(Table16[[#This Row],[Medicare Outpatient Allowable Rate]:[WPPA Inc Outpatient Allowable Rate]])</f>
        <v>0</v>
      </c>
      <c r="J1839" s="4">
        <f>MAX(Table16[[#This Row],[Medicare Outpatient Allowable Rate]:[WPPA Inc Outpatient Allowable Rate]])</f>
        <v>51.3</v>
      </c>
      <c r="K1839" s="4">
        <v>0</v>
      </c>
      <c r="L1839" s="4">
        <v>45.9</v>
      </c>
      <c r="M1839" s="4">
        <v>41.957999999999998</v>
      </c>
      <c r="N1839" s="4">
        <v>51.3</v>
      </c>
      <c r="O1839" s="4">
        <v>43.2</v>
      </c>
      <c r="P1839" s="4">
        <v>32.4</v>
      </c>
    </row>
    <row r="1840" spans="1:16" x14ac:dyDescent="0.35">
      <c r="A1840" t="s">
        <v>790</v>
      </c>
      <c r="B1840">
        <v>752348</v>
      </c>
      <c r="C1840" t="s">
        <v>2630</v>
      </c>
      <c r="D1840">
        <v>421</v>
      </c>
      <c r="E1840" s="4"/>
      <c r="F1840">
        <v>94</v>
      </c>
      <c r="G1840">
        <v>97112</v>
      </c>
      <c r="I1840" s="4">
        <f>MIN(Table16[[#This Row],[Medicare Outpatient Allowable Rate]:[WPPA Inc Outpatient Allowable Rate]])</f>
        <v>0</v>
      </c>
      <c r="J1840" s="4">
        <f>MAX(Table16[[#This Row],[Medicare Outpatient Allowable Rate]:[WPPA Inc Outpatient Allowable Rate]])</f>
        <v>89.3</v>
      </c>
      <c r="K1840" s="4">
        <v>0</v>
      </c>
      <c r="L1840" s="4">
        <v>79.899999999999991</v>
      </c>
      <c r="M1840" s="4">
        <v>73.037999999999997</v>
      </c>
      <c r="N1840" s="4">
        <v>89.3</v>
      </c>
      <c r="O1840" s="4">
        <v>75.2</v>
      </c>
      <c r="P1840" s="4">
        <v>56.4</v>
      </c>
    </row>
    <row r="1841" spans="1:16" x14ac:dyDescent="0.35">
      <c r="A1841" t="s">
        <v>790</v>
      </c>
      <c r="B1841">
        <v>752352</v>
      </c>
      <c r="C1841" t="s">
        <v>2631</v>
      </c>
      <c r="D1841">
        <v>421</v>
      </c>
      <c r="E1841" s="4"/>
      <c r="F1841">
        <v>91</v>
      </c>
      <c r="G1841">
        <v>97760</v>
      </c>
      <c r="I1841" s="4">
        <f>MIN(Table16[[#This Row],[Medicare Outpatient Allowable Rate]:[WPPA Inc Outpatient Allowable Rate]])</f>
        <v>0</v>
      </c>
      <c r="J1841" s="4">
        <f>MAX(Table16[[#This Row],[Medicare Outpatient Allowable Rate]:[WPPA Inc Outpatient Allowable Rate]])</f>
        <v>86.45</v>
      </c>
      <c r="K1841" s="4">
        <v>0</v>
      </c>
      <c r="L1841" s="4">
        <v>77.349999999999994</v>
      </c>
      <c r="M1841" s="4">
        <v>70.707000000000008</v>
      </c>
      <c r="N1841" s="4">
        <v>86.45</v>
      </c>
      <c r="O1841" s="4">
        <v>72.8</v>
      </c>
      <c r="P1841" s="4">
        <v>54.6</v>
      </c>
    </row>
    <row r="1842" spans="1:16" x14ac:dyDescent="0.35">
      <c r="A1842" t="s">
        <v>790</v>
      </c>
      <c r="B1842">
        <v>4368055</v>
      </c>
      <c r="C1842" t="s">
        <v>2632</v>
      </c>
      <c r="D1842">
        <v>274</v>
      </c>
      <c r="E1842" s="4"/>
      <c r="F1842">
        <v>229.53</v>
      </c>
      <c r="G1842" t="str">
        <f t="shared" ref="G1842:G1854" si="7">LEFT(K1842,5)</f>
        <v>282.4</v>
      </c>
      <c r="I1842" s="4">
        <f>MIN(Table16[[#This Row],[Medicare Outpatient Allowable Rate]:[WPPA Inc Outpatient Allowable Rate]])</f>
        <v>137.71799999999999</v>
      </c>
      <c r="J1842" s="4">
        <f>MAX(Table16[[#This Row],[Medicare Outpatient Allowable Rate]:[WPPA Inc Outpatient Allowable Rate]])</f>
        <v>282.49</v>
      </c>
      <c r="K1842" s="4">
        <v>282.49</v>
      </c>
      <c r="L1842" s="4">
        <v>195.10049999999998</v>
      </c>
      <c r="M1842" s="4">
        <v>178.34481</v>
      </c>
      <c r="N1842" s="4">
        <v>218.05349999999999</v>
      </c>
      <c r="O1842" s="4">
        <v>183.62400000000002</v>
      </c>
      <c r="P1842" s="4">
        <v>137.71799999999999</v>
      </c>
    </row>
    <row r="1843" spans="1:16" x14ac:dyDescent="0.35">
      <c r="A1843" t="s">
        <v>790</v>
      </c>
      <c r="B1843">
        <v>4368042</v>
      </c>
      <c r="C1843" t="s">
        <v>2633</v>
      </c>
      <c r="D1843">
        <v>274</v>
      </c>
      <c r="E1843" s="4"/>
      <c r="F1843">
        <v>15.99</v>
      </c>
      <c r="G1843" t="str">
        <f t="shared" si="7"/>
        <v>282.4</v>
      </c>
      <c r="I1843" s="4">
        <f>MIN(Table16[[#This Row],[Medicare Outpatient Allowable Rate]:[WPPA Inc Outpatient Allowable Rate]])</f>
        <v>9.5939999999999994</v>
      </c>
      <c r="J1843" s="4">
        <f>MAX(Table16[[#This Row],[Medicare Outpatient Allowable Rate]:[WPPA Inc Outpatient Allowable Rate]])</f>
        <v>282.49</v>
      </c>
      <c r="K1843" s="4">
        <v>282.49</v>
      </c>
      <c r="L1843" s="4">
        <v>13.5915</v>
      </c>
      <c r="M1843" s="4">
        <v>12.42423</v>
      </c>
      <c r="N1843" s="4">
        <v>15.1905</v>
      </c>
      <c r="O1843" s="4">
        <v>12.792000000000002</v>
      </c>
      <c r="P1843" s="4">
        <v>9.5939999999999994</v>
      </c>
    </row>
    <row r="1844" spans="1:16" x14ac:dyDescent="0.35">
      <c r="A1844" t="s">
        <v>790</v>
      </c>
      <c r="B1844">
        <v>4572873</v>
      </c>
      <c r="C1844" t="s">
        <v>2634</v>
      </c>
      <c r="D1844">
        <v>274</v>
      </c>
      <c r="E1844" s="4"/>
      <c r="F1844">
        <v>41.13</v>
      </c>
      <c r="G1844" t="str">
        <f t="shared" si="7"/>
        <v>282.4</v>
      </c>
      <c r="I1844" s="4">
        <f>MIN(Table16[[#This Row],[Medicare Outpatient Allowable Rate]:[WPPA Inc Outpatient Allowable Rate]])</f>
        <v>24.678000000000001</v>
      </c>
      <c r="J1844" s="4">
        <f>MAX(Table16[[#This Row],[Medicare Outpatient Allowable Rate]:[WPPA Inc Outpatient Allowable Rate]])</f>
        <v>282.49</v>
      </c>
      <c r="K1844" s="4">
        <v>282.49</v>
      </c>
      <c r="L1844" s="4">
        <v>34.960500000000003</v>
      </c>
      <c r="M1844" s="4">
        <v>31.958010000000002</v>
      </c>
      <c r="N1844" s="4">
        <v>39.073500000000003</v>
      </c>
      <c r="O1844" s="4">
        <v>32.904000000000003</v>
      </c>
      <c r="P1844" s="4">
        <v>24.678000000000001</v>
      </c>
    </row>
    <row r="1845" spans="1:16" x14ac:dyDescent="0.35">
      <c r="A1845" t="s">
        <v>790</v>
      </c>
      <c r="B1845">
        <v>4572884</v>
      </c>
      <c r="C1845" t="s">
        <v>2635</v>
      </c>
      <c r="D1845">
        <v>274</v>
      </c>
      <c r="E1845" s="4"/>
      <c r="F1845">
        <v>101.57</v>
      </c>
      <c r="G1845" t="str">
        <f t="shared" si="7"/>
        <v>282.4</v>
      </c>
      <c r="I1845" s="4">
        <f>MIN(Table16[[#This Row],[Medicare Outpatient Allowable Rate]:[WPPA Inc Outpatient Allowable Rate]])</f>
        <v>60.941999999999993</v>
      </c>
      <c r="J1845" s="4">
        <f>MAX(Table16[[#This Row],[Medicare Outpatient Allowable Rate]:[WPPA Inc Outpatient Allowable Rate]])</f>
        <v>282.49</v>
      </c>
      <c r="K1845" s="4">
        <v>282.49</v>
      </c>
      <c r="L1845" s="4">
        <v>86.334499999999991</v>
      </c>
      <c r="M1845" s="4">
        <v>78.919889999999995</v>
      </c>
      <c r="N1845" s="4">
        <v>96.491499999999988</v>
      </c>
      <c r="O1845" s="4">
        <v>81.256</v>
      </c>
      <c r="P1845" s="4">
        <v>60.941999999999993</v>
      </c>
    </row>
    <row r="1846" spans="1:16" x14ac:dyDescent="0.35">
      <c r="A1846" t="s">
        <v>790</v>
      </c>
      <c r="B1846">
        <v>4572887</v>
      </c>
      <c r="C1846" t="s">
        <v>2636</v>
      </c>
      <c r="D1846">
        <v>274</v>
      </c>
      <c r="E1846" s="4"/>
      <c r="F1846">
        <v>17.670000000000002</v>
      </c>
      <c r="G1846" t="str">
        <f t="shared" si="7"/>
        <v>282.4</v>
      </c>
      <c r="I1846" s="4">
        <f>MIN(Table16[[#This Row],[Medicare Outpatient Allowable Rate]:[WPPA Inc Outpatient Allowable Rate]])</f>
        <v>10.602</v>
      </c>
      <c r="J1846" s="4">
        <f>MAX(Table16[[#This Row],[Medicare Outpatient Allowable Rate]:[WPPA Inc Outpatient Allowable Rate]])</f>
        <v>282.49</v>
      </c>
      <c r="K1846" s="4">
        <v>282.49</v>
      </c>
      <c r="L1846" s="4">
        <v>15.019500000000001</v>
      </c>
      <c r="M1846" s="4">
        <v>13.729590000000002</v>
      </c>
      <c r="N1846" s="4">
        <v>16.7865</v>
      </c>
      <c r="O1846" s="4">
        <v>14.136000000000003</v>
      </c>
      <c r="P1846" s="4">
        <v>10.602</v>
      </c>
    </row>
    <row r="1847" spans="1:16" x14ac:dyDescent="0.35">
      <c r="A1847" t="s">
        <v>790</v>
      </c>
      <c r="B1847">
        <v>4572888</v>
      </c>
      <c r="C1847" t="s">
        <v>2637</v>
      </c>
      <c r="D1847">
        <v>274</v>
      </c>
      <c r="E1847" s="4"/>
      <c r="F1847">
        <v>41.13</v>
      </c>
      <c r="G1847" t="str">
        <f t="shared" si="7"/>
        <v>282.4</v>
      </c>
      <c r="I1847" s="4">
        <f>MIN(Table16[[#This Row],[Medicare Outpatient Allowable Rate]:[WPPA Inc Outpatient Allowable Rate]])</f>
        <v>24.678000000000001</v>
      </c>
      <c r="J1847" s="4">
        <f>MAX(Table16[[#This Row],[Medicare Outpatient Allowable Rate]:[WPPA Inc Outpatient Allowable Rate]])</f>
        <v>282.49</v>
      </c>
      <c r="K1847" s="4">
        <v>282.49</v>
      </c>
      <c r="L1847" s="4">
        <v>34.960500000000003</v>
      </c>
      <c r="M1847" s="4">
        <v>31.958010000000002</v>
      </c>
      <c r="N1847" s="4">
        <v>39.073500000000003</v>
      </c>
      <c r="O1847" s="4">
        <v>32.904000000000003</v>
      </c>
      <c r="P1847" s="4">
        <v>24.678000000000001</v>
      </c>
    </row>
    <row r="1848" spans="1:16" x14ac:dyDescent="0.35">
      <c r="A1848" t="s">
        <v>790</v>
      </c>
      <c r="B1848">
        <v>4572889</v>
      </c>
      <c r="C1848" t="s">
        <v>2638</v>
      </c>
      <c r="D1848">
        <v>274</v>
      </c>
      <c r="E1848" s="4"/>
      <c r="F1848">
        <v>9.81</v>
      </c>
      <c r="G1848" t="str">
        <f t="shared" si="7"/>
        <v>282.4</v>
      </c>
      <c r="I1848" s="4">
        <f>MIN(Table16[[#This Row],[Medicare Outpatient Allowable Rate]:[WPPA Inc Outpatient Allowable Rate]])</f>
        <v>5.8860000000000001</v>
      </c>
      <c r="J1848" s="4">
        <f>MAX(Table16[[#This Row],[Medicare Outpatient Allowable Rate]:[WPPA Inc Outpatient Allowable Rate]])</f>
        <v>282.49</v>
      </c>
      <c r="K1848" s="4">
        <v>282.49</v>
      </c>
      <c r="L1848" s="4">
        <v>8.3384999999999998</v>
      </c>
      <c r="M1848" s="4">
        <v>7.622370000000001</v>
      </c>
      <c r="N1848" s="4">
        <v>9.3194999999999997</v>
      </c>
      <c r="O1848" s="4">
        <v>7.8480000000000008</v>
      </c>
      <c r="P1848" s="4">
        <v>5.8860000000000001</v>
      </c>
    </row>
    <row r="1849" spans="1:16" x14ac:dyDescent="0.35">
      <c r="A1849" t="s">
        <v>790</v>
      </c>
      <c r="B1849">
        <v>4572890</v>
      </c>
      <c r="C1849" t="s">
        <v>2639</v>
      </c>
      <c r="D1849">
        <v>274</v>
      </c>
      <c r="E1849" s="4"/>
      <c r="F1849">
        <v>11.85</v>
      </c>
      <c r="G1849" t="str">
        <f t="shared" si="7"/>
        <v>282.4</v>
      </c>
      <c r="I1849" s="4">
        <f>MIN(Table16[[#This Row],[Medicare Outpatient Allowable Rate]:[WPPA Inc Outpatient Allowable Rate]])</f>
        <v>7.1099999999999994</v>
      </c>
      <c r="J1849" s="4">
        <f>MAX(Table16[[#This Row],[Medicare Outpatient Allowable Rate]:[WPPA Inc Outpatient Allowable Rate]])</f>
        <v>282.49</v>
      </c>
      <c r="K1849" s="4">
        <v>282.49</v>
      </c>
      <c r="L1849" s="4">
        <v>10.0725</v>
      </c>
      <c r="M1849" s="4">
        <v>9.2074499999999997</v>
      </c>
      <c r="N1849" s="4">
        <v>11.257499999999999</v>
      </c>
      <c r="O1849" s="4">
        <v>9.48</v>
      </c>
      <c r="P1849" s="4">
        <v>7.1099999999999994</v>
      </c>
    </row>
    <row r="1850" spans="1:16" x14ac:dyDescent="0.35">
      <c r="A1850" t="s">
        <v>790</v>
      </c>
      <c r="B1850">
        <v>4572892</v>
      </c>
      <c r="C1850" t="s">
        <v>2640</v>
      </c>
      <c r="D1850">
        <v>274</v>
      </c>
      <c r="E1850" s="4"/>
      <c r="F1850">
        <v>9.81</v>
      </c>
      <c r="G1850" t="str">
        <f t="shared" si="7"/>
        <v>282.4</v>
      </c>
      <c r="I1850" s="4">
        <f>MIN(Table16[[#This Row],[Medicare Outpatient Allowable Rate]:[WPPA Inc Outpatient Allowable Rate]])</f>
        <v>5.8860000000000001</v>
      </c>
      <c r="J1850" s="4">
        <f>MAX(Table16[[#This Row],[Medicare Outpatient Allowable Rate]:[WPPA Inc Outpatient Allowable Rate]])</f>
        <v>282.49</v>
      </c>
      <c r="K1850" s="4">
        <v>282.49</v>
      </c>
      <c r="L1850" s="4">
        <v>8.3384999999999998</v>
      </c>
      <c r="M1850" s="4">
        <v>7.622370000000001</v>
      </c>
      <c r="N1850" s="4">
        <v>9.3194999999999997</v>
      </c>
      <c r="O1850" s="4">
        <v>7.8480000000000008</v>
      </c>
      <c r="P1850" s="4">
        <v>5.8860000000000001</v>
      </c>
    </row>
    <row r="1851" spans="1:16" x14ac:dyDescent="0.35">
      <c r="A1851" t="s">
        <v>790</v>
      </c>
      <c r="B1851">
        <v>4572894</v>
      </c>
      <c r="C1851" t="s">
        <v>2641</v>
      </c>
      <c r="D1851">
        <v>274</v>
      </c>
      <c r="E1851" s="4"/>
      <c r="F1851">
        <v>182.74</v>
      </c>
      <c r="G1851" t="str">
        <f t="shared" si="7"/>
        <v>282.4</v>
      </c>
      <c r="I1851" s="4">
        <f>MIN(Table16[[#This Row],[Medicare Outpatient Allowable Rate]:[WPPA Inc Outpatient Allowable Rate]])</f>
        <v>109.64400000000001</v>
      </c>
      <c r="J1851" s="4">
        <f>MAX(Table16[[#This Row],[Medicare Outpatient Allowable Rate]:[WPPA Inc Outpatient Allowable Rate]])</f>
        <v>282.49</v>
      </c>
      <c r="K1851" s="4">
        <v>282.49</v>
      </c>
      <c r="L1851" s="4">
        <v>155.32900000000001</v>
      </c>
      <c r="M1851" s="4">
        <v>141.98898</v>
      </c>
      <c r="N1851" s="4">
        <v>173.60300000000001</v>
      </c>
      <c r="O1851" s="4">
        <v>146.19200000000001</v>
      </c>
      <c r="P1851" s="4">
        <v>109.64400000000001</v>
      </c>
    </row>
    <row r="1852" spans="1:16" x14ac:dyDescent="0.35">
      <c r="A1852" t="s">
        <v>790</v>
      </c>
      <c r="B1852">
        <v>4572895</v>
      </c>
      <c r="C1852" t="s">
        <v>2642</v>
      </c>
      <c r="D1852">
        <v>274</v>
      </c>
      <c r="E1852" s="4"/>
      <c r="F1852">
        <v>139.13</v>
      </c>
      <c r="G1852" t="str">
        <f t="shared" si="7"/>
        <v>282.4</v>
      </c>
      <c r="I1852" s="4">
        <f>MIN(Table16[[#This Row],[Medicare Outpatient Allowable Rate]:[WPPA Inc Outpatient Allowable Rate]])</f>
        <v>83.477999999999994</v>
      </c>
      <c r="J1852" s="4">
        <f>MAX(Table16[[#This Row],[Medicare Outpatient Allowable Rate]:[WPPA Inc Outpatient Allowable Rate]])</f>
        <v>282.49</v>
      </c>
      <c r="K1852" s="4">
        <v>282.49</v>
      </c>
      <c r="L1852" s="4">
        <v>118.26049999999999</v>
      </c>
      <c r="M1852" s="4">
        <v>108.10401</v>
      </c>
      <c r="N1852" s="4">
        <v>132.17349999999999</v>
      </c>
      <c r="O1852" s="4">
        <v>111.304</v>
      </c>
      <c r="P1852" s="4">
        <v>83.477999999999994</v>
      </c>
    </row>
    <row r="1853" spans="1:16" x14ac:dyDescent="0.35">
      <c r="A1853" t="s">
        <v>790</v>
      </c>
      <c r="B1853">
        <v>4572898</v>
      </c>
      <c r="C1853" t="s">
        <v>2643</v>
      </c>
      <c r="D1853">
        <v>274</v>
      </c>
      <c r="E1853" s="4"/>
      <c r="F1853">
        <v>42.84</v>
      </c>
      <c r="G1853" t="str">
        <f t="shared" si="7"/>
        <v>282.4</v>
      </c>
      <c r="I1853" s="4">
        <f>MIN(Table16[[#This Row],[Medicare Outpatient Allowable Rate]:[WPPA Inc Outpatient Allowable Rate]])</f>
        <v>25.704000000000001</v>
      </c>
      <c r="J1853" s="4">
        <f>MAX(Table16[[#This Row],[Medicare Outpatient Allowable Rate]:[WPPA Inc Outpatient Allowable Rate]])</f>
        <v>282.49</v>
      </c>
      <c r="K1853" s="4">
        <v>282.49</v>
      </c>
      <c r="L1853" s="4">
        <v>36.414000000000001</v>
      </c>
      <c r="M1853" s="4">
        <v>33.286680000000004</v>
      </c>
      <c r="N1853" s="4">
        <v>40.698</v>
      </c>
      <c r="O1853" s="4">
        <v>34.272000000000006</v>
      </c>
      <c r="P1853" s="4">
        <v>25.704000000000001</v>
      </c>
    </row>
    <row r="1854" spans="1:16" x14ac:dyDescent="0.35">
      <c r="A1854" t="s">
        <v>790</v>
      </c>
      <c r="B1854">
        <v>4572899</v>
      </c>
      <c r="C1854" t="s">
        <v>2644</v>
      </c>
      <c r="D1854">
        <v>274</v>
      </c>
      <c r="E1854" s="4"/>
      <c r="F1854">
        <v>28.8</v>
      </c>
      <c r="G1854" t="str">
        <f t="shared" si="7"/>
        <v>282.4</v>
      </c>
      <c r="I1854" s="4">
        <f>MIN(Table16[[#This Row],[Medicare Outpatient Allowable Rate]:[WPPA Inc Outpatient Allowable Rate]])</f>
        <v>17.28</v>
      </c>
      <c r="J1854" s="4">
        <f>MAX(Table16[[#This Row],[Medicare Outpatient Allowable Rate]:[WPPA Inc Outpatient Allowable Rate]])</f>
        <v>282.49</v>
      </c>
      <c r="K1854" s="4">
        <v>282.49</v>
      </c>
      <c r="L1854" s="4">
        <v>24.48</v>
      </c>
      <c r="M1854" s="4">
        <v>22.377600000000001</v>
      </c>
      <c r="N1854" s="4">
        <v>27.36</v>
      </c>
      <c r="O1854" s="4">
        <v>23.040000000000003</v>
      </c>
      <c r="P1854" s="4">
        <v>17.28</v>
      </c>
    </row>
    <row r="1855" spans="1:16" x14ac:dyDescent="0.35">
      <c r="A1855" t="s">
        <v>790</v>
      </c>
      <c r="B1855">
        <v>1373918</v>
      </c>
      <c r="C1855" t="s">
        <v>2645</v>
      </c>
      <c r="D1855">
        <v>421</v>
      </c>
      <c r="E1855" s="4"/>
      <c r="F1855">
        <v>116</v>
      </c>
      <c r="G1855">
        <v>97113</v>
      </c>
      <c r="I1855" s="4">
        <f>MIN(Table16[[#This Row],[Medicare Outpatient Allowable Rate]:[WPPA Inc Outpatient Allowable Rate]])</f>
        <v>0</v>
      </c>
      <c r="J1855" s="4">
        <f>MAX(Table16[[#This Row],[Medicare Outpatient Allowable Rate]:[WPPA Inc Outpatient Allowable Rate]])</f>
        <v>110.19999999999999</v>
      </c>
      <c r="K1855" s="4">
        <v>0</v>
      </c>
      <c r="L1855" s="4">
        <v>98.6</v>
      </c>
      <c r="M1855" s="4">
        <v>90.132000000000005</v>
      </c>
      <c r="N1855" s="4">
        <v>110.19999999999999</v>
      </c>
      <c r="O1855" s="4">
        <v>92.800000000000011</v>
      </c>
      <c r="P1855" s="4">
        <v>69.599999999999994</v>
      </c>
    </row>
    <row r="1856" spans="1:16" x14ac:dyDescent="0.35">
      <c r="A1856" t="s">
        <v>790</v>
      </c>
      <c r="B1856">
        <v>4319838</v>
      </c>
      <c r="C1856" t="s">
        <v>2646</v>
      </c>
      <c r="D1856">
        <v>421</v>
      </c>
      <c r="E1856" s="4"/>
      <c r="F1856">
        <v>62</v>
      </c>
      <c r="G1856">
        <v>95992</v>
      </c>
      <c r="I1856" s="4">
        <f>MIN(Table16[[#This Row],[Medicare Outpatient Allowable Rate]:[WPPA Inc Outpatient Allowable Rate]])</f>
        <v>0</v>
      </c>
      <c r="J1856" s="4">
        <f>MAX(Table16[[#This Row],[Medicare Outpatient Allowable Rate]:[WPPA Inc Outpatient Allowable Rate]])</f>
        <v>58.9</v>
      </c>
      <c r="K1856" s="4">
        <v>0</v>
      </c>
      <c r="L1856" s="4">
        <v>52.699999999999996</v>
      </c>
      <c r="M1856" s="4">
        <v>48.173999999999999</v>
      </c>
      <c r="N1856" s="4">
        <v>58.9</v>
      </c>
      <c r="O1856" s="4">
        <v>49.6</v>
      </c>
      <c r="P1856" s="4">
        <v>37.199999999999996</v>
      </c>
    </row>
    <row r="1857" spans="1:16" x14ac:dyDescent="0.35">
      <c r="A1857" t="s">
        <v>790</v>
      </c>
      <c r="B1857">
        <v>1749497</v>
      </c>
      <c r="C1857" t="s">
        <v>2647</v>
      </c>
      <c r="E1857" s="4"/>
      <c r="I1857" s="4">
        <f>MIN(Table16[[#This Row],[Medicare Outpatient Allowable Rate]:[WPPA Inc Outpatient Allowable Rate]])</f>
        <v>0</v>
      </c>
      <c r="J1857" s="4">
        <f>MAX(Table16[[#This Row],[Medicare Outpatient Allowable Rate]:[WPPA Inc Outpatient Allowable Rate]])</f>
        <v>0</v>
      </c>
      <c r="K1857" s="4">
        <v>0</v>
      </c>
      <c r="L1857" s="4">
        <v>0</v>
      </c>
      <c r="M1857" s="4">
        <v>0</v>
      </c>
      <c r="N1857" s="4">
        <v>0</v>
      </c>
      <c r="O1857" s="4">
        <v>0</v>
      </c>
      <c r="P1857" s="4">
        <v>0</v>
      </c>
    </row>
    <row r="1858" spans="1:16" x14ac:dyDescent="0.35">
      <c r="A1858" t="s">
        <v>790</v>
      </c>
      <c r="B1858">
        <v>1749496</v>
      </c>
      <c r="C1858" t="s">
        <v>2648</v>
      </c>
      <c r="E1858" s="4"/>
      <c r="I1858" s="4">
        <f>MIN(Table16[[#This Row],[Medicare Outpatient Allowable Rate]:[WPPA Inc Outpatient Allowable Rate]])</f>
        <v>0</v>
      </c>
      <c r="J1858" s="4">
        <f>MAX(Table16[[#This Row],[Medicare Outpatient Allowable Rate]:[WPPA Inc Outpatient Allowable Rate]])</f>
        <v>0</v>
      </c>
      <c r="K1858" s="4">
        <v>0</v>
      </c>
      <c r="L1858" s="4">
        <v>0</v>
      </c>
      <c r="M1858" s="4">
        <v>0</v>
      </c>
      <c r="N1858" s="4">
        <v>0</v>
      </c>
      <c r="O1858" s="4">
        <v>0</v>
      </c>
      <c r="P1858" s="4">
        <v>0</v>
      </c>
    </row>
    <row r="1859" spans="1:16" x14ac:dyDescent="0.35">
      <c r="A1859" t="s">
        <v>790</v>
      </c>
      <c r="B1859">
        <v>1749515</v>
      </c>
      <c r="C1859" t="s">
        <v>2649</v>
      </c>
      <c r="E1859" s="4"/>
      <c r="I1859" s="4">
        <f>MIN(Table16[[#This Row],[Medicare Outpatient Allowable Rate]:[WPPA Inc Outpatient Allowable Rate]])</f>
        <v>0</v>
      </c>
      <c r="J1859" s="4">
        <f>MAX(Table16[[#This Row],[Medicare Outpatient Allowable Rate]:[WPPA Inc Outpatient Allowable Rate]])</f>
        <v>0</v>
      </c>
      <c r="K1859" s="4">
        <v>0</v>
      </c>
      <c r="L1859" s="4">
        <v>0</v>
      </c>
      <c r="M1859" s="4">
        <v>0</v>
      </c>
      <c r="N1859" s="4">
        <v>0</v>
      </c>
      <c r="O1859" s="4">
        <v>0</v>
      </c>
      <c r="P1859" s="4">
        <v>0</v>
      </c>
    </row>
    <row r="1860" spans="1:16" x14ac:dyDescent="0.35">
      <c r="A1860" t="s">
        <v>790</v>
      </c>
      <c r="B1860">
        <v>1749514</v>
      </c>
      <c r="C1860" t="s">
        <v>2650</v>
      </c>
      <c r="E1860" s="4"/>
      <c r="I1860" s="4">
        <f>MIN(Table16[[#This Row],[Medicare Outpatient Allowable Rate]:[WPPA Inc Outpatient Allowable Rate]])</f>
        <v>0</v>
      </c>
      <c r="J1860" s="4">
        <f>MAX(Table16[[#This Row],[Medicare Outpatient Allowable Rate]:[WPPA Inc Outpatient Allowable Rate]])</f>
        <v>0</v>
      </c>
      <c r="K1860" s="4">
        <v>0</v>
      </c>
      <c r="L1860" s="4">
        <v>0</v>
      </c>
      <c r="M1860" s="4">
        <v>0</v>
      </c>
      <c r="N1860" s="4">
        <v>0</v>
      </c>
      <c r="O1860" s="4">
        <v>0</v>
      </c>
      <c r="P1860" s="4">
        <v>0</v>
      </c>
    </row>
    <row r="1861" spans="1:16" x14ac:dyDescent="0.35">
      <c r="A1861" t="s">
        <v>790</v>
      </c>
      <c r="B1861">
        <v>4319845</v>
      </c>
      <c r="C1861" t="s">
        <v>2651</v>
      </c>
      <c r="D1861">
        <v>421</v>
      </c>
      <c r="E1861" s="4"/>
      <c r="F1861">
        <v>58</v>
      </c>
      <c r="G1861">
        <v>97014</v>
      </c>
      <c r="I1861" s="4">
        <f>MIN(Table16[[#This Row],[Medicare Outpatient Allowable Rate]:[WPPA Inc Outpatient Allowable Rate]])</f>
        <v>0</v>
      </c>
      <c r="J1861" s="4">
        <f>MAX(Table16[[#This Row],[Medicare Outpatient Allowable Rate]:[WPPA Inc Outpatient Allowable Rate]])</f>
        <v>55.099999999999994</v>
      </c>
      <c r="K1861" s="4">
        <v>0</v>
      </c>
      <c r="L1861" s="4">
        <v>49.3</v>
      </c>
      <c r="M1861" s="4">
        <v>45.066000000000003</v>
      </c>
      <c r="N1861" s="4">
        <v>55.099999999999994</v>
      </c>
      <c r="O1861" s="4">
        <v>46.400000000000006</v>
      </c>
      <c r="P1861" s="4">
        <v>34.799999999999997</v>
      </c>
    </row>
    <row r="1862" spans="1:16" x14ac:dyDescent="0.35">
      <c r="A1862" t="s">
        <v>790</v>
      </c>
      <c r="B1862">
        <v>1749505</v>
      </c>
      <c r="C1862" t="s">
        <v>2652</v>
      </c>
      <c r="E1862" s="4"/>
      <c r="I1862" s="4">
        <f>MIN(Table16[[#This Row],[Medicare Outpatient Allowable Rate]:[WPPA Inc Outpatient Allowable Rate]])</f>
        <v>0</v>
      </c>
      <c r="J1862" s="4">
        <f>MAX(Table16[[#This Row],[Medicare Outpatient Allowable Rate]:[WPPA Inc Outpatient Allowable Rate]])</f>
        <v>0</v>
      </c>
      <c r="K1862" s="4">
        <v>0</v>
      </c>
      <c r="L1862" s="4">
        <v>0</v>
      </c>
      <c r="M1862" s="4">
        <v>0</v>
      </c>
      <c r="N1862" s="4">
        <v>0</v>
      </c>
      <c r="O1862" s="4">
        <v>0</v>
      </c>
      <c r="P1862" s="4">
        <v>0</v>
      </c>
    </row>
    <row r="1863" spans="1:16" x14ac:dyDescent="0.35">
      <c r="A1863" t="s">
        <v>790</v>
      </c>
      <c r="B1863">
        <v>1749506</v>
      </c>
      <c r="C1863" t="s">
        <v>2653</v>
      </c>
      <c r="E1863" s="4"/>
      <c r="I1863" s="4">
        <f>MIN(Table16[[#This Row],[Medicare Outpatient Allowable Rate]:[WPPA Inc Outpatient Allowable Rate]])</f>
        <v>0</v>
      </c>
      <c r="J1863" s="4">
        <f>MAX(Table16[[#This Row],[Medicare Outpatient Allowable Rate]:[WPPA Inc Outpatient Allowable Rate]])</f>
        <v>0</v>
      </c>
      <c r="K1863" s="4">
        <v>0</v>
      </c>
      <c r="L1863" s="4">
        <v>0</v>
      </c>
      <c r="M1863" s="4">
        <v>0</v>
      </c>
      <c r="N1863" s="4">
        <v>0</v>
      </c>
      <c r="O1863" s="4">
        <v>0</v>
      </c>
      <c r="P1863" s="4">
        <v>0</v>
      </c>
    </row>
    <row r="1864" spans="1:16" x14ac:dyDescent="0.35">
      <c r="A1864" t="s">
        <v>790</v>
      </c>
      <c r="B1864">
        <v>752335</v>
      </c>
      <c r="C1864" t="s">
        <v>2654</v>
      </c>
      <c r="D1864">
        <v>421</v>
      </c>
      <c r="E1864" s="4"/>
      <c r="F1864">
        <v>91</v>
      </c>
      <c r="G1864">
        <v>97150</v>
      </c>
      <c r="I1864" s="4">
        <f>MIN(Table16[[#This Row],[Medicare Outpatient Allowable Rate]:[WPPA Inc Outpatient Allowable Rate]])</f>
        <v>0</v>
      </c>
      <c r="J1864" s="4">
        <f>MAX(Table16[[#This Row],[Medicare Outpatient Allowable Rate]:[WPPA Inc Outpatient Allowable Rate]])</f>
        <v>86.45</v>
      </c>
      <c r="K1864" s="4">
        <v>0</v>
      </c>
      <c r="L1864" s="4">
        <v>77.349999999999994</v>
      </c>
      <c r="M1864" s="4">
        <v>70.707000000000008</v>
      </c>
      <c r="N1864" s="4">
        <v>86.45</v>
      </c>
      <c r="O1864" s="4">
        <v>72.8</v>
      </c>
      <c r="P1864" s="4">
        <v>54.6</v>
      </c>
    </row>
    <row r="1865" spans="1:16" x14ac:dyDescent="0.35">
      <c r="A1865" t="s">
        <v>790</v>
      </c>
      <c r="B1865">
        <v>4633591</v>
      </c>
      <c r="C1865" t="s">
        <v>2655</v>
      </c>
      <c r="D1865">
        <v>424</v>
      </c>
      <c r="E1865" s="4"/>
      <c r="F1865">
        <v>309</v>
      </c>
      <c r="G1865">
        <v>97163</v>
      </c>
      <c r="I1865" s="4">
        <f>MIN(Table16[[#This Row],[Medicare Outpatient Allowable Rate]:[WPPA Inc Outpatient Allowable Rate]])</f>
        <v>0</v>
      </c>
      <c r="J1865" s="4">
        <f>MAX(Table16[[#This Row],[Medicare Outpatient Allowable Rate]:[WPPA Inc Outpatient Allowable Rate]])</f>
        <v>293.55</v>
      </c>
      <c r="K1865" s="4">
        <v>0</v>
      </c>
      <c r="L1865" s="4">
        <v>262.64999999999998</v>
      </c>
      <c r="M1865" s="4">
        <v>240.09300000000002</v>
      </c>
      <c r="N1865" s="4">
        <v>293.55</v>
      </c>
      <c r="O1865" s="4">
        <v>247.20000000000002</v>
      </c>
      <c r="P1865" s="4">
        <v>185.4</v>
      </c>
    </row>
    <row r="1866" spans="1:16" x14ac:dyDescent="0.35">
      <c r="A1866" t="s">
        <v>790</v>
      </c>
      <c r="B1866">
        <v>4319834</v>
      </c>
      <c r="C1866" t="s">
        <v>2656</v>
      </c>
      <c r="D1866">
        <v>421</v>
      </c>
      <c r="E1866" s="4"/>
      <c r="F1866">
        <v>116</v>
      </c>
      <c r="G1866">
        <v>97033</v>
      </c>
      <c r="I1866" s="4">
        <f>MIN(Table16[[#This Row],[Medicare Outpatient Allowable Rate]:[WPPA Inc Outpatient Allowable Rate]])</f>
        <v>0</v>
      </c>
      <c r="J1866" s="4">
        <f>MAX(Table16[[#This Row],[Medicare Outpatient Allowable Rate]:[WPPA Inc Outpatient Allowable Rate]])</f>
        <v>110.19999999999999</v>
      </c>
      <c r="K1866" s="4">
        <v>0</v>
      </c>
      <c r="L1866" s="4">
        <v>98.6</v>
      </c>
      <c r="M1866" s="4">
        <v>90.132000000000005</v>
      </c>
      <c r="N1866" s="4">
        <v>110.19999999999999</v>
      </c>
      <c r="O1866" s="4">
        <v>92.800000000000011</v>
      </c>
      <c r="P1866" s="4">
        <v>69.599999999999994</v>
      </c>
    </row>
    <row r="1867" spans="1:16" x14ac:dyDescent="0.35">
      <c r="A1867" t="s">
        <v>790</v>
      </c>
      <c r="B1867">
        <v>4633587</v>
      </c>
      <c r="C1867" t="s">
        <v>2657</v>
      </c>
      <c r="D1867">
        <v>424</v>
      </c>
      <c r="E1867" s="4"/>
      <c r="F1867">
        <v>235</v>
      </c>
      <c r="G1867">
        <v>97161</v>
      </c>
      <c r="I1867" s="4">
        <f>MIN(Table16[[#This Row],[Medicare Outpatient Allowable Rate]:[WPPA Inc Outpatient Allowable Rate]])</f>
        <v>0</v>
      </c>
      <c r="J1867" s="4">
        <f>MAX(Table16[[#This Row],[Medicare Outpatient Allowable Rate]:[WPPA Inc Outpatient Allowable Rate]])</f>
        <v>223.25</v>
      </c>
      <c r="K1867" s="4">
        <v>0</v>
      </c>
      <c r="L1867" s="4">
        <v>199.75</v>
      </c>
      <c r="M1867" s="4">
        <v>182.595</v>
      </c>
      <c r="N1867" s="4">
        <v>223.25</v>
      </c>
      <c r="O1867" s="4">
        <v>188</v>
      </c>
      <c r="P1867" s="4">
        <v>141</v>
      </c>
    </row>
    <row r="1868" spans="1:16" x14ac:dyDescent="0.35">
      <c r="A1868" t="s">
        <v>790</v>
      </c>
      <c r="B1868">
        <v>1042079</v>
      </c>
      <c r="C1868" t="s">
        <v>2658</v>
      </c>
      <c r="D1868">
        <v>421</v>
      </c>
      <c r="E1868" s="4"/>
      <c r="F1868">
        <v>94</v>
      </c>
      <c r="G1868">
        <v>97124</v>
      </c>
      <c r="I1868" s="4">
        <f>MIN(Table16[[#This Row],[Medicare Outpatient Allowable Rate]:[WPPA Inc Outpatient Allowable Rate]])</f>
        <v>0</v>
      </c>
      <c r="J1868" s="4">
        <f>MAX(Table16[[#This Row],[Medicare Outpatient Allowable Rate]:[WPPA Inc Outpatient Allowable Rate]])</f>
        <v>89.3</v>
      </c>
      <c r="K1868" s="4">
        <v>0</v>
      </c>
      <c r="L1868" s="4">
        <v>79.899999999999991</v>
      </c>
      <c r="M1868" s="4">
        <v>73.037999999999997</v>
      </c>
      <c r="N1868" s="4">
        <v>89.3</v>
      </c>
      <c r="O1868" s="4">
        <v>75.2</v>
      </c>
      <c r="P1868" s="4">
        <v>56.4</v>
      </c>
    </row>
    <row r="1869" spans="1:16" x14ac:dyDescent="0.35">
      <c r="A1869" t="s">
        <v>790</v>
      </c>
      <c r="B1869">
        <v>4633588</v>
      </c>
      <c r="C1869" t="s">
        <v>2659</v>
      </c>
      <c r="D1869">
        <v>424</v>
      </c>
      <c r="E1869" s="4"/>
      <c r="F1869">
        <v>268</v>
      </c>
      <c r="G1869">
        <v>97162</v>
      </c>
      <c r="I1869" s="4">
        <f>MIN(Table16[[#This Row],[Medicare Outpatient Allowable Rate]:[WPPA Inc Outpatient Allowable Rate]])</f>
        <v>0</v>
      </c>
      <c r="J1869" s="4">
        <f>MAX(Table16[[#This Row],[Medicare Outpatient Allowable Rate]:[WPPA Inc Outpatient Allowable Rate]])</f>
        <v>254.6</v>
      </c>
      <c r="K1869" s="4">
        <v>0</v>
      </c>
      <c r="L1869" s="4">
        <v>227.79999999999998</v>
      </c>
      <c r="M1869" s="4">
        <v>208.23600000000002</v>
      </c>
      <c r="N1869" s="4">
        <v>254.6</v>
      </c>
      <c r="O1869" s="4">
        <v>214.4</v>
      </c>
      <c r="P1869" s="4">
        <v>160.79999999999998</v>
      </c>
    </row>
    <row r="1870" spans="1:16" x14ac:dyDescent="0.35">
      <c r="A1870" t="s">
        <v>790</v>
      </c>
      <c r="B1870">
        <v>5529690</v>
      </c>
      <c r="C1870" t="s">
        <v>2660</v>
      </c>
      <c r="E1870" s="4"/>
      <c r="I1870" s="4">
        <f>MIN(Table16[[#This Row],[Medicare Outpatient Allowable Rate]:[WPPA Inc Outpatient Allowable Rate]])</f>
        <v>0</v>
      </c>
      <c r="J1870" s="4">
        <f>MAX(Table16[[#This Row],[Medicare Outpatient Allowable Rate]:[WPPA Inc Outpatient Allowable Rate]])</f>
        <v>0</v>
      </c>
      <c r="K1870" s="4">
        <v>0</v>
      </c>
      <c r="L1870" s="4">
        <v>0</v>
      </c>
      <c r="M1870" s="4">
        <v>0</v>
      </c>
      <c r="N1870" s="4">
        <v>0</v>
      </c>
      <c r="O1870" s="4">
        <v>0</v>
      </c>
      <c r="P1870" s="4">
        <v>0</v>
      </c>
    </row>
    <row r="1871" spans="1:16" x14ac:dyDescent="0.35">
      <c r="A1871" t="s">
        <v>790</v>
      </c>
      <c r="B1871">
        <v>4319844</v>
      </c>
      <c r="C1871" t="s">
        <v>2661</v>
      </c>
      <c r="D1871">
        <v>421</v>
      </c>
      <c r="E1871" s="4"/>
      <c r="F1871">
        <v>81</v>
      </c>
      <c r="G1871">
        <v>97018</v>
      </c>
      <c r="I1871" s="4">
        <f>MIN(Table16[[#This Row],[Medicare Outpatient Allowable Rate]:[WPPA Inc Outpatient Allowable Rate]])</f>
        <v>0</v>
      </c>
      <c r="J1871" s="4">
        <f>MAX(Table16[[#This Row],[Medicare Outpatient Allowable Rate]:[WPPA Inc Outpatient Allowable Rate]])</f>
        <v>76.95</v>
      </c>
      <c r="K1871" s="4">
        <v>0</v>
      </c>
      <c r="L1871" s="4">
        <v>68.849999999999994</v>
      </c>
      <c r="M1871" s="4">
        <v>62.937000000000005</v>
      </c>
      <c r="N1871" s="4">
        <v>76.95</v>
      </c>
      <c r="O1871" s="4">
        <v>64.8</v>
      </c>
      <c r="P1871" s="4">
        <v>48.6</v>
      </c>
    </row>
    <row r="1872" spans="1:16" x14ac:dyDescent="0.35">
      <c r="A1872" t="s">
        <v>790</v>
      </c>
      <c r="B1872">
        <v>1749489</v>
      </c>
      <c r="C1872" t="s">
        <v>2662</v>
      </c>
      <c r="E1872" s="4"/>
      <c r="I1872" s="4">
        <f>MIN(Table16[[#This Row],[Medicare Outpatient Allowable Rate]:[WPPA Inc Outpatient Allowable Rate]])</f>
        <v>0</v>
      </c>
      <c r="J1872" s="4">
        <f>MAX(Table16[[#This Row],[Medicare Outpatient Allowable Rate]:[WPPA Inc Outpatient Allowable Rate]])</f>
        <v>0</v>
      </c>
      <c r="K1872" s="4">
        <v>0</v>
      </c>
      <c r="L1872" s="4">
        <v>0</v>
      </c>
      <c r="M1872" s="4">
        <v>0</v>
      </c>
      <c r="N1872" s="4">
        <v>0</v>
      </c>
      <c r="O1872" s="4">
        <v>0</v>
      </c>
      <c r="P1872" s="4">
        <v>0</v>
      </c>
    </row>
    <row r="1873" spans="1:16" x14ac:dyDescent="0.35">
      <c r="A1873" t="s">
        <v>790</v>
      </c>
      <c r="B1873">
        <v>1749507</v>
      </c>
      <c r="C1873" t="s">
        <v>2663</v>
      </c>
      <c r="E1873" s="4"/>
      <c r="I1873" s="4">
        <f>MIN(Table16[[#This Row],[Medicare Outpatient Allowable Rate]:[WPPA Inc Outpatient Allowable Rate]])</f>
        <v>0</v>
      </c>
      <c r="J1873" s="4">
        <f>MAX(Table16[[#This Row],[Medicare Outpatient Allowable Rate]:[WPPA Inc Outpatient Allowable Rate]])</f>
        <v>0</v>
      </c>
      <c r="K1873" s="4">
        <v>0</v>
      </c>
      <c r="L1873" s="4">
        <v>0</v>
      </c>
      <c r="M1873" s="4">
        <v>0</v>
      </c>
      <c r="N1873" s="4">
        <v>0</v>
      </c>
      <c r="O1873" s="4">
        <v>0</v>
      </c>
      <c r="P1873" s="4">
        <v>0</v>
      </c>
    </row>
    <row r="1874" spans="1:16" x14ac:dyDescent="0.35">
      <c r="A1874" t="s">
        <v>790</v>
      </c>
      <c r="B1874">
        <v>1749498</v>
      </c>
      <c r="C1874" t="s">
        <v>2664</v>
      </c>
      <c r="E1874" s="4"/>
      <c r="I1874" s="4">
        <f>MIN(Table16[[#This Row],[Medicare Outpatient Allowable Rate]:[WPPA Inc Outpatient Allowable Rate]])</f>
        <v>0</v>
      </c>
      <c r="J1874" s="4">
        <f>MAX(Table16[[#This Row],[Medicare Outpatient Allowable Rate]:[WPPA Inc Outpatient Allowable Rate]])</f>
        <v>0</v>
      </c>
      <c r="K1874" s="4">
        <v>0</v>
      </c>
      <c r="L1874" s="4">
        <v>0</v>
      </c>
      <c r="M1874" s="4">
        <v>0</v>
      </c>
      <c r="N1874" s="4">
        <v>0</v>
      </c>
      <c r="O1874" s="4">
        <v>0</v>
      </c>
      <c r="P1874" s="4">
        <v>0</v>
      </c>
    </row>
    <row r="1875" spans="1:16" x14ac:dyDescent="0.35">
      <c r="A1875" t="s">
        <v>790</v>
      </c>
      <c r="B1875">
        <v>1042081</v>
      </c>
      <c r="C1875" t="s">
        <v>2665</v>
      </c>
      <c r="D1875">
        <v>421</v>
      </c>
      <c r="E1875" s="4"/>
      <c r="F1875">
        <v>116</v>
      </c>
      <c r="G1875">
        <v>97761</v>
      </c>
      <c r="I1875" s="4">
        <f>MIN(Table16[[#This Row],[Medicare Outpatient Allowable Rate]:[WPPA Inc Outpatient Allowable Rate]])</f>
        <v>0</v>
      </c>
      <c r="J1875" s="4">
        <f>MAX(Table16[[#This Row],[Medicare Outpatient Allowable Rate]:[WPPA Inc Outpatient Allowable Rate]])</f>
        <v>110.19999999999999</v>
      </c>
      <c r="K1875" s="4">
        <v>0</v>
      </c>
      <c r="L1875" s="4">
        <v>98.6</v>
      </c>
      <c r="M1875" s="4">
        <v>90.132000000000005</v>
      </c>
      <c r="N1875" s="4">
        <v>110.19999999999999</v>
      </c>
      <c r="O1875" s="4">
        <v>92.800000000000011</v>
      </c>
      <c r="P1875" s="4">
        <v>69.599999999999994</v>
      </c>
    </row>
    <row r="1876" spans="1:16" x14ac:dyDescent="0.35">
      <c r="A1876" t="s">
        <v>790</v>
      </c>
      <c r="B1876">
        <v>4633592</v>
      </c>
      <c r="C1876" t="s">
        <v>2666</v>
      </c>
      <c r="D1876">
        <v>424</v>
      </c>
      <c r="E1876" s="4"/>
      <c r="F1876">
        <v>165</v>
      </c>
      <c r="G1876">
        <v>97164</v>
      </c>
      <c r="I1876" s="4">
        <f>MIN(Table16[[#This Row],[Medicare Outpatient Allowable Rate]:[WPPA Inc Outpatient Allowable Rate]])</f>
        <v>0</v>
      </c>
      <c r="J1876" s="4">
        <f>MAX(Table16[[#This Row],[Medicare Outpatient Allowable Rate]:[WPPA Inc Outpatient Allowable Rate]])</f>
        <v>156.75</v>
      </c>
      <c r="K1876" s="4">
        <v>0</v>
      </c>
      <c r="L1876" s="4">
        <v>140.25</v>
      </c>
      <c r="M1876" s="4">
        <v>128.20500000000001</v>
      </c>
      <c r="N1876" s="4">
        <v>156.75</v>
      </c>
      <c r="O1876" s="4">
        <v>132</v>
      </c>
      <c r="P1876" s="4">
        <v>99</v>
      </c>
    </row>
    <row r="1877" spans="1:16" x14ac:dyDescent="0.35">
      <c r="A1877" t="s">
        <v>790</v>
      </c>
      <c r="B1877">
        <v>4319836</v>
      </c>
      <c r="C1877" t="s">
        <v>2667</v>
      </c>
      <c r="D1877">
        <v>421</v>
      </c>
      <c r="E1877" s="4"/>
      <c r="F1877">
        <v>99</v>
      </c>
      <c r="G1877">
        <v>97535</v>
      </c>
      <c r="I1877" s="4">
        <f>MIN(Table16[[#This Row],[Medicare Outpatient Allowable Rate]:[WPPA Inc Outpatient Allowable Rate]])</f>
        <v>0</v>
      </c>
      <c r="J1877" s="4">
        <f>MAX(Table16[[#This Row],[Medicare Outpatient Allowable Rate]:[WPPA Inc Outpatient Allowable Rate]])</f>
        <v>94.05</v>
      </c>
      <c r="K1877" s="4">
        <v>0</v>
      </c>
      <c r="L1877" s="4">
        <v>84.149999999999991</v>
      </c>
      <c r="M1877" s="4">
        <v>76.923000000000002</v>
      </c>
      <c r="N1877" s="4">
        <v>94.05</v>
      </c>
      <c r="O1877" s="4">
        <v>79.2</v>
      </c>
      <c r="P1877" s="4">
        <v>59.4</v>
      </c>
    </row>
    <row r="1878" spans="1:16" x14ac:dyDescent="0.35">
      <c r="A1878" t="s">
        <v>790</v>
      </c>
      <c r="B1878">
        <v>4319831</v>
      </c>
      <c r="C1878" t="s">
        <v>2668</v>
      </c>
      <c r="D1878">
        <v>421</v>
      </c>
      <c r="E1878" s="4"/>
      <c r="F1878">
        <v>67</v>
      </c>
      <c r="G1878">
        <v>97035</v>
      </c>
      <c r="I1878" s="4">
        <f>MIN(Table16[[#This Row],[Medicare Outpatient Allowable Rate]:[WPPA Inc Outpatient Allowable Rate]])</f>
        <v>0</v>
      </c>
      <c r="J1878" s="4">
        <f>MAX(Table16[[#This Row],[Medicare Outpatient Allowable Rate]:[WPPA Inc Outpatient Allowable Rate]])</f>
        <v>63.65</v>
      </c>
      <c r="K1878" s="4">
        <v>0</v>
      </c>
      <c r="L1878" s="4">
        <v>56.949999999999996</v>
      </c>
      <c r="M1878" s="4">
        <v>52.059000000000005</v>
      </c>
      <c r="N1878" s="4">
        <v>63.65</v>
      </c>
      <c r="O1878" s="4">
        <v>53.6</v>
      </c>
      <c r="P1878" s="4">
        <v>40.199999999999996</v>
      </c>
    </row>
    <row r="1879" spans="1:16" x14ac:dyDescent="0.35">
      <c r="A1879" t="s">
        <v>790</v>
      </c>
      <c r="B1879">
        <v>689595</v>
      </c>
      <c r="C1879" t="s">
        <v>2669</v>
      </c>
      <c r="E1879" s="4"/>
      <c r="I1879" s="4">
        <f>MIN(Table16[[#This Row],[Medicare Outpatient Allowable Rate]:[WPPA Inc Outpatient Allowable Rate]])</f>
        <v>0</v>
      </c>
      <c r="J1879" s="4">
        <f>MAX(Table16[[#This Row],[Medicare Outpatient Allowable Rate]:[WPPA Inc Outpatient Allowable Rate]])</f>
        <v>0</v>
      </c>
      <c r="K1879" s="4">
        <v>0</v>
      </c>
      <c r="L1879" s="4">
        <v>0</v>
      </c>
      <c r="M1879" s="4">
        <v>0</v>
      </c>
      <c r="N1879" s="4">
        <v>0</v>
      </c>
      <c r="O1879" s="4">
        <v>0</v>
      </c>
      <c r="P1879" s="4">
        <v>0</v>
      </c>
    </row>
    <row r="1880" spans="1:16" x14ac:dyDescent="0.35">
      <c r="A1880" t="s">
        <v>790</v>
      </c>
      <c r="B1880">
        <v>4963187</v>
      </c>
      <c r="C1880" t="s">
        <v>2670</v>
      </c>
      <c r="E1880" s="4"/>
      <c r="I1880" s="4">
        <f>MIN(Table16[[#This Row],[Medicare Outpatient Allowable Rate]:[WPPA Inc Outpatient Allowable Rate]])</f>
        <v>0</v>
      </c>
      <c r="J1880" s="4">
        <f>MAX(Table16[[#This Row],[Medicare Outpatient Allowable Rate]:[WPPA Inc Outpatient Allowable Rate]])</f>
        <v>0</v>
      </c>
      <c r="K1880" s="4">
        <v>0</v>
      </c>
      <c r="L1880" s="4">
        <v>0</v>
      </c>
      <c r="M1880" s="4">
        <v>0</v>
      </c>
      <c r="N1880" s="4">
        <v>0</v>
      </c>
      <c r="O1880" s="4">
        <v>0</v>
      </c>
      <c r="P1880" s="4">
        <v>0</v>
      </c>
    </row>
    <row r="1881" spans="1:16" x14ac:dyDescent="0.35">
      <c r="A1881" t="s">
        <v>790</v>
      </c>
      <c r="B1881">
        <v>1070059</v>
      </c>
      <c r="C1881" t="s">
        <v>2671</v>
      </c>
      <c r="E1881" s="4"/>
      <c r="I1881" s="4">
        <f>MIN(Table16[[#This Row],[Medicare Outpatient Allowable Rate]:[WPPA Inc Outpatient Allowable Rate]])</f>
        <v>0</v>
      </c>
      <c r="J1881" s="4">
        <f>MAX(Table16[[#This Row],[Medicare Outpatient Allowable Rate]:[WPPA Inc Outpatient Allowable Rate]])</f>
        <v>0</v>
      </c>
      <c r="K1881" s="4">
        <v>0</v>
      </c>
      <c r="L1881" s="4">
        <v>0</v>
      </c>
      <c r="M1881" s="4">
        <v>0</v>
      </c>
      <c r="N1881" s="4">
        <v>0</v>
      </c>
      <c r="O1881" s="4">
        <v>0</v>
      </c>
      <c r="P1881" s="4">
        <v>0</v>
      </c>
    </row>
    <row r="1882" spans="1:16" x14ac:dyDescent="0.35">
      <c r="A1882" t="s">
        <v>790</v>
      </c>
      <c r="B1882">
        <v>4322671</v>
      </c>
      <c r="C1882" t="s">
        <v>2672</v>
      </c>
      <c r="E1882" s="4"/>
      <c r="I1882" s="4">
        <f>MIN(Table16[[#This Row],[Medicare Outpatient Allowable Rate]:[WPPA Inc Outpatient Allowable Rate]])</f>
        <v>0</v>
      </c>
      <c r="J1882" s="4">
        <f>MAX(Table16[[#This Row],[Medicare Outpatient Allowable Rate]:[WPPA Inc Outpatient Allowable Rate]])</f>
        <v>0</v>
      </c>
      <c r="K1882" s="4">
        <v>0</v>
      </c>
      <c r="L1882" s="4">
        <v>0</v>
      </c>
      <c r="M1882" s="4">
        <v>0</v>
      </c>
      <c r="N1882" s="4">
        <v>0</v>
      </c>
      <c r="O1882" s="4">
        <v>0</v>
      </c>
      <c r="P1882" s="4">
        <v>0</v>
      </c>
    </row>
    <row r="1883" spans="1:16" x14ac:dyDescent="0.35">
      <c r="A1883" t="s">
        <v>790</v>
      </c>
      <c r="B1883">
        <v>1521764</v>
      </c>
      <c r="C1883" t="s">
        <v>2673</v>
      </c>
      <c r="E1883" s="4"/>
      <c r="I1883" s="4">
        <f>MIN(Table16[[#This Row],[Medicare Outpatient Allowable Rate]:[WPPA Inc Outpatient Allowable Rate]])</f>
        <v>0</v>
      </c>
      <c r="J1883" s="4">
        <f>MAX(Table16[[#This Row],[Medicare Outpatient Allowable Rate]:[WPPA Inc Outpatient Allowable Rate]])</f>
        <v>0</v>
      </c>
      <c r="K1883" s="4">
        <v>0</v>
      </c>
      <c r="L1883" s="4">
        <v>0</v>
      </c>
      <c r="M1883" s="4">
        <v>0</v>
      </c>
      <c r="N1883" s="4">
        <v>0</v>
      </c>
      <c r="O1883" s="4">
        <v>0</v>
      </c>
      <c r="P1883" s="4">
        <v>0</v>
      </c>
    </row>
    <row r="1884" spans="1:16" x14ac:dyDescent="0.35">
      <c r="A1884" t="s">
        <v>790</v>
      </c>
      <c r="B1884">
        <v>1061763</v>
      </c>
      <c r="C1884" t="s">
        <v>2674</v>
      </c>
      <c r="E1884" s="4"/>
      <c r="I1884" s="4">
        <f>MIN(Table16[[#This Row],[Medicare Outpatient Allowable Rate]:[WPPA Inc Outpatient Allowable Rate]])</f>
        <v>0</v>
      </c>
      <c r="J1884" s="4">
        <f>MAX(Table16[[#This Row],[Medicare Outpatient Allowable Rate]:[WPPA Inc Outpatient Allowable Rate]])</f>
        <v>0</v>
      </c>
      <c r="K1884" s="4">
        <v>0</v>
      </c>
      <c r="L1884" s="4">
        <v>0</v>
      </c>
      <c r="M1884" s="4">
        <v>0</v>
      </c>
      <c r="N1884" s="4">
        <v>0</v>
      </c>
      <c r="O1884" s="4">
        <v>0</v>
      </c>
      <c r="P1884" s="4">
        <v>0</v>
      </c>
    </row>
    <row r="1885" spans="1:16" x14ac:dyDescent="0.35">
      <c r="A1885" t="s">
        <v>790</v>
      </c>
      <c r="B1885">
        <v>619590</v>
      </c>
      <c r="C1885" t="s">
        <v>2675</v>
      </c>
      <c r="E1885" s="4"/>
      <c r="I1885" s="4">
        <f>MIN(Table16[[#This Row],[Medicare Outpatient Allowable Rate]:[WPPA Inc Outpatient Allowable Rate]])</f>
        <v>0</v>
      </c>
      <c r="J1885" s="4">
        <f>MAX(Table16[[#This Row],[Medicare Outpatient Allowable Rate]:[WPPA Inc Outpatient Allowable Rate]])</f>
        <v>0</v>
      </c>
      <c r="K1885" s="4">
        <v>0</v>
      </c>
      <c r="L1885" s="4">
        <v>0</v>
      </c>
      <c r="M1885" s="4">
        <v>0</v>
      </c>
      <c r="N1885" s="4">
        <v>0</v>
      </c>
      <c r="O1885" s="4">
        <v>0</v>
      </c>
      <c r="P1885" s="4">
        <v>0</v>
      </c>
    </row>
    <row r="1886" spans="1:16" x14ac:dyDescent="0.35">
      <c r="A1886" t="s">
        <v>790</v>
      </c>
      <c r="B1886">
        <v>4574969</v>
      </c>
      <c r="C1886" t="s">
        <v>2676</v>
      </c>
      <c r="E1886" s="4"/>
      <c r="I1886" s="4">
        <f>MIN(Table16[[#This Row],[Medicare Outpatient Allowable Rate]:[WPPA Inc Outpatient Allowable Rate]])</f>
        <v>0</v>
      </c>
      <c r="J1886" s="4">
        <f>MAX(Table16[[#This Row],[Medicare Outpatient Allowable Rate]:[WPPA Inc Outpatient Allowable Rate]])</f>
        <v>0</v>
      </c>
      <c r="K1886" s="4">
        <v>0</v>
      </c>
      <c r="L1886" s="4">
        <v>0</v>
      </c>
      <c r="M1886" s="4">
        <v>0</v>
      </c>
      <c r="N1886" s="4">
        <v>0</v>
      </c>
      <c r="O1886" s="4">
        <v>0</v>
      </c>
      <c r="P1886" s="4">
        <v>0</v>
      </c>
    </row>
    <row r="1887" spans="1:16" x14ac:dyDescent="0.35">
      <c r="A1887" t="s">
        <v>790</v>
      </c>
      <c r="B1887">
        <v>3840783</v>
      </c>
      <c r="C1887" t="s">
        <v>2677</v>
      </c>
      <c r="E1887" s="4"/>
      <c r="I1887" s="4">
        <f>MIN(Table16[[#This Row],[Medicare Outpatient Allowable Rate]:[WPPA Inc Outpatient Allowable Rate]])</f>
        <v>0</v>
      </c>
      <c r="J1887" s="4">
        <f>MAX(Table16[[#This Row],[Medicare Outpatient Allowable Rate]:[WPPA Inc Outpatient Allowable Rate]])</f>
        <v>0</v>
      </c>
      <c r="K1887" s="4">
        <v>0</v>
      </c>
      <c r="L1887" s="4">
        <v>0</v>
      </c>
      <c r="M1887" s="4">
        <v>0</v>
      </c>
      <c r="N1887" s="4">
        <v>0</v>
      </c>
      <c r="O1887" s="4">
        <v>0</v>
      </c>
      <c r="P1887" s="4">
        <v>0</v>
      </c>
    </row>
    <row r="1888" spans="1:16" x14ac:dyDescent="0.35">
      <c r="A1888" t="s">
        <v>790</v>
      </c>
      <c r="B1888">
        <v>1392999</v>
      </c>
      <c r="C1888" t="s">
        <v>2678</v>
      </c>
      <c r="E1888" s="4"/>
      <c r="I1888" s="4">
        <f>MIN(Table16[[#This Row],[Medicare Outpatient Allowable Rate]:[WPPA Inc Outpatient Allowable Rate]])</f>
        <v>0</v>
      </c>
      <c r="J1888" s="4">
        <f>MAX(Table16[[#This Row],[Medicare Outpatient Allowable Rate]:[WPPA Inc Outpatient Allowable Rate]])</f>
        <v>0</v>
      </c>
      <c r="K1888" s="4">
        <v>0</v>
      </c>
      <c r="L1888" s="4">
        <v>0</v>
      </c>
      <c r="M1888" s="4">
        <v>0</v>
      </c>
      <c r="N1888" s="4">
        <v>0</v>
      </c>
      <c r="O1888" s="4">
        <v>0</v>
      </c>
      <c r="P1888" s="4">
        <v>0</v>
      </c>
    </row>
    <row r="1889" spans="1:16" x14ac:dyDescent="0.35">
      <c r="A1889" t="s">
        <v>790</v>
      </c>
      <c r="B1889">
        <v>1393000</v>
      </c>
      <c r="C1889" t="s">
        <v>2679</v>
      </c>
      <c r="E1889" s="4"/>
      <c r="I1889" s="4">
        <f>MIN(Table16[[#This Row],[Medicare Outpatient Allowable Rate]:[WPPA Inc Outpatient Allowable Rate]])</f>
        <v>0</v>
      </c>
      <c r="J1889" s="4">
        <f>MAX(Table16[[#This Row],[Medicare Outpatient Allowable Rate]:[WPPA Inc Outpatient Allowable Rate]])</f>
        <v>0</v>
      </c>
      <c r="K1889" s="4">
        <v>0</v>
      </c>
      <c r="L1889" s="4">
        <v>0</v>
      </c>
      <c r="M1889" s="4">
        <v>0</v>
      </c>
      <c r="N1889" s="4">
        <v>0</v>
      </c>
      <c r="O1889" s="4">
        <v>0</v>
      </c>
      <c r="P1889" s="4">
        <v>0</v>
      </c>
    </row>
    <row r="1890" spans="1:16" x14ac:dyDescent="0.35">
      <c r="A1890" t="s">
        <v>790</v>
      </c>
      <c r="B1890">
        <v>1393001</v>
      </c>
      <c r="C1890" t="s">
        <v>2680</v>
      </c>
      <c r="E1890" s="4"/>
      <c r="I1890" s="4">
        <f>MIN(Table16[[#This Row],[Medicare Outpatient Allowable Rate]:[WPPA Inc Outpatient Allowable Rate]])</f>
        <v>0</v>
      </c>
      <c r="J1890" s="4">
        <f>MAX(Table16[[#This Row],[Medicare Outpatient Allowable Rate]:[WPPA Inc Outpatient Allowable Rate]])</f>
        <v>0</v>
      </c>
      <c r="K1890" s="4">
        <v>0</v>
      </c>
      <c r="L1890" s="4">
        <v>0</v>
      </c>
      <c r="M1890" s="4">
        <v>0</v>
      </c>
      <c r="N1890" s="4">
        <v>0</v>
      </c>
      <c r="O1890" s="4">
        <v>0</v>
      </c>
      <c r="P1890" s="4">
        <v>0</v>
      </c>
    </row>
    <row r="1891" spans="1:16" x14ac:dyDescent="0.35">
      <c r="A1891" t="s">
        <v>790</v>
      </c>
      <c r="B1891">
        <v>1393002</v>
      </c>
      <c r="C1891" t="s">
        <v>2681</v>
      </c>
      <c r="E1891" s="4"/>
      <c r="I1891" s="4">
        <f>MIN(Table16[[#This Row],[Medicare Outpatient Allowable Rate]:[WPPA Inc Outpatient Allowable Rate]])</f>
        <v>0</v>
      </c>
      <c r="J1891" s="4">
        <f>MAX(Table16[[#This Row],[Medicare Outpatient Allowable Rate]:[WPPA Inc Outpatient Allowable Rate]])</f>
        <v>0</v>
      </c>
      <c r="K1891" s="4">
        <v>0</v>
      </c>
      <c r="L1891" s="4">
        <v>0</v>
      </c>
      <c r="M1891" s="4">
        <v>0</v>
      </c>
      <c r="N1891" s="4">
        <v>0</v>
      </c>
      <c r="O1891" s="4">
        <v>0</v>
      </c>
      <c r="P1891" s="4">
        <v>0</v>
      </c>
    </row>
    <row r="1892" spans="1:16" x14ac:dyDescent="0.35">
      <c r="A1892" t="s">
        <v>790</v>
      </c>
      <c r="B1892">
        <v>2246300</v>
      </c>
      <c r="C1892" t="s">
        <v>2682</v>
      </c>
      <c r="E1892" s="4"/>
      <c r="I1892" s="4">
        <f>MIN(Table16[[#This Row],[Medicare Outpatient Allowable Rate]:[WPPA Inc Outpatient Allowable Rate]])</f>
        <v>0</v>
      </c>
      <c r="J1892" s="4">
        <f>MAX(Table16[[#This Row],[Medicare Outpatient Allowable Rate]:[WPPA Inc Outpatient Allowable Rate]])</f>
        <v>0</v>
      </c>
      <c r="K1892" s="4">
        <v>0</v>
      </c>
      <c r="L1892" s="4">
        <v>0</v>
      </c>
      <c r="M1892" s="4">
        <v>0</v>
      </c>
      <c r="N1892" s="4">
        <v>0</v>
      </c>
      <c r="O1892" s="4">
        <v>0</v>
      </c>
      <c r="P1892" s="4">
        <v>0</v>
      </c>
    </row>
    <row r="1893" spans="1:16" x14ac:dyDescent="0.35">
      <c r="A1893" t="s">
        <v>790</v>
      </c>
      <c r="B1893">
        <v>1393003</v>
      </c>
      <c r="C1893" t="s">
        <v>2683</v>
      </c>
      <c r="E1893" s="4"/>
      <c r="I1893" s="4">
        <f>MIN(Table16[[#This Row],[Medicare Outpatient Allowable Rate]:[WPPA Inc Outpatient Allowable Rate]])</f>
        <v>0</v>
      </c>
      <c r="J1893" s="4">
        <f>MAX(Table16[[#This Row],[Medicare Outpatient Allowable Rate]:[WPPA Inc Outpatient Allowable Rate]])</f>
        <v>0</v>
      </c>
      <c r="K1893" s="4">
        <v>0</v>
      </c>
      <c r="L1893" s="4">
        <v>0</v>
      </c>
      <c r="M1893" s="4">
        <v>0</v>
      </c>
      <c r="N1893" s="4">
        <v>0</v>
      </c>
      <c r="O1893" s="4">
        <v>0</v>
      </c>
      <c r="P1893" s="4">
        <v>0</v>
      </c>
    </row>
    <row r="1894" spans="1:16" x14ac:dyDescent="0.35">
      <c r="A1894" t="s">
        <v>790</v>
      </c>
      <c r="B1894">
        <v>1393004</v>
      </c>
      <c r="C1894" t="s">
        <v>2684</v>
      </c>
      <c r="E1894" s="4"/>
      <c r="I1894" s="4">
        <f>MIN(Table16[[#This Row],[Medicare Outpatient Allowable Rate]:[WPPA Inc Outpatient Allowable Rate]])</f>
        <v>0</v>
      </c>
      <c r="J1894" s="4">
        <f>MAX(Table16[[#This Row],[Medicare Outpatient Allowable Rate]:[WPPA Inc Outpatient Allowable Rate]])</f>
        <v>0</v>
      </c>
      <c r="K1894" s="4">
        <v>0</v>
      </c>
      <c r="L1894" s="4">
        <v>0</v>
      </c>
      <c r="M1894" s="4">
        <v>0</v>
      </c>
      <c r="N1894" s="4">
        <v>0</v>
      </c>
      <c r="O1894" s="4">
        <v>0</v>
      </c>
      <c r="P1894" s="4">
        <v>0</v>
      </c>
    </row>
    <row r="1895" spans="1:16" x14ac:dyDescent="0.35">
      <c r="A1895" t="s">
        <v>790</v>
      </c>
      <c r="B1895">
        <v>1393005</v>
      </c>
      <c r="C1895" t="s">
        <v>2685</v>
      </c>
      <c r="E1895" s="4"/>
      <c r="I1895" s="4">
        <f>MIN(Table16[[#This Row],[Medicare Outpatient Allowable Rate]:[WPPA Inc Outpatient Allowable Rate]])</f>
        <v>0</v>
      </c>
      <c r="J1895" s="4">
        <f>MAX(Table16[[#This Row],[Medicare Outpatient Allowable Rate]:[WPPA Inc Outpatient Allowable Rate]])</f>
        <v>0</v>
      </c>
      <c r="K1895" s="4">
        <v>0</v>
      </c>
      <c r="L1895" s="4">
        <v>0</v>
      </c>
      <c r="M1895" s="4">
        <v>0</v>
      </c>
      <c r="N1895" s="4">
        <v>0</v>
      </c>
      <c r="O1895" s="4">
        <v>0</v>
      </c>
      <c r="P1895" s="4">
        <v>0</v>
      </c>
    </row>
    <row r="1896" spans="1:16" x14ac:dyDescent="0.35">
      <c r="A1896" t="s">
        <v>790</v>
      </c>
      <c r="B1896">
        <v>1393006</v>
      </c>
      <c r="C1896" t="s">
        <v>2686</v>
      </c>
      <c r="E1896" s="4"/>
      <c r="I1896" s="4">
        <f>MIN(Table16[[#This Row],[Medicare Outpatient Allowable Rate]:[WPPA Inc Outpatient Allowable Rate]])</f>
        <v>0</v>
      </c>
      <c r="J1896" s="4">
        <f>MAX(Table16[[#This Row],[Medicare Outpatient Allowable Rate]:[WPPA Inc Outpatient Allowable Rate]])</f>
        <v>0</v>
      </c>
      <c r="K1896" s="4">
        <v>0</v>
      </c>
      <c r="L1896" s="4">
        <v>0</v>
      </c>
      <c r="M1896" s="4">
        <v>0</v>
      </c>
      <c r="N1896" s="4">
        <v>0</v>
      </c>
      <c r="O1896" s="4">
        <v>0</v>
      </c>
      <c r="P1896" s="4">
        <v>0</v>
      </c>
    </row>
    <row r="1897" spans="1:16" x14ac:dyDescent="0.35">
      <c r="A1897" t="s">
        <v>790</v>
      </c>
      <c r="B1897">
        <v>4641611</v>
      </c>
      <c r="C1897" t="s">
        <v>2687</v>
      </c>
      <c r="E1897" s="4"/>
      <c r="I1897" s="4">
        <f>MIN(Table16[[#This Row],[Medicare Outpatient Allowable Rate]:[WPPA Inc Outpatient Allowable Rate]])</f>
        <v>0</v>
      </c>
      <c r="J1897" s="4">
        <f>MAX(Table16[[#This Row],[Medicare Outpatient Allowable Rate]:[WPPA Inc Outpatient Allowable Rate]])</f>
        <v>0</v>
      </c>
      <c r="K1897" s="4">
        <v>0</v>
      </c>
      <c r="L1897" s="4">
        <v>0</v>
      </c>
      <c r="M1897" s="4">
        <v>0</v>
      </c>
      <c r="N1897" s="4">
        <v>0</v>
      </c>
      <c r="O1897" s="4">
        <v>0</v>
      </c>
      <c r="P1897" s="4">
        <v>0</v>
      </c>
    </row>
    <row r="1898" spans="1:16" x14ac:dyDescent="0.35">
      <c r="A1898" t="s">
        <v>790</v>
      </c>
      <c r="B1898">
        <v>4368053</v>
      </c>
      <c r="C1898" t="s">
        <v>2688</v>
      </c>
      <c r="D1898">
        <v>274</v>
      </c>
      <c r="E1898" s="4"/>
      <c r="F1898">
        <v>73.819999999999993</v>
      </c>
      <c r="G1898" t="str">
        <f>LEFT(K1898,5)</f>
        <v>282.4</v>
      </c>
      <c r="I1898" s="4">
        <f>MIN(Table16[[#This Row],[Medicare Outpatient Allowable Rate]:[WPPA Inc Outpatient Allowable Rate]])</f>
        <v>44.291999999999994</v>
      </c>
      <c r="J1898" s="4">
        <f>MAX(Table16[[#This Row],[Medicare Outpatient Allowable Rate]:[WPPA Inc Outpatient Allowable Rate]])</f>
        <v>282.49</v>
      </c>
      <c r="K1898" s="4">
        <v>282.49</v>
      </c>
      <c r="L1898" s="4">
        <v>62.746999999999993</v>
      </c>
      <c r="M1898" s="4">
        <v>57.358139999999999</v>
      </c>
      <c r="N1898" s="4">
        <v>70.128999999999991</v>
      </c>
      <c r="O1898" s="4">
        <v>59.055999999999997</v>
      </c>
      <c r="P1898" s="4">
        <v>44.291999999999994</v>
      </c>
    </row>
    <row r="1899" spans="1:16" x14ac:dyDescent="0.35">
      <c r="A1899" t="s">
        <v>790</v>
      </c>
      <c r="B1899">
        <v>754071</v>
      </c>
      <c r="C1899" t="s">
        <v>2689</v>
      </c>
      <c r="D1899">
        <v>424</v>
      </c>
      <c r="E1899" s="4"/>
      <c r="F1899">
        <v>249</v>
      </c>
      <c r="G1899">
        <v>92610</v>
      </c>
      <c r="I1899" s="4">
        <f>MIN(Table16[[#This Row],[Medicare Outpatient Allowable Rate]:[WPPA Inc Outpatient Allowable Rate]])</f>
        <v>0</v>
      </c>
      <c r="J1899" s="4">
        <f>MAX(Table16[[#This Row],[Medicare Outpatient Allowable Rate]:[WPPA Inc Outpatient Allowable Rate]])</f>
        <v>236.54999999999998</v>
      </c>
      <c r="K1899" s="4">
        <v>0</v>
      </c>
      <c r="L1899" s="4">
        <v>211.65</v>
      </c>
      <c r="M1899" s="4">
        <v>193.47300000000001</v>
      </c>
      <c r="N1899" s="4">
        <v>236.54999999999998</v>
      </c>
      <c r="O1899" s="4">
        <v>199.20000000000002</v>
      </c>
      <c r="P1899" s="4">
        <v>149.4</v>
      </c>
    </row>
    <row r="1900" spans="1:16" x14ac:dyDescent="0.35">
      <c r="A1900" t="s">
        <v>790</v>
      </c>
      <c r="B1900">
        <v>752354</v>
      </c>
      <c r="C1900" t="s">
        <v>2690</v>
      </c>
      <c r="D1900">
        <v>421</v>
      </c>
      <c r="E1900" s="4"/>
      <c r="F1900">
        <v>95</v>
      </c>
      <c r="G1900">
        <v>97530</v>
      </c>
      <c r="I1900" s="4">
        <f>MIN(Table16[[#This Row],[Medicare Outpatient Allowable Rate]:[WPPA Inc Outpatient Allowable Rate]])</f>
        <v>0</v>
      </c>
      <c r="J1900" s="4">
        <f>MAX(Table16[[#This Row],[Medicare Outpatient Allowable Rate]:[WPPA Inc Outpatient Allowable Rate]])</f>
        <v>90.25</v>
      </c>
      <c r="K1900" s="4">
        <v>0</v>
      </c>
      <c r="L1900" s="4">
        <v>80.75</v>
      </c>
      <c r="M1900" s="4">
        <v>73.814999999999998</v>
      </c>
      <c r="N1900" s="4">
        <v>90.25</v>
      </c>
      <c r="O1900" s="4">
        <v>76</v>
      </c>
      <c r="P1900" s="4">
        <v>57</v>
      </c>
    </row>
    <row r="1901" spans="1:16" x14ac:dyDescent="0.35">
      <c r="A1901" t="s">
        <v>790</v>
      </c>
      <c r="B1901">
        <v>752356</v>
      </c>
      <c r="C1901" t="s">
        <v>2691</v>
      </c>
      <c r="D1901">
        <v>421</v>
      </c>
      <c r="E1901" s="4"/>
      <c r="F1901">
        <v>99</v>
      </c>
      <c r="G1901">
        <v>97110</v>
      </c>
      <c r="I1901" s="4">
        <f>MIN(Table16[[#This Row],[Medicare Outpatient Allowable Rate]:[WPPA Inc Outpatient Allowable Rate]])</f>
        <v>0</v>
      </c>
      <c r="J1901" s="4">
        <f>MAX(Table16[[#This Row],[Medicare Outpatient Allowable Rate]:[WPPA Inc Outpatient Allowable Rate]])</f>
        <v>94.05</v>
      </c>
      <c r="K1901" s="4">
        <v>0</v>
      </c>
      <c r="L1901" s="4">
        <v>84.149999999999991</v>
      </c>
      <c r="M1901" s="4">
        <v>76.923000000000002</v>
      </c>
      <c r="N1901" s="4">
        <v>94.05</v>
      </c>
      <c r="O1901" s="4">
        <v>79.2</v>
      </c>
      <c r="P1901" s="4">
        <v>59.4</v>
      </c>
    </row>
    <row r="1902" spans="1:16" x14ac:dyDescent="0.35">
      <c r="A1902" t="s">
        <v>790</v>
      </c>
      <c r="B1902">
        <v>4335008</v>
      </c>
      <c r="C1902" t="s">
        <v>2692</v>
      </c>
      <c r="D1902">
        <v>421</v>
      </c>
      <c r="E1902" s="4"/>
      <c r="F1902">
        <v>62</v>
      </c>
      <c r="G1902">
        <v>97032</v>
      </c>
      <c r="I1902" s="4">
        <f>MIN(Table16[[#This Row],[Medicare Outpatient Allowable Rate]:[WPPA Inc Outpatient Allowable Rate]])</f>
        <v>0</v>
      </c>
      <c r="J1902" s="4">
        <f>MAX(Table16[[#This Row],[Medicare Outpatient Allowable Rate]:[WPPA Inc Outpatient Allowable Rate]])</f>
        <v>58.9</v>
      </c>
      <c r="K1902" s="4">
        <v>0</v>
      </c>
      <c r="L1902" s="4">
        <v>52.699999999999996</v>
      </c>
      <c r="M1902" s="4">
        <v>48.173999999999999</v>
      </c>
      <c r="N1902" s="4">
        <v>58.9</v>
      </c>
      <c r="O1902" s="4">
        <v>49.6</v>
      </c>
      <c r="P1902" s="4">
        <v>37.199999999999996</v>
      </c>
    </row>
    <row r="1903" spans="1:16" x14ac:dyDescent="0.35">
      <c r="A1903" t="s">
        <v>790</v>
      </c>
      <c r="B1903">
        <v>4335228</v>
      </c>
      <c r="C1903" t="s">
        <v>2693</v>
      </c>
      <c r="D1903">
        <v>421</v>
      </c>
      <c r="E1903" s="4"/>
      <c r="F1903">
        <v>89</v>
      </c>
      <c r="G1903">
        <v>97542</v>
      </c>
      <c r="I1903" s="4">
        <f>MIN(Table16[[#This Row],[Medicare Outpatient Allowable Rate]:[WPPA Inc Outpatient Allowable Rate]])</f>
        <v>0</v>
      </c>
      <c r="J1903" s="4">
        <f>MAX(Table16[[#This Row],[Medicare Outpatient Allowable Rate]:[WPPA Inc Outpatient Allowable Rate]])</f>
        <v>84.55</v>
      </c>
      <c r="K1903" s="4">
        <v>0</v>
      </c>
      <c r="L1903" s="4">
        <v>75.649999999999991</v>
      </c>
      <c r="M1903" s="4">
        <v>69.153000000000006</v>
      </c>
      <c r="N1903" s="4">
        <v>84.55</v>
      </c>
      <c r="O1903" s="4">
        <v>71.2</v>
      </c>
      <c r="P1903" s="4">
        <v>53.4</v>
      </c>
    </row>
    <row r="1904" spans="1:16" x14ac:dyDescent="0.35">
      <c r="A1904" t="s">
        <v>790</v>
      </c>
      <c r="B1904">
        <v>752341</v>
      </c>
      <c r="C1904" t="s">
        <v>2694</v>
      </c>
      <c r="D1904">
        <v>421</v>
      </c>
      <c r="E1904" s="4"/>
      <c r="F1904">
        <v>252</v>
      </c>
      <c r="G1904">
        <v>97602</v>
      </c>
      <c r="I1904" s="4">
        <f>MIN(Table16[[#This Row],[Medicare Outpatient Allowable Rate]:[WPPA Inc Outpatient Allowable Rate]])</f>
        <v>151.19999999999999</v>
      </c>
      <c r="J1904" s="4">
        <f>MAX(Table16[[#This Row],[Medicare Outpatient Allowable Rate]:[WPPA Inc Outpatient Allowable Rate]])</f>
        <v>239.39999999999998</v>
      </c>
      <c r="K1904" s="4">
        <v>190.94</v>
      </c>
      <c r="L1904" s="4">
        <v>214.2</v>
      </c>
      <c r="M1904" s="4">
        <v>195.804</v>
      </c>
      <c r="N1904" s="4">
        <v>239.39999999999998</v>
      </c>
      <c r="O1904" s="4">
        <v>201.60000000000002</v>
      </c>
      <c r="P1904" s="4">
        <v>151.19999999999999</v>
      </c>
    </row>
    <row r="1905" spans="1:16" x14ac:dyDescent="0.35">
      <c r="A1905" t="s">
        <v>790</v>
      </c>
      <c r="B1905">
        <v>752340</v>
      </c>
      <c r="C1905" t="s">
        <v>2695</v>
      </c>
      <c r="D1905">
        <v>421</v>
      </c>
      <c r="E1905" s="4"/>
      <c r="F1905">
        <v>276</v>
      </c>
      <c r="G1905">
        <v>97597</v>
      </c>
      <c r="I1905" s="4">
        <f>MIN(Table16[[#This Row],[Medicare Outpatient Allowable Rate]:[WPPA Inc Outpatient Allowable Rate]])</f>
        <v>165.6</v>
      </c>
      <c r="J1905" s="4">
        <f>MAX(Table16[[#This Row],[Medicare Outpatient Allowable Rate]:[WPPA Inc Outpatient Allowable Rate]])</f>
        <v>262.2</v>
      </c>
      <c r="K1905" s="4">
        <v>190.94</v>
      </c>
      <c r="L1905" s="4">
        <v>234.6</v>
      </c>
      <c r="M1905" s="4">
        <v>214.452</v>
      </c>
      <c r="N1905" s="4">
        <v>262.2</v>
      </c>
      <c r="O1905" s="4">
        <v>220.8</v>
      </c>
      <c r="P1905" s="4">
        <v>165.6</v>
      </c>
    </row>
    <row r="1906" spans="1:16" x14ac:dyDescent="0.35">
      <c r="A1906" t="s">
        <v>790</v>
      </c>
      <c r="B1906">
        <v>4610720</v>
      </c>
      <c r="C1906" t="s">
        <v>2696</v>
      </c>
      <c r="D1906">
        <v>274</v>
      </c>
      <c r="E1906" s="4"/>
      <c r="F1906">
        <v>15.99</v>
      </c>
      <c r="G1906" t="str">
        <f>LEFT(K1906,5)</f>
        <v>282.4</v>
      </c>
      <c r="I1906" s="4">
        <f>MIN(Table16[[#This Row],[Medicare Outpatient Allowable Rate]:[WPPA Inc Outpatient Allowable Rate]])</f>
        <v>9.5939999999999994</v>
      </c>
      <c r="J1906" s="4">
        <f>MAX(Table16[[#This Row],[Medicare Outpatient Allowable Rate]:[WPPA Inc Outpatient Allowable Rate]])</f>
        <v>282.49</v>
      </c>
      <c r="K1906" s="4">
        <v>282.49</v>
      </c>
      <c r="L1906" s="4">
        <v>13.5915</v>
      </c>
      <c r="M1906" s="4">
        <v>12.42423</v>
      </c>
      <c r="N1906" s="4">
        <v>15.1905</v>
      </c>
      <c r="O1906" s="4">
        <v>12.792000000000002</v>
      </c>
      <c r="P1906" s="4">
        <v>9.5939999999999994</v>
      </c>
    </row>
    <row r="1907" spans="1:16" x14ac:dyDescent="0.35">
      <c r="A1907" t="s">
        <v>791</v>
      </c>
      <c r="B1907">
        <v>6333312</v>
      </c>
      <c r="C1907" t="s">
        <v>2697</v>
      </c>
      <c r="E1907" s="4"/>
      <c r="I1907" s="4">
        <f>MIN(Table16[[#This Row],[Medicare Outpatient Allowable Rate]:[WPPA Inc Outpatient Allowable Rate]])</f>
        <v>0</v>
      </c>
      <c r="J1907" s="4">
        <f>MAX(Table16[[#This Row],[Medicare Outpatient Allowable Rate]:[WPPA Inc Outpatient Allowable Rate]])</f>
        <v>0</v>
      </c>
      <c r="K1907" s="4">
        <v>0</v>
      </c>
      <c r="L1907" s="4">
        <v>0</v>
      </c>
      <c r="M1907" s="4">
        <v>0</v>
      </c>
      <c r="N1907" s="4">
        <v>0</v>
      </c>
      <c r="O1907" s="4">
        <v>0</v>
      </c>
      <c r="P1907" s="4">
        <v>0</v>
      </c>
    </row>
    <row r="1908" spans="1:16" x14ac:dyDescent="0.35">
      <c r="A1908" t="s">
        <v>791</v>
      </c>
      <c r="B1908">
        <v>6333324</v>
      </c>
      <c r="C1908" t="s">
        <v>2698</v>
      </c>
      <c r="E1908" s="4"/>
      <c r="G1908">
        <v>90480</v>
      </c>
      <c r="I1908" s="4">
        <f>MIN(Table16[[#This Row],[Medicare Outpatient Allowable Rate]:[WPPA Inc Outpatient Allowable Rate]])</f>
        <v>0</v>
      </c>
      <c r="J1908" s="4">
        <f>MAX(Table16[[#This Row],[Medicare Outpatient Allowable Rate]:[WPPA Inc Outpatient Allowable Rate]])</f>
        <v>41.52</v>
      </c>
      <c r="K1908" s="4">
        <v>41.52</v>
      </c>
      <c r="L1908" s="4">
        <v>0</v>
      </c>
      <c r="M1908" s="4">
        <v>0</v>
      </c>
      <c r="N1908" s="4">
        <v>0</v>
      </c>
      <c r="O1908" s="4">
        <v>0</v>
      </c>
      <c r="P1908" s="4">
        <v>0</v>
      </c>
    </row>
    <row r="1909" spans="1:16" x14ac:dyDescent="0.35">
      <c r="A1909" t="s">
        <v>791</v>
      </c>
      <c r="B1909">
        <v>5909828</v>
      </c>
      <c r="C1909" t="s">
        <v>2699</v>
      </c>
      <c r="E1909" s="4"/>
      <c r="I1909" s="4">
        <f>MIN(Table16[[#This Row],[Medicare Outpatient Allowable Rate]:[WPPA Inc Outpatient Allowable Rate]])</f>
        <v>0</v>
      </c>
      <c r="J1909" s="4">
        <f>MAX(Table16[[#This Row],[Medicare Outpatient Allowable Rate]:[WPPA Inc Outpatient Allowable Rate]])</f>
        <v>0</v>
      </c>
      <c r="K1909" s="4">
        <v>0</v>
      </c>
      <c r="L1909" s="4">
        <v>0</v>
      </c>
      <c r="M1909" s="4">
        <v>0</v>
      </c>
      <c r="N1909" s="4">
        <v>0</v>
      </c>
      <c r="O1909" s="4">
        <v>0</v>
      </c>
      <c r="P1909" s="4">
        <v>0</v>
      </c>
    </row>
    <row r="1910" spans="1:16" x14ac:dyDescent="0.35">
      <c r="A1910" t="s">
        <v>791</v>
      </c>
      <c r="B1910">
        <v>5910573</v>
      </c>
      <c r="C1910" t="s">
        <v>2700</v>
      </c>
      <c r="D1910" t="e">
        <f>#REF!</f>
        <v>#REF!</v>
      </c>
      <c r="E1910" s="4"/>
      <c r="F1910">
        <v>20</v>
      </c>
      <c r="G1910" t="str">
        <f>LEFT(K1910,5)</f>
        <v>282.4</v>
      </c>
      <c r="I1910" s="4">
        <f>MIN(Table16[[#This Row],[Medicare Outpatient Allowable Rate]:[WPPA Inc Outpatient Allowable Rate]])</f>
        <v>12</v>
      </c>
      <c r="J1910" s="4">
        <f>MAX(Table16[[#This Row],[Medicare Outpatient Allowable Rate]:[WPPA Inc Outpatient Allowable Rate]])</f>
        <v>282.49</v>
      </c>
      <c r="K1910" s="4">
        <v>282.49</v>
      </c>
      <c r="L1910" s="4">
        <v>17</v>
      </c>
      <c r="M1910" s="4">
        <v>15.540000000000001</v>
      </c>
      <c r="N1910" s="4">
        <v>19</v>
      </c>
      <c r="O1910" s="4">
        <v>16</v>
      </c>
      <c r="P1910" s="4">
        <v>12</v>
      </c>
    </row>
    <row r="1911" spans="1:16" x14ac:dyDescent="0.35">
      <c r="A1911" t="s">
        <v>791</v>
      </c>
      <c r="B1911">
        <v>6353275</v>
      </c>
      <c r="C1911" t="s">
        <v>2701</v>
      </c>
      <c r="E1911" s="4"/>
      <c r="I1911" s="4">
        <f>MIN(Table16[[#This Row],[Medicare Outpatient Allowable Rate]:[WPPA Inc Outpatient Allowable Rate]])</f>
        <v>0</v>
      </c>
      <c r="J1911" s="4">
        <f>MAX(Table16[[#This Row],[Medicare Outpatient Allowable Rate]:[WPPA Inc Outpatient Allowable Rate]])</f>
        <v>0</v>
      </c>
      <c r="K1911" s="4">
        <v>0</v>
      </c>
      <c r="L1911" s="4">
        <v>0</v>
      </c>
      <c r="M1911" s="4">
        <v>0</v>
      </c>
      <c r="N1911" s="4">
        <v>0</v>
      </c>
      <c r="O1911" s="4">
        <v>0</v>
      </c>
      <c r="P1911" s="4">
        <v>0</v>
      </c>
    </row>
    <row r="1912" spans="1:16" x14ac:dyDescent="0.35">
      <c r="A1912" t="s">
        <v>791</v>
      </c>
      <c r="B1912">
        <v>6353277</v>
      </c>
      <c r="C1912" t="s">
        <v>2702</v>
      </c>
      <c r="D1912" t="e">
        <f>#REF!</f>
        <v>#REF!</v>
      </c>
      <c r="E1912" s="4"/>
      <c r="F1912">
        <v>24</v>
      </c>
      <c r="G1912" t="str">
        <f>LEFT(K1912,5)</f>
        <v>282.4</v>
      </c>
      <c r="I1912" s="4">
        <f>MIN(Table16[[#This Row],[Medicare Outpatient Allowable Rate]:[WPPA Inc Outpatient Allowable Rate]])</f>
        <v>14.399999999999999</v>
      </c>
      <c r="J1912" s="4">
        <f>MAX(Table16[[#This Row],[Medicare Outpatient Allowable Rate]:[WPPA Inc Outpatient Allowable Rate]])</f>
        <v>282.49</v>
      </c>
      <c r="K1912" s="4">
        <v>282.49</v>
      </c>
      <c r="L1912" s="4">
        <v>20.399999999999999</v>
      </c>
      <c r="M1912" s="4">
        <v>18.648</v>
      </c>
      <c r="N1912" s="4">
        <v>22.799999999999997</v>
      </c>
      <c r="O1912" s="4">
        <v>19.200000000000003</v>
      </c>
      <c r="P1912" s="4">
        <v>14.399999999999999</v>
      </c>
    </row>
    <row r="1913" spans="1:16" x14ac:dyDescent="0.35">
      <c r="A1913" t="s">
        <v>791</v>
      </c>
      <c r="B1913">
        <v>5909822</v>
      </c>
      <c r="C1913" t="s">
        <v>2703</v>
      </c>
      <c r="E1913" s="4"/>
      <c r="I1913" s="4">
        <f>MIN(Table16[[#This Row],[Medicare Outpatient Allowable Rate]:[WPPA Inc Outpatient Allowable Rate]])</f>
        <v>0</v>
      </c>
      <c r="J1913" s="4">
        <f>MAX(Table16[[#This Row],[Medicare Outpatient Allowable Rate]:[WPPA Inc Outpatient Allowable Rate]])</f>
        <v>0</v>
      </c>
      <c r="K1913" s="4">
        <v>0</v>
      </c>
      <c r="L1913" s="4">
        <v>0</v>
      </c>
      <c r="M1913" s="4">
        <v>0</v>
      </c>
      <c r="N1913" s="4">
        <v>0</v>
      </c>
      <c r="O1913" s="4">
        <v>0</v>
      </c>
      <c r="P1913" s="4">
        <v>0</v>
      </c>
    </row>
    <row r="1914" spans="1:16" x14ac:dyDescent="0.35">
      <c r="A1914" t="s">
        <v>791</v>
      </c>
      <c r="B1914">
        <v>5910572</v>
      </c>
      <c r="C1914" t="s">
        <v>2704</v>
      </c>
      <c r="D1914">
        <v>771</v>
      </c>
      <c r="E1914" s="4"/>
      <c r="F1914">
        <v>24</v>
      </c>
      <c r="G1914" t="str">
        <f>LEFT(K1914,5)</f>
        <v>282.4</v>
      </c>
      <c r="I1914" s="4">
        <f>MIN(Table16[[#This Row],[Medicare Outpatient Allowable Rate]:[WPPA Inc Outpatient Allowable Rate]])</f>
        <v>14.399999999999999</v>
      </c>
      <c r="J1914" s="4">
        <f>MAX(Table16[[#This Row],[Medicare Outpatient Allowable Rate]:[WPPA Inc Outpatient Allowable Rate]])</f>
        <v>282.49</v>
      </c>
      <c r="K1914" s="4">
        <v>282.49</v>
      </c>
      <c r="L1914" s="4">
        <v>20.399999999999999</v>
      </c>
      <c r="M1914" s="4">
        <v>18.648</v>
      </c>
      <c r="N1914" s="4">
        <v>22.799999999999997</v>
      </c>
      <c r="O1914" s="4">
        <v>19.200000000000003</v>
      </c>
      <c r="P1914" s="4">
        <v>14.399999999999999</v>
      </c>
    </row>
    <row r="1915" spans="1:16" x14ac:dyDescent="0.35">
      <c r="A1915" t="s">
        <v>791</v>
      </c>
      <c r="B1915">
        <v>5910571</v>
      </c>
      <c r="C1915" t="s">
        <v>2705</v>
      </c>
      <c r="E1915" s="4"/>
      <c r="I1915" s="4">
        <f>MIN(Table16[[#This Row],[Medicare Outpatient Allowable Rate]:[WPPA Inc Outpatient Allowable Rate]])</f>
        <v>0</v>
      </c>
      <c r="J1915" s="4">
        <f>MAX(Table16[[#This Row],[Medicare Outpatient Allowable Rate]:[WPPA Inc Outpatient Allowable Rate]])</f>
        <v>0</v>
      </c>
      <c r="K1915" s="4">
        <v>0</v>
      </c>
      <c r="L1915" s="4">
        <v>0</v>
      </c>
      <c r="M1915" s="4">
        <v>0</v>
      </c>
      <c r="N1915" s="4">
        <v>0</v>
      </c>
      <c r="O1915" s="4">
        <v>0</v>
      </c>
      <c r="P1915" s="4">
        <v>0</v>
      </c>
    </row>
    <row r="1916" spans="1:16" x14ac:dyDescent="0.35">
      <c r="A1916" t="s">
        <v>791</v>
      </c>
      <c r="B1916">
        <v>5909824</v>
      </c>
      <c r="C1916" t="s">
        <v>2706</v>
      </c>
      <c r="E1916" s="4"/>
      <c r="I1916" s="4">
        <f>MIN(Table16[[#This Row],[Medicare Outpatient Allowable Rate]:[WPPA Inc Outpatient Allowable Rate]])</f>
        <v>0</v>
      </c>
      <c r="J1916" s="4">
        <f>MAX(Table16[[#This Row],[Medicare Outpatient Allowable Rate]:[WPPA Inc Outpatient Allowable Rate]])</f>
        <v>0</v>
      </c>
      <c r="K1916" s="4">
        <v>0</v>
      </c>
      <c r="L1916" s="4">
        <v>0</v>
      </c>
      <c r="M1916" s="4">
        <v>0</v>
      </c>
      <c r="N1916" s="4">
        <v>0</v>
      </c>
      <c r="O1916" s="4">
        <v>0</v>
      </c>
      <c r="P1916" s="4">
        <v>0</v>
      </c>
    </row>
    <row r="1917" spans="1:16" x14ac:dyDescent="0.35">
      <c r="A1917" t="s">
        <v>791</v>
      </c>
      <c r="B1917">
        <v>5910569</v>
      </c>
      <c r="C1917" t="s">
        <v>2707</v>
      </c>
      <c r="D1917" t="e">
        <f>#REF!</f>
        <v>#REF!</v>
      </c>
      <c r="E1917" s="4"/>
      <c r="F1917">
        <v>24</v>
      </c>
      <c r="G1917" t="str">
        <f>LEFT(K1917,5)</f>
        <v>282.4</v>
      </c>
      <c r="I1917" s="4">
        <f>MIN(Table16[[#This Row],[Medicare Outpatient Allowable Rate]:[WPPA Inc Outpatient Allowable Rate]])</f>
        <v>14.399999999999999</v>
      </c>
      <c r="J1917" s="4">
        <f>MAX(Table16[[#This Row],[Medicare Outpatient Allowable Rate]:[WPPA Inc Outpatient Allowable Rate]])</f>
        <v>282.49</v>
      </c>
      <c r="K1917" s="4">
        <v>282.49</v>
      </c>
      <c r="L1917" s="4">
        <v>20.399999999999999</v>
      </c>
      <c r="M1917" s="4">
        <v>18.648</v>
      </c>
      <c r="N1917" s="4">
        <v>22.799999999999997</v>
      </c>
      <c r="O1917" s="4">
        <v>19.200000000000003</v>
      </c>
      <c r="P1917" s="4">
        <v>14.399999999999999</v>
      </c>
    </row>
    <row r="1918" spans="1:16" x14ac:dyDescent="0.35">
      <c r="A1918" t="s">
        <v>791</v>
      </c>
      <c r="B1918">
        <v>6355441</v>
      </c>
      <c r="C1918" t="s">
        <v>2708</v>
      </c>
      <c r="E1918" s="4"/>
      <c r="I1918" s="4">
        <f>MIN(Table16[[#This Row],[Medicare Outpatient Allowable Rate]:[WPPA Inc Outpatient Allowable Rate]])</f>
        <v>0</v>
      </c>
      <c r="J1918" s="4">
        <f>MAX(Table16[[#This Row],[Medicare Outpatient Allowable Rate]:[WPPA Inc Outpatient Allowable Rate]])</f>
        <v>0</v>
      </c>
      <c r="K1918" s="4">
        <v>0</v>
      </c>
      <c r="L1918" s="4">
        <v>0</v>
      </c>
      <c r="M1918" s="4">
        <v>0</v>
      </c>
      <c r="N1918" s="4">
        <v>0</v>
      </c>
      <c r="O1918" s="4">
        <v>0</v>
      </c>
      <c r="P1918" s="4">
        <v>0</v>
      </c>
    </row>
    <row r="1919" spans="1:16" x14ac:dyDescent="0.35">
      <c r="A1919" t="s">
        <v>791</v>
      </c>
      <c r="B1919">
        <v>6355681</v>
      </c>
      <c r="C1919" t="s">
        <v>2709</v>
      </c>
      <c r="E1919" s="4"/>
      <c r="I1919" s="4">
        <f>MIN(Table16[[#This Row],[Medicare Outpatient Allowable Rate]:[WPPA Inc Outpatient Allowable Rate]])</f>
        <v>0</v>
      </c>
      <c r="J1919" s="4">
        <f>MAX(Table16[[#This Row],[Medicare Outpatient Allowable Rate]:[WPPA Inc Outpatient Allowable Rate]])</f>
        <v>0</v>
      </c>
      <c r="K1919" s="4">
        <v>0</v>
      </c>
      <c r="L1919" s="4">
        <v>0</v>
      </c>
      <c r="M1919" s="4">
        <v>0</v>
      </c>
      <c r="N1919" s="4">
        <v>0</v>
      </c>
      <c r="O1919" s="4">
        <v>0</v>
      </c>
      <c r="P1919" s="4">
        <v>0</v>
      </c>
    </row>
    <row r="1920" spans="1:16" x14ac:dyDescent="0.35">
      <c r="A1920" t="s">
        <v>791</v>
      </c>
      <c r="B1920">
        <v>6355682</v>
      </c>
      <c r="C1920" t="s">
        <v>2710</v>
      </c>
      <c r="E1920" s="4"/>
      <c r="I1920" s="4">
        <f>MIN(Table16[[#This Row],[Medicare Outpatient Allowable Rate]:[WPPA Inc Outpatient Allowable Rate]])</f>
        <v>0</v>
      </c>
      <c r="J1920" s="4">
        <f>MAX(Table16[[#This Row],[Medicare Outpatient Allowable Rate]:[WPPA Inc Outpatient Allowable Rate]])</f>
        <v>0</v>
      </c>
      <c r="K1920" s="4">
        <v>0</v>
      </c>
      <c r="L1920" s="4">
        <v>0</v>
      </c>
      <c r="M1920" s="4">
        <v>0</v>
      </c>
      <c r="N1920" s="4">
        <v>0</v>
      </c>
      <c r="O1920" s="4">
        <v>0</v>
      </c>
      <c r="P1920" s="4">
        <v>0</v>
      </c>
    </row>
    <row r="1921" spans="1:16" x14ac:dyDescent="0.35">
      <c r="A1921" t="s">
        <v>791</v>
      </c>
      <c r="B1921">
        <v>5893035</v>
      </c>
      <c r="C1921" t="s">
        <v>2711</v>
      </c>
      <c r="E1921" s="4"/>
      <c r="I1921" s="4">
        <f>MIN(Table16[[#This Row],[Medicare Outpatient Allowable Rate]:[WPPA Inc Outpatient Allowable Rate]])</f>
        <v>0</v>
      </c>
      <c r="J1921" s="4">
        <f>MAX(Table16[[#This Row],[Medicare Outpatient Allowable Rate]:[WPPA Inc Outpatient Allowable Rate]])</f>
        <v>0</v>
      </c>
      <c r="K1921" s="4">
        <v>0</v>
      </c>
      <c r="L1921" s="4">
        <v>0</v>
      </c>
      <c r="M1921" s="4">
        <v>0</v>
      </c>
      <c r="N1921" s="4">
        <v>0</v>
      </c>
      <c r="O1921" s="4">
        <v>0</v>
      </c>
      <c r="P1921" s="4">
        <v>0</v>
      </c>
    </row>
    <row r="1922" spans="1:16" x14ac:dyDescent="0.35">
      <c r="A1922" t="s">
        <v>791</v>
      </c>
      <c r="B1922">
        <v>6016056</v>
      </c>
      <c r="C1922" t="s">
        <v>2712</v>
      </c>
      <c r="D1922">
        <v>761</v>
      </c>
      <c r="E1922" s="4"/>
      <c r="F1922">
        <v>24</v>
      </c>
      <c r="G1922">
        <v>90460</v>
      </c>
      <c r="I1922" s="4">
        <f>MIN(Table16[[#This Row],[Medicare Outpatient Allowable Rate]:[WPPA Inc Outpatient Allowable Rate]])</f>
        <v>0</v>
      </c>
      <c r="J1922" s="4">
        <f>MAX(Table16[[#This Row],[Medicare Outpatient Allowable Rate]:[WPPA Inc Outpatient Allowable Rate]])</f>
        <v>22.799999999999997</v>
      </c>
      <c r="K1922" s="4">
        <v>0</v>
      </c>
      <c r="L1922" s="4">
        <v>20.399999999999999</v>
      </c>
      <c r="M1922" s="4">
        <v>18.648</v>
      </c>
      <c r="N1922" s="4">
        <v>22.799999999999997</v>
      </c>
      <c r="O1922" s="4">
        <v>19.200000000000003</v>
      </c>
      <c r="P1922" s="4">
        <v>14.399999999999999</v>
      </c>
    </row>
    <row r="1923" spans="1:16" x14ac:dyDescent="0.35">
      <c r="A1923" t="s">
        <v>791</v>
      </c>
      <c r="B1923">
        <v>6016057</v>
      </c>
      <c r="C1923" t="s">
        <v>2713</v>
      </c>
      <c r="D1923">
        <v>761</v>
      </c>
      <c r="E1923" s="4"/>
      <c r="F1923">
        <v>24</v>
      </c>
      <c r="G1923">
        <v>90461</v>
      </c>
      <c r="I1923" s="4">
        <f>MIN(Table16[[#This Row],[Medicare Outpatient Allowable Rate]:[WPPA Inc Outpatient Allowable Rate]])</f>
        <v>0</v>
      </c>
      <c r="J1923" s="4">
        <f>MAX(Table16[[#This Row],[Medicare Outpatient Allowable Rate]:[WPPA Inc Outpatient Allowable Rate]])</f>
        <v>22.799999999999997</v>
      </c>
      <c r="K1923" s="4">
        <v>0</v>
      </c>
      <c r="L1923" s="4">
        <v>20.399999999999999</v>
      </c>
      <c r="M1923" s="4">
        <v>18.648</v>
      </c>
      <c r="N1923" s="4">
        <v>22.799999999999997</v>
      </c>
      <c r="O1923" s="4">
        <v>19.200000000000003</v>
      </c>
      <c r="P1923" s="4">
        <v>14.399999999999999</v>
      </c>
    </row>
    <row r="1924" spans="1:16" x14ac:dyDescent="0.35">
      <c r="A1924" t="s">
        <v>791</v>
      </c>
      <c r="B1924">
        <v>6016058</v>
      </c>
      <c r="C1924" t="s">
        <v>2714</v>
      </c>
      <c r="D1924">
        <v>761</v>
      </c>
      <c r="E1924" s="4"/>
      <c r="F1924">
        <v>261.77</v>
      </c>
      <c r="G1924">
        <v>90471</v>
      </c>
      <c r="I1924" s="4">
        <f>MIN(Table16[[#This Row],[Medicare Outpatient Allowable Rate]:[WPPA Inc Outpatient Allowable Rate]])</f>
        <v>67.19</v>
      </c>
      <c r="J1924" s="4">
        <f>MAX(Table16[[#This Row],[Medicare Outpatient Allowable Rate]:[WPPA Inc Outpatient Allowable Rate]])</f>
        <v>248.68149999999997</v>
      </c>
      <c r="K1924" s="4">
        <v>67.19</v>
      </c>
      <c r="L1924" s="4">
        <v>222.50449999999998</v>
      </c>
      <c r="M1924" s="4">
        <v>203.39528999999999</v>
      </c>
      <c r="N1924" s="4">
        <v>248.68149999999997</v>
      </c>
      <c r="O1924" s="4">
        <v>209.416</v>
      </c>
      <c r="P1924" s="4">
        <v>157.06199999999998</v>
      </c>
    </row>
    <row r="1925" spans="1:16" x14ac:dyDescent="0.35">
      <c r="A1925" t="s">
        <v>791</v>
      </c>
      <c r="B1925">
        <v>5903853</v>
      </c>
      <c r="C1925" t="s">
        <v>2715</v>
      </c>
      <c r="D1925" t="e">
        <f>#REF!</f>
        <v>#REF!</v>
      </c>
      <c r="E1925" s="4"/>
      <c r="F1925">
        <v>20</v>
      </c>
      <c r="G1925">
        <v>90472</v>
      </c>
      <c r="I1925" s="4">
        <f>MIN(Table16[[#This Row],[Medicare Outpatient Allowable Rate]:[WPPA Inc Outpatient Allowable Rate]])</f>
        <v>0</v>
      </c>
      <c r="J1925" s="4">
        <f>MAX(Table16[[#This Row],[Medicare Outpatient Allowable Rate]:[WPPA Inc Outpatient Allowable Rate]])</f>
        <v>19</v>
      </c>
      <c r="K1925" s="4">
        <v>0</v>
      </c>
      <c r="L1925" s="4">
        <v>17</v>
      </c>
      <c r="M1925" s="4">
        <v>15.540000000000001</v>
      </c>
      <c r="N1925" s="4">
        <v>19</v>
      </c>
      <c r="O1925" s="4">
        <v>16</v>
      </c>
      <c r="P1925" s="4">
        <v>12</v>
      </c>
    </row>
    <row r="1926" spans="1:16" x14ac:dyDescent="0.35">
      <c r="A1926" t="s">
        <v>791</v>
      </c>
      <c r="B1926">
        <v>4347009</v>
      </c>
      <c r="C1926" t="s">
        <v>2716</v>
      </c>
      <c r="D1926">
        <v>470</v>
      </c>
      <c r="E1926" s="4"/>
      <c r="F1926">
        <v>271</v>
      </c>
      <c r="G1926">
        <v>92587</v>
      </c>
      <c r="I1926" s="4">
        <f>MIN(Table16[[#This Row],[Medicare Outpatient Allowable Rate]:[WPPA Inc Outpatient Allowable Rate]])</f>
        <v>162.6</v>
      </c>
      <c r="J1926" s="4">
        <f>MAX(Table16[[#This Row],[Medicare Outpatient Allowable Rate]:[WPPA Inc Outpatient Allowable Rate]])</f>
        <v>299.37</v>
      </c>
      <c r="K1926" s="4">
        <v>299.37</v>
      </c>
      <c r="L1926" s="4">
        <v>230.35</v>
      </c>
      <c r="M1926" s="4">
        <v>210.56700000000001</v>
      </c>
      <c r="N1926" s="4">
        <v>257.45</v>
      </c>
      <c r="O1926" s="4">
        <v>216.8</v>
      </c>
      <c r="P1926" s="4">
        <v>162.6</v>
      </c>
    </row>
    <row r="1927" spans="1:16" x14ac:dyDescent="0.35">
      <c r="A1927" t="s">
        <v>791</v>
      </c>
      <c r="B1927">
        <v>4324210</v>
      </c>
      <c r="C1927" t="s">
        <v>2717</v>
      </c>
      <c r="E1927" s="4"/>
      <c r="I1927" s="4">
        <f>MIN(Table16[[#This Row],[Medicare Outpatient Allowable Rate]:[WPPA Inc Outpatient Allowable Rate]])</f>
        <v>0</v>
      </c>
      <c r="J1927" s="4">
        <f>MAX(Table16[[#This Row],[Medicare Outpatient Allowable Rate]:[WPPA Inc Outpatient Allowable Rate]])</f>
        <v>0</v>
      </c>
      <c r="K1927" s="4">
        <v>0</v>
      </c>
      <c r="L1927" s="4">
        <v>0</v>
      </c>
      <c r="M1927" s="4">
        <v>0</v>
      </c>
      <c r="N1927" s="4">
        <v>0</v>
      </c>
      <c r="O1927" s="4">
        <v>0</v>
      </c>
      <c r="P1927" s="4">
        <v>0</v>
      </c>
    </row>
    <row r="1928" spans="1:16" x14ac:dyDescent="0.35">
      <c r="A1928" t="s">
        <v>791</v>
      </c>
      <c r="B1928">
        <v>4324212</v>
      </c>
      <c r="C1928" t="s">
        <v>2718</v>
      </c>
      <c r="E1928" s="4"/>
      <c r="I1928" s="4">
        <f>MIN(Table16[[#This Row],[Medicare Outpatient Allowable Rate]:[WPPA Inc Outpatient Allowable Rate]])</f>
        <v>0</v>
      </c>
      <c r="J1928" s="4">
        <f>MAX(Table16[[#This Row],[Medicare Outpatient Allowable Rate]:[WPPA Inc Outpatient Allowable Rate]])</f>
        <v>0</v>
      </c>
      <c r="K1928" s="4">
        <v>0</v>
      </c>
      <c r="L1928" s="4">
        <v>0</v>
      </c>
      <c r="M1928" s="4">
        <v>0</v>
      </c>
      <c r="N1928" s="4">
        <v>0</v>
      </c>
      <c r="O1928" s="4">
        <v>0</v>
      </c>
      <c r="P1928" s="4">
        <v>0</v>
      </c>
    </row>
    <row r="1929" spans="1:16" x14ac:dyDescent="0.35">
      <c r="A1929" t="s">
        <v>791</v>
      </c>
      <c r="B1929">
        <v>4324211</v>
      </c>
      <c r="C1929" t="s">
        <v>2719</v>
      </c>
      <c r="E1929" s="4"/>
      <c r="I1929" s="4">
        <f>MIN(Table16[[#This Row],[Medicare Outpatient Allowable Rate]:[WPPA Inc Outpatient Allowable Rate]])</f>
        <v>0</v>
      </c>
      <c r="J1929" s="4">
        <f>MAX(Table16[[#This Row],[Medicare Outpatient Allowable Rate]:[WPPA Inc Outpatient Allowable Rate]])</f>
        <v>0</v>
      </c>
      <c r="K1929" s="4">
        <v>0</v>
      </c>
      <c r="L1929" s="4">
        <v>0</v>
      </c>
      <c r="M1929" s="4">
        <v>0</v>
      </c>
      <c r="N1929" s="4">
        <v>0</v>
      </c>
      <c r="O1929" s="4">
        <v>0</v>
      </c>
      <c r="P1929" s="4">
        <v>0</v>
      </c>
    </row>
    <row r="1930" spans="1:16" x14ac:dyDescent="0.35">
      <c r="A1930" t="s">
        <v>791</v>
      </c>
      <c r="B1930">
        <v>4324081</v>
      </c>
      <c r="C1930" t="s">
        <v>2720</v>
      </c>
      <c r="E1930" s="4"/>
      <c r="I1930" s="4">
        <f>MIN(Table16[[#This Row],[Medicare Outpatient Allowable Rate]:[WPPA Inc Outpatient Allowable Rate]])</f>
        <v>0</v>
      </c>
      <c r="J1930" s="4">
        <f>MAX(Table16[[#This Row],[Medicare Outpatient Allowable Rate]:[WPPA Inc Outpatient Allowable Rate]])</f>
        <v>0</v>
      </c>
      <c r="K1930" s="4">
        <v>0</v>
      </c>
      <c r="L1930" s="4">
        <v>0</v>
      </c>
      <c r="M1930" s="4">
        <v>0</v>
      </c>
      <c r="N1930" s="4">
        <v>0</v>
      </c>
      <c r="O1930" s="4">
        <v>0</v>
      </c>
      <c r="P1930" s="4">
        <v>0</v>
      </c>
    </row>
    <row r="1931" spans="1:16" x14ac:dyDescent="0.35">
      <c r="A1931" t="s">
        <v>791</v>
      </c>
      <c r="B1931">
        <v>4324083</v>
      </c>
      <c r="C1931" t="s">
        <v>2721</v>
      </c>
      <c r="E1931" s="4"/>
      <c r="I1931" s="4">
        <f>MIN(Table16[[#This Row],[Medicare Outpatient Allowable Rate]:[WPPA Inc Outpatient Allowable Rate]])</f>
        <v>0</v>
      </c>
      <c r="J1931" s="4">
        <f>MAX(Table16[[#This Row],[Medicare Outpatient Allowable Rate]:[WPPA Inc Outpatient Allowable Rate]])</f>
        <v>0</v>
      </c>
      <c r="K1931" s="4">
        <v>0</v>
      </c>
      <c r="L1931" s="4">
        <v>0</v>
      </c>
      <c r="M1931" s="4">
        <v>0</v>
      </c>
      <c r="N1931" s="4">
        <v>0</v>
      </c>
      <c r="O1931" s="4">
        <v>0</v>
      </c>
      <c r="P1931" s="4">
        <v>0</v>
      </c>
    </row>
    <row r="1932" spans="1:16" x14ac:dyDescent="0.35">
      <c r="A1932" t="s">
        <v>791</v>
      </c>
      <c r="B1932">
        <v>4324082</v>
      </c>
      <c r="C1932" t="s">
        <v>2722</v>
      </c>
      <c r="E1932" s="4"/>
      <c r="I1932" s="4">
        <f>MIN(Table16[[#This Row],[Medicare Outpatient Allowable Rate]:[WPPA Inc Outpatient Allowable Rate]])</f>
        <v>0</v>
      </c>
      <c r="J1932" s="4">
        <f>MAX(Table16[[#This Row],[Medicare Outpatient Allowable Rate]:[WPPA Inc Outpatient Allowable Rate]])</f>
        <v>0</v>
      </c>
      <c r="K1932" s="4">
        <v>0</v>
      </c>
      <c r="L1932" s="4">
        <v>0</v>
      </c>
      <c r="M1932" s="4">
        <v>0</v>
      </c>
      <c r="N1932" s="4">
        <v>0</v>
      </c>
      <c r="O1932" s="4">
        <v>0</v>
      </c>
      <c r="P1932" s="4">
        <v>0</v>
      </c>
    </row>
    <row r="1933" spans="1:16" x14ac:dyDescent="0.35">
      <c r="A1933" t="s">
        <v>791</v>
      </c>
      <c r="B1933">
        <v>4347191</v>
      </c>
      <c r="C1933" t="s">
        <v>2723</v>
      </c>
      <c r="E1933" s="4"/>
      <c r="I1933" s="4">
        <f>MIN(Table16[[#This Row],[Medicare Outpatient Allowable Rate]:[WPPA Inc Outpatient Allowable Rate]])</f>
        <v>0</v>
      </c>
      <c r="J1933" s="4">
        <f>MAX(Table16[[#This Row],[Medicare Outpatient Allowable Rate]:[WPPA Inc Outpatient Allowable Rate]])</f>
        <v>0</v>
      </c>
      <c r="K1933" s="4">
        <v>0</v>
      </c>
      <c r="L1933" s="4">
        <v>0</v>
      </c>
      <c r="M1933" s="4">
        <v>0</v>
      </c>
      <c r="N1933" s="4">
        <v>0</v>
      </c>
      <c r="O1933" s="4">
        <v>0</v>
      </c>
      <c r="P1933" s="4">
        <v>0</v>
      </c>
    </row>
    <row r="1934" spans="1:16" x14ac:dyDescent="0.35">
      <c r="A1934" t="s">
        <v>791</v>
      </c>
      <c r="B1934">
        <v>4347193</v>
      </c>
      <c r="C1934" t="s">
        <v>2724</v>
      </c>
      <c r="E1934" s="4"/>
      <c r="I1934" s="4">
        <f>MIN(Table16[[#This Row],[Medicare Outpatient Allowable Rate]:[WPPA Inc Outpatient Allowable Rate]])</f>
        <v>0</v>
      </c>
      <c r="J1934" s="4">
        <f>MAX(Table16[[#This Row],[Medicare Outpatient Allowable Rate]:[WPPA Inc Outpatient Allowable Rate]])</f>
        <v>0</v>
      </c>
      <c r="K1934" s="4">
        <v>0</v>
      </c>
      <c r="L1934" s="4">
        <v>0</v>
      </c>
      <c r="M1934" s="4">
        <v>0</v>
      </c>
      <c r="N1934" s="4">
        <v>0</v>
      </c>
      <c r="O1934" s="4">
        <v>0</v>
      </c>
      <c r="P1934" s="4">
        <v>0</v>
      </c>
    </row>
    <row r="1935" spans="1:16" x14ac:dyDescent="0.35">
      <c r="A1935" t="s">
        <v>791</v>
      </c>
      <c r="B1935">
        <v>4347192</v>
      </c>
      <c r="C1935" t="s">
        <v>2725</v>
      </c>
      <c r="E1935" s="4"/>
      <c r="I1935" s="4">
        <f>MIN(Table16[[#This Row],[Medicare Outpatient Allowable Rate]:[WPPA Inc Outpatient Allowable Rate]])</f>
        <v>0</v>
      </c>
      <c r="J1935" s="4">
        <f>MAX(Table16[[#This Row],[Medicare Outpatient Allowable Rate]:[WPPA Inc Outpatient Allowable Rate]])</f>
        <v>0</v>
      </c>
      <c r="K1935" s="4">
        <v>0</v>
      </c>
      <c r="L1935" s="4">
        <v>0</v>
      </c>
      <c r="M1935" s="4">
        <v>0</v>
      </c>
      <c r="N1935" s="4">
        <v>0</v>
      </c>
      <c r="O1935" s="4">
        <v>0</v>
      </c>
      <c r="P1935" s="4">
        <v>0</v>
      </c>
    </row>
    <row r="1936" spans="1:16" x14ac:dyDescent="0.35">
      <c r="A1936" t="s">
        <v>791</v>
      </c>
      <c r="B1936">
        <v>886326</v>
      </c>
      <c r="C1936" t="s">
        <v>2726</v>
      </c>
      <c r="D1936">
        <v>761</v>
      </c>
      <c r="E1936" s="4"/>
      <c r="F1936">
        <v>95</v>
      </c>
      <c r="G1936">
        <v>51798</v>
      </c>
      <c r="I1936" s="4">
        <f>MIN(Table16[[#This Row],[Medicare Outpatient Allowable Rate]:[WPPA Inc Outpatient Allowable Rate]])</f>
        <v>57</v>
      </c>
      <c r="J1936" s="4">
        <f>MAX(Table16[[#This Row],[Medicare Outpatient Allowable Rate]:[WPPA Inc Outpatient Allowable Rate]])</f>
        <v>90.25</v>
      </c>
      <c r="K1936" s="4">
        <v>58.34</v>
      </c>
      <c r="L1936" s="4">
        <v>80.75</v>
      </c>
      <c r="M1936" s="4">
        <v>73.814999999999998</v>
      </c>
      <c r="N1936" s="4">
        <v>90.25</v>
      </c>
      <c r="O1936" s="4">
        <v>76</v>
      </c>
      <c r="P1936" s="4">
        <v>57</v>
      </c>
    </row>
    <row r="1937" spans="1:16" x14ac:dyDescent="0.35">
      <c r="A1937" t="s">
        <v>791</v>
      </c>
      <c r="B1937">
        <v>4345619</v>
      </c>
      <c r="C1937" t="s">
        <v>2727</v>
      </c>
      <c r="E1937" s="4"/>
      <c r="I1937" s="4">
        <f>MIN(Table16[[#This Row],[Medicare Outpatient Allowable Rate]:[WPPA Inc Outpatient Allowable Rate]])</f>
        <v>0</v>
      </c>
      <c r="J1937" s="4">
        <f>MAX(Table16[[#This Row],[Medicare Outpatient Allowable Rate]:[WPPA Inc Outpatient Allowable Rate]])</f>
        <v>0</v>
      </c>
      <c r="K1937" s="4">
        <v>0</v>
      </c>
      <c r="L1937" s="4">
        <v>0</v>
      </c>
      <c r="M1937" s="4">
        <v>0</v>
      </c>
      <c r="N1937" s="4">
        <v>0</v>
      </c>
      <c r="O1937" s="4">
        <v>0</v>
      </c>
      <c r="P1937" s="4">
        <v>0</v>
      </c>
    </row>
    <row r="1938" spans="1:16" x14ac:dyDescent="0.35">
      <c r="A1938" t="s">
        <v>791</v>
      </c>
      <c r="B1938">
        <v>6384281</v>
      </c>
      <c r="C1938" t="s">
        <v>2728</v>
      </c>
      <c r="D1938">
        <v>761</v>
      </c>
      <c r="E1938" s="4"/>
      <c r="F1938">
        <v>261.77</v>
      </c>
      <c r="G1938">
        <v>51702</v>
      </c>
      <c r="I1938" s="4">
        <f>MIN(Table16[[#This Row],[Medicare Outpatient Allowable Rate]:[WPPA Inc Outpatient Allowable Rate]])</f>
        <v>121.84</v>
      </c>
      <c r="J1938" s="4">
        <f>MAX(Table16[[#This Row],[Medicare Outpatient Allowable Rate]:[WPPA Inc Outpatient Allowable Rate]])</f>
        <v>248.68149999999997</v>
      </c>
      <c r="K1938" s="4">
        <v>121.84</v>
      </c>
      <c r="L1938" s="4">
        <v>222.50449999999998</v>
      </c>
      <c r="M1938" s="4">
        <v>203.39528999999999</v>
      </c>
      <c r="N1938" s="4">
        <v>248.68149999999997</v>
      </c>
      <c r="O1938" s="4">
        <v>209.416</v>
      </c>
      <c r="P1938" s="4">
        <v>157.06199999999998</v>
      </c>
    </row>
    <row r="1939" spans="1:16" x14ac:dyDescent="0.35">
      <c r="A1939" t="s">
        <v>791</v>
      </c>
      <c r="B1939">
        <v>6384282</v>
      </c>
      <c r="C1939" t="s">
        <v>2729</v>
      </c>
      <c r="D1939">
        <v>761</v>
      </c>
      <c r="E1939" s="4"/>
      <c r="F1939">
        <v>261.77</v>
      </c>
      <c r="G1939">
        <v>51701</v>
      </c>
      <c r="I1939" s="4">
        <f>MIN(Table16[[#This Row],[Medicare Outpatient Allowable Rate]:[WPPA Inc Outpatient Allowable Rate]])</f>
        <v>121.84</v>
      </c>
      <c r="J1939" s="4">
        <f>MAX(Table16[[#This Row],[Medicare Outpatient Allowable Rate]:[WPPA Inc Outpatient Allowable Rate]])</f>
        <v>248.68149999999997</v>
      </c>
      <c r="K1939" s="4">
        <v>121.84</v>
      </c>
      <c r="L1939" s="4">
        <v>222.50449999999998</v>
      </c>
      <c r="M1939" s="4">
        <v>203.39528999999999</v>
      </c>
      <c r="N1939" s="4">
        <v>248.68149999999997</v>
      </c>
      <c r="O1939" s="4">
        <v>209.416</v>
      </c>
      <c r="P1939" s="4">
        <v>157.06199999999998</v>
      </c>
    </row>
    <row r="1940" spans="1:16" x14ac:dyDescent="0.35">
      <c r="A1940" t="s">
        <v>792</v>
      </c>
      <c r="B1940">
        <v>5404220</v>
      </c>
      <c r="C1940" t="s">
        <v>2730</v>
      </c>
      <c r="D1940">
        <v>120</v>
      </c>
      <c r="E1940" s="4"/>
      <c r="F1940">
        <v>1482</v>
      </c>
      <c r="I1940" s="4">
        <f>MIN(Table16[[#This Row],[Medicare Outpatient Allowable Rate]:[WPPA Inc Outpatient Allowable Rate]])</f>
        <v>0</v>
      </c>
      <c r="J1940" s="4">
        <f>MAX(Table16[[#This Row],[Medicare Outpatient Allowable Rate]:[WPPA Inc Outpatient Allowable Rate]])</f>
        <v>1407.8999999999999</v>
      </c>
      <c r="K1940" s="4">
        <v>0</v>
      </c>
      <c r="L1940" s="4">
        <v>1259.7</v>
      </c>
      <c r="M1940" s="4">
        <v>1151.5140000000001</v>
      </c>
      <c r="N1940" s="4">
        <v>1407.8999999999999</v>
      </c>
      <c r="O1940" s="4">
        <v>1185.6000000000001</v>
      </c>
      <c r="P1940" s="4">
        <v>889.19999999999993</v>
      </c>
    </row>
    <row r="1941" spans="1:16" x14ac:dyDescent="0.35">
      <c r="A1941" t="s">
        <v>792</v>
      </c>
      <c r="B1941">
        <v>4634656</v>
      </c>
      <c r="C1941" t="s">
        <v>2731</v>
      </c>
      <c r="D1941">
        <v>110</v>
      </c>
      <c r="E1941" s="4"/>
      <c r="F1941">
        <v>1248</v>
      </c>
      <c r="I1941" s="4">
        <f>MIN(Table16[[#This Row],[Medicare Outpatient Allowable Rate]:[WPPA Inc Outpatient Allowable Rate]])</f>
        <v>0</v>
      </c>
      <c r="J1941" s="4">
        <f>MAX(Table16[[#This Row],[Medicare Outpatient Allowable Rate]:[WPPA Inc Outpatient Allowable Rate]])</f>
        <v>1185.5999999999999</v>
      </c>
      <c r="K1941" s="4">
        <v>0</v>
      </c>
      <c r="L1941" s="4">
        <v>1060.8</v>
      </c>
      <c r="M1941" s="4">
        <v>969.69600000000003</v>
      </c>
      <c r="N1941" s="4">
        <v>1185.5999999999999</v>
      </c>
      <c r="O1941" s="4">
        <v>998.40000000000009</v>
      </c>
      <c r="P1941" s="4">
        <v>748.8</v>
      </c>
    </row>
    <row r="1942" spans="1:16" x14ac:dyDescent="0.35">
      <c r="A1942" t="s">
        <v>792</v>
      </c>
      <c r="B1942">
        <v>2120838</v>
      </c>
      <c r="C1942" t="s">
        <v>2732</v>
      </c>
      <c r="D1942">
        <v>170</v>
      </c>
      <c r="E1942" s="4"/>
      <c r="F1942">
        <v>1142</v>
      </c>
      <c r="I1942" s="4">
        <f>MIN(Table16[[#This Row],[Medicare Outpatient Allowable Rate]:[WPPA Inc Outpatient Allowable Rate]])</f>
        <v>0</v>
      </c>
      <c r="J1942" s="4">
        <f>MAX(Table16[[#This Row],[Medicare Outpatient Allowable Rate]:[WPPA Inc Outpatient Allowable Rate]])</f>
        <v>1084.8999999999999</v>
      </c>
      <c r="K1942" s="4">
        <v>0</v>
      </c>
      <c r="L1942" s="4">
        <v>970.69999999999993</v>
      </c>
      <c r="M1942" s="4">
        <v>887.33400000000006</v>
      </c>
      <c r="N1942" s="4">
        <v>1084.8999999999999</v>
      </c>
      <c r="O1942" s="4">
        <v>913.6</v>
      </c>
      <c r="P1942" s="4">
        <v>685.19999999999993</v>
      </c>
    </row>
    <row r="1943" spans="1:16" x14ac:dyDescent="0.35">
      <c r="A1943" t="s">
        <v>792</v>
      </c>
      <c r="B1943">
        <v>5404228</v>
      </c>
      <c r="C1943" t="s">
        <v>2733</v>
      </c>
      <c r="D1943">
        <v>170</v>
      </c>
      <c r="E1943" s="4"/>
      <c r="F1943">
        <v>1142</v>
      </c>
      <c r="I1943" s="4">
        <f>MIN(Table16[[#This Row],[Medicare Outpatient Allowable Rate]:[WPPA Inc Outpatient Allowable Rate]])</f>
        <v>0</v>
      </c>
      <c r="J1943" s="4">
        <f>MAX(Table16[[#This Row],[Medicare Outpatient Allowable Rate]:[WPPA Inc Outpatient Allowable Rate]])</f>
        <v>1084.8999999999999</v>
      </c>
      <c r="K1943" s="4">
        <v>0</v>
      </c>
      <c r="L1943" s="4">
        <v>970.69999999999993</v>
      </c>
      <c r="M1943" s="4">
        <v>887.33400000000006</v>
      </c>
      <c r="N1943" s="4">
        <v>1084.8999999999999</v>
      </c>
      <c r="O1943" s="4">
        <v>913.6</v>
      </c>
      <c r="P1943" s="4">
        <v>685.19999999999993</v>
      </c>
    </row>
    <row r="1944" spans="1:16" x14ac:dyDescent="0.35">
      <c r="A1944" t="s">
        <v>792</v>
      </c>
      <c r="B1944">
        <v>6367595</v>
      </c>
      <c r="C1944" t="s">
        <v>2734</v>
      </c>
      <c r="D1944">
        <v>171</v>
      </c>
      <c r="E1944" s="4"/>
      <c r="F1944">
        <v>1344</v>
      </c>
      <c r="I1944" s="4">
        <f>MIN(Table16[[#This Row],[Medicare Outpatient Allowable Rate]:[WPPA Inc Outpatient Allowable Rate]])</f>
        <v>0</v>
      </c>
      <c r="J1944" s="4">
        <f>MAX(Table16[[#This Row],[Medicare Outpatient Allowable Rate]:[WPPA Inc Outpatient Allowable Rate]])</f>
        <v>1276.8</v>
      </c>
      <c r="K1944" s="4">
        <v>0</v>
      </c>
      <c r="L1944" s="4">
        <v>1142.3999999999999</v>
      </c>
      <c r="M1944" s="4">
        <v>1044.288</v>
      </c>
      <c r="N1944" s="4">
        <v>1276.8</v>
      </c>
      <c r="O1944" s="4">
        <v>1075.2</v>
      </c>
      <c r="P1944" s="4">
        <v>806.4</v>
      </c>
    </row>
    <row r="1945" spans="1:16" x14ac:dyDescent="0.35">
      <c r="A1945" t="s">
        <v>792</v>
      </c>
      <c r="B1945">
        <v>4634655</v>
      </c>
      <c r="C1945" t="s">
        <v>2735</v>
      </c>
      <c r="D1945">
        <v>172</v>
      </c>
      <c r="E1945" s="4"/>
      <c r="F1945">
        <v>1522</v>
      </c>
      <c r="I1945" s="4">
        <f>MIN(Table16[[#This Row],[Medicare Outpatient Allowable Rate]:[WPPA Inc Outpatient Allowable Rate]])</f>
        <v>0</v>
      </c>
      <c r="J1945" s="4">
        <f>MAX(Table16[[#This Row],[Medicare Outpatient Allowable Rate]:[WPPA Inc Outpatient Allowable Rate]])</f>
        <v>1445.8999999999999</v>
      </c>
      <c r="K1945" s="4">
        <v>0</v>
      </c>
      <c r="L1945" s="4">
        <v>1293.7</v>
      </c>
      <c r="M1945" s="4">
        <v>1182.5940000000001</v>
      </c>
      <c r="N1945" s="4">
        <v>1445.8999999999999</v>
      </c>
      <c r="O1945" s="4">
        <v>1217.6000000000001</v>
      </c>
      <c r="P1945" s="4">
        <v>913.19999999999993</v>
      </c>
    </row>
    <row r="1946" spans="1:16" x14ac:dyDescent="0.35">
      <c r="A1946" t="s">
        <v>792</v>
      </c>
      <c r="B1946">
        <v>4634667</v>
      </c>
      <c r="C1946" t="s">
        <v>2736</v>
      </c>
      <c r="D1946">
        <v>173</v>
      </c>
      <c r="E1946" s="4"/>
      <c r="F1946">
        <v>1826</v>
      </c>
      <c r="I1946" s="4">
        <f>MIN(Table16[[#This Row],[Medicare Outpatient Allowable Rate]:[WPPA Inc Outpatient Allowable Rate]])</f>
        <v>0</v>
      </c>
      <c r="J1946" s="4">
        <f>MAX(Table16[[#This Row],[Medicare Outpatient Allowable Rate]:[WPPA Inc Outpatient Allowable Rate]])</f>
        <v>1734.6999999999998</v>
      </c>
      <c r="K1946" s="4">
        <v>0</v>
      </c>
      <c r="L1946" s="4">
        <v>1552.1</v>
      </c>
      <c r="M1946" s="4">
        <v>1418.8020000000001</v>
      </c>
      <c r="N1946" s="4">
        <v>1734.6999999999998</v>
      </c>
      <c r="O1946" s="4">
        <v>1460.8000000000002</v>
      </c>
      <c r="P1946" s="4">
        <v>1095.5999999999999</v>
      </c>
    </row>
    <row r="1947" spans="1:16" x14ac:dyDescent="0.35">
      <c r="A1947" t="s">
        <v>792</v>
      </c>
      <c r="B1947">
        <v>2120839</v>
      </c>
      <c r="C1947" t="s">
        <v>2737</v>
      </c>
      <c r="D1947">
        <v>110</v>
      </c>
      <c r="E1947" s="4"/>
      <c r="F1947">
        <v>1248</v>
      </c>
      <c r="I1947" s="4">
        <f>MIN(Table16[[#This Row],[Medicare Outpatient Allowable Rate]:[WPPA Inc Outpatient Allowable Rate]])</f>
        <v>0</v>
      </c>
      <c r="J1947" s="4">
        <f>MAX(Table16[[#This Row],[Medicare Outpatient Allowable Rate]:[WPPA Inc Outpatient Allowable Rate]])</f>
        <v>1185.5999999999999</v>
      </c>
      <c r="K1947" s="4">
        <v>0</v>
      </c>
      <c r="L1947" s="4">
        <v>1060.8</v>
      </c>
      <c r="M1947" s="4">
        <v>969.69600000000003</v>
      </c>
      <c r="N1947" s="4">
        <v>1185.5999999999999</v>
      </c>
      <c r="O1947" s="4">
        <v>998.40000000000009</v>
      </c>
      <c r="P1947" s="4">
        <v>748.8</v>
      </c>
    </row>
    <row r="1948" spans="1:16" x14ac:dyDescent="0.35">
      <c r="A1948" t="s">
        <v>792</v>
      </c>
      <c r="B1948">
        <v>4441943</v>
      </c>
      <c r="C1948" t="s">
        <v>2738</v>
      </c>
      <c r="D1948">
        <v>110</v>
      </c>
      <c r="E1948" s="4"/>
      <c r="F1948">
        <v>328</v>
      </c>
      <c r="I1948" s="4">
        <f>MIN(Table16[[#This Row],[Medicare Outpatient Allowable Rate]:[WPPA Inc Outpatient Allowable Rate]])</f>
        <v>0</v>
      </c>
      <c r="J1948" s="4">
        <f>MAX(Table16[[#This Row],[Medicare Outpatient Allowable Rate]:[WPPA Inc Outpatient Allowable Rate]])</f>
        <v>311.59999999999997</v>
      </c>
      <c r="K1948" s="4">
        <v>0</v>
      </c>
      <c r="L1948" s="4">
        <v>278.8</v>
      </c>
      <c r="M1948" s="4">
        <v>254.85599999999999</v>
      </c>
      <c r="N1948" s="4">
        <v>311.59999999999997</v>
      </c>
      <c r="O1948" s="4">
        <v>262.40000000000003</v>
      </c>
      <c r="P1948" s="4">
        <v>196.79999999999998</v>
      </c>
    </row>
    <row r="1949" spans="1:16" x14ac:dyDescent="0.35">
      <c r="A1949" t="s">
        <v>792</v>
      </c>
      <c r="B1949">
        <v>4441944</v>
      </c>
      <c r="C1949" t="s">
        <v>2739</v>
      </c>
      <c r="D1949">
        <v>120</v>
      </c>
      <c r="E1949" s="4"/>
      <c r="F1949">
        <v>328</v>
      </c>
      <c r="I1949" s="4">
        <f>MIN(Table16[[#This Row],[Medicare Outpatient Allowable Rate]:[WPPA Inc Outpatient Allowable Rate]])</f>
        <v>0</v>
      </c>
      <c r="J1949" s="4">
        <f>MAX(Table16[[#This Row],[Medicare Outpatient Allowable Rate]:[WPPA Inc Outpatient Allowable Rate]])</f>
        <v>311.59999999999997</v>
      </c>
      <c r="K1949" s="4">
        <v>0</v>
      </c>
      <c r="L1949" s="4">
        <v>278.8</v>
      </c>
      <c r="M1949" s="4">
        <v>254.85599999999999</v>
      </c>
      <c r="N1949" s="4">
        <v>311.59999999999997</v>
      </c>
      <c r="O1949" s="4">
        <v>262.40000000000003</v>
      </c>
      <c r="P1949" s="4">
        <v>196.79999999999998</v>
      </c>
    </row>
    <row r="1950" spans="1:16" x14ac:dyDescent="0.35">
      <c r="A1950" t="s">
        <v>792</v>
      </c>
      <c r="B1950">
        <v>5404238</v>
      </c>
      <c r="C1950" t="s">
        <v>2740</v>
      </c>
      <c r="D1950">
        <v>120</v>
      </c>
      <c r="E1950" s="4"/>
      <c r="F1950">
        <v>1309</v>
      </c>
      <c r="I1950" s="4">
        <f>MIN(Table16[[#This Row],[Medicare Outpatient Allowable Rate]:[WPPA Inc Outpatient Allowable Rate]])</f>
        <v>0</v>
      </c>
      <c r="J1950" s="4">
        <f>MAX(Table16[[#This Row],[Medicare Outpatient Allowable Rate]:[WPPA Inc Outpatient Allowable Rate]])</f>
        <v>1243.55</v>
      </c>
      <c r="K1950" s="4">
        <v>0</v>
      </c>
      <c r="L1950" s="4">
        <v>1112.6499999999999</v>
      </c>
      <c r="M1950" s="4">
        <v>1017.0930000000001</v>
      </c>
      <c r="N1950" s="4">
        <v>1243.55</v>
      </c>
      <c r="O1950" s="4">
        <v>1047.2</v>
      </c>
      <c r="P1950" s="4">
        <v>785.4</v>
      </c>
    </row>
    <row r="1951" spans="1:16" x14ac:dyDescent="0.35">
      <c r="A1951" t="s">
        <v>792</v>
      </c>
      <c r="B1951">
        <v>4441947</v>
      </c>
      <c r="C1951" t="s">
        <v>2741</v>
      </c>
      <c r="D1951">
        <v>110</v>
      </c>
      <c r="E1951" s="4"/>
      <c r="F1951">
        <v>1091</v>
      </c>
      <c r="I1951" s="4">
        <f>MIN(Table16[[#This Row],[Medicare Outpatient Allowable Rate]:[WPPA Inc Outpatient Allowable Rate]])</f>
        <v>0</v>
      </c>
      <c r="J1951" s="4">
        <f>MAX(Table16[[#This Row],[Medicare Outpatient Allowable Rate]:[WPPA Inc Outpatient Allowable Rate]])</f>
        <v>1036.45</v>
      </c>
      <c r="K1951" s="4">
        <v>0</v>
      </c>
      <c r="L1951" s="4">
        <v>927.35</v>
      </c>
      <c r="M1951" s="4">
        <v>847.70699999999999</v>
      </c>
      <c r="N1951" s="4">
        <v>1036.45</v>
      </c>
      <c r="O1951" s="4">
        <v>872.80000000000007</v>
      </c>
      <c r="P1951" s="4">
        <v>654.6</v>
      </c>
    </row>
    <row r="1952" spans="1:16" x14ac:dyDescent="0.35">
      <c r="A1952" t="s">
        <v>792</v>
      </c>
      <c r="B1952">
        <v>4441941</v>
      </c>
      <c r="C1952" t="s">
        <v>2742</v>
      </c>
      <c r="D1952">
        <v>120</v>
      </c>
      <c r="E1952" s="4"/>
      <c r="F1952">
        <v>1091</v>
      </c>
      <c r="I1952" s="4">
        <f>MIN(Table16[[#This Row],[Medicare Outpatient Allowable Rate]:[WPPA Inc Outpatient Allowable Rate]])</f>
        <v>0</v>
      </c>
      <c r="J1952" s="4">
        <f>MAX(Table16[[#This Row],[Medicare Outpatient Allowable Rate]:[WPPA Inc Outpatient Allowable Rate]])</f>
        <v>1036.45</v>
      </c>
      <c r="K1952" s="4">
        <v>0</v>
      </c>
      <c r="L1952" s="4">
        <v>927.35</v>
      </c>
      <c r="M1952" s="4">
        <v>847.70699999999999</v>
      </c>
      <c r="N1952" s="4">
        <v>1036.45</v>
      </c>
      <c r="O1952" s="4">
        <v>872.80000000000007</v>
      </c>
      <c r="P1952" s="4">
        <v>654.6</v>
      </c>
    </row>
    <row r="1953" spans="1:16" x14ac:dyDescent="0.35">
      <c r="A1953" t="s">
        <v>792</v>
      </c>
      <c r="B1953">
        <v>2120840</v>
      </c>
      <c r="C1953" t="s">
        <v>2743</v>
      </c>
      <c r="D1953">
        <v>120</v>
      </c>
      <c r="E1953" s="4"/>
      <c r="F1953">
        <v>1248</v>
      </c>
      <c r="I1953" s="4">
        <f>MIN(Table16[[#This Row],[Medicare Outpatient Allowable Rate]:[WPPA Inc Outpatient Allowable Rate]])</f>
        <v>0</v>
      </c>
      <c r="J1953" s="4">
        <f>MAX(Table16[[#This Row],[Medicare Outpatient Allowable Rate]:[WPPA Inc Outpatient Allowable Rate]])</f>
        <v>1185.5999999999999</v>
      </c>
      <c r="K1953" s="4">
        <v>0</v>
      </c>
      <c r="L1953" s="4">
        <v>1060.8</v>
      </c>
      <c r="M1953" s="4">
        <v>969.69600000000003</v>
      </c>
      <c r="N1953" s="4">
        <v>1185.5999999999999</v>
      </c>
      <c r="O1953" s="4">
        <v>998.40000000000009</v>
      </c>
      <c r="P1953" s="4">
        <v>748.8</v>
      </c>
    </row>
    <row r="1954" spans="1:16" x14ac:dyDescent="0.35">
      <c r="A1954" t="s">
        <v>793</v>
      </c>
      <c r="B1954">
        <v>6192444</v>
      </c>
      <c r="C1954" t="s">
        <v>2744</v>
      </c>
      <c r="D1954">
        <v>636</v>
      </c>
      <c r="E1954" s="4"/>
      <c r="I1954" s="4">
        <f>MIN(Table16[[#This Row],[Medicare Outpatient Allowable Rate]:[WPPA Inc Outpatient Allowable Rate]])</f>
        <v>0</v>
      </c>
      <c r="J1954" s="4">
        <f>MAX(Table16[[#This Row],[Medicare Outpatient Allowable Rate]:[WPPA Inc Outpatient Allowable Rate]])</f>
        <v>0</v>
      </c>
      <c r="K1954" s="4">
        <v>0</v>
      </c>
      <c r="L1954" s="4">
        <v>0</v>
      </c>
      <c r="M1954" s="4">
        <v>0</v>
      </c>
      <c r="N1954" s="4">
        <v>0</v>
      </c>
      <c r="O1954" s="4">
        <v>0</v>
      </c>
      <c r="P1954" s="4">
        <v>0</v>
      </c>
    </row>
    <row r="1955" spans="1:16" x14ac:dyDescent="0.35">
      <c r="A1955" t="s">
        <v>793</v>
      </c>
      <c r="B1955">
        <v>6393539</v>
      </c>
      <c r="C1955" t="s">
        <v>2745</v>
      </c>
      <c r="D1955">
        <v>636</v>
      </c>
      <c r="E1955" s="4"/>
      <c r="I1955" s="4">
        <f>MIN(Table16[[#This Row],[Medicare Outpatient Allowable Rate]:[WPPA Inc Outpatient Allowable Rate]])</f>
        <v>0</v>
      </c>
      <c r="J1955" s="4">
        <f>MAX(Table16[[#This Row],[Medicare Outpatient Allowable Rate]:[WPPA Inc Outpatient Allowable Rate]])</f>
        <v>0</v>
      </c>
      <c r="K1955" s="4">
        <v>0</v>
      </c>
      <c r="L1955" s="4">
        <v>0</v>
      </c>
      <c r="M1955" s="4">
        <v>0</v>
      </c>
      <c r="N1955" s="4">
        <v>0</v>
      </c>
      <c r="O1955" s="4">
        <v>0</v>
      </c>
      <c r="P1955" s="4">
        <v>0</v>
      </c>
    </row>
    <row r="1956" spans="1:16" x14ac:dyDescent="0.35">
      <c r="A1956" t="s">
        <v>793</v>
      </c>
      <c r="B1956">
        <v>6405718</v>
      </c>
      <c r="C1956" t="s">
        <v>2746</v>
      </c>
      <c r="D1956">
        <v>636</v>
      </c>
      <c r="E1956" s="4"/>
      <c r="I1956" s="4">
        <f>MIN(Table16[[#This Row],[Medicare Outpatient Allowable Rate]:[WPPA Inc Outpatient Allowable Rate]])</f>
        <v>0</v>
      </c>
      <c r="J1956" s="4">
        <f>MAX(Table16[[#This Row],[Medicare Outpatient Allowable Rate]:[WPPA Inc Outpatient Allowable Rate]])</f>
        <v>0</v>
      </c>
      <c r="K1956" s="4">
        <v>0</v>
      </c>
      <c r="L1956" s="4">
        <v>0</v>
      </c>
      <c r="M1956" s="4">
        <v>0</v>
      </c>
      <c r="N1956" s="4">
        <v>0</v>
      </c>
      <c r="O1956" s="4">
        <v>0</v>
      </c>
      <c r="P1956" s="4">
        <v>0</v>
      </c>
    </row>
    <row r="1957" spans="1:16" x14ac:dyDescent="0.35">
      <c r="A1957" t="s">
        <v>793</v>
      </c>
      <c r="B1957">
        <v>6192476</v>
      </c>
      <c r="C1957" t="s">
        <v>2747</v>
      </c>
      <c r="D1957">
        <v>636</v>
      </c>
      <c r="E1957" s="4"/>
      <c r="I1957" s="4">
        <f>MIN(Table16[[#This Row],[Medicare Outpatient Allowable Rate]:[WPPA Inc Outpatient Allowable Rate]])</f>
        <v>0</v>
      </c>
      <c r="J1957" s="4">
        <f>MAX(Table16[[#This Row],[Medicare Outpatient Allowable Rate]:[WPPA Inc Outpatient Allowable Rate]])</f>
        <v>0</v>
      </c>
      <c r="K1957" s="4">
        <v>0</v>
      </c>
      <c r="L1957" s="4">
        <v>0</v>
      </c>
      <c r="M1957" s="4">
        <v>0</v>
      </c>
      <c r="N1957" s="4">
        <v>0</v>
      </c>
      <c r="O1957" s="4">
        <v>0</v>
      </c>
      <c r="P1957" s="4">
        <v>0</v>
      </c>
    </row>
    <row r="1958" spans="1:16" x14ac:dyDescent="0.35">
      <c r="A1958" t="s">
        <v>793</v>
      </c>
      <c r="B1958">
        <v>6192479</v>
      </c>
      <c r="C1958" t="s">
        <v>2748</v>
      </c>
      <c r="D1958">
        <v>636</v>
      </c>
      <c r="E1958" s="4"/>
      <c r="F1958">
        <v>0</v>
      </c>
      <c r="I1958" s="4">
        <f>MIN(Table16[[#This Row],[Medicare Outpatient Allowable Rate]:[WPPA Inc Outpatient Allowable Rate]])</f>
        <v>0</v>
      </c>
      <c r="J1958" s="4">
        <f>MAX(Table16[[#This Row],[Medicare Outpatient Allowable Rate]:[WPPA Inc Outpatient Allowable Rate]])</f>
        <v>0</v>
      </c>
      <c r="K1958" s="4">
        <v>0</v>
      </c>
      <c r="L1958" s="4">
        <v>0</v>
      </c>
      <c r="M1958" s="4">
        <v>0</v>
      </c>
      <c r="N1958" s="4">
        <v>0</v>
      </c>
      <c r="O1958" s="4">
        <v>0</v>
      </c>
      <c r="P1958" s="4">
        <v>0</v>
      </c>
    </row>
    <row r="1959" spans="1:16" x14ac:dyDescent="0.35">
      <c r="A1959" t="s">
        <v>793</v>
      </c>
      <c r="B1959">
        <v>6330027</v>
      </c>
      <c r="C1959" t="s">
        <v>2749</v>
      </c>
      <c r="D1959">
        <v>636</v>
      </c>
      <c r="E1959" s="4"/>
      <c r="I1959" s="4">
        <f>MIN(Table16[[#This Row],[Medicare Outpatient Allowable Rate]:[WPPA Inc Outpatient Allowable Rate]])</f>
        <v>0</v>
      </c>
      <c r="J1959" s="4">
        <f>MAX(Table16[[#This Row],[Medicare Outpatient Allowable Rate]:[WPPA Inc Outpatient Allowable Rate]])</f>
        <v>0</v>
      </c>
      <c r="K1959" s="4">
        <v>0</v>
      </c>
      <c r="L1959" s="4">
        <v>0</v>
      </c>
      <c r="M1959" s="4">
        <v>0</v>
      </c>
      <c r="N1959" s="4">
        <v>0</v>
      </c>
      <c r="O1959" s="4">
        <v>0</v>
      </c>
      <c r="P1959" s="4">
        <v>0</v>
      </c>
    </row>
    <row r="1960" spans="1:16" x14ac:dyDescent="0.35">
      <c r="A1960" t="s">
        <v>793</v>
      </c>
      <c r="B1960">
        <v>6192396</v>
      </c>
      <c r="C1960" t="s">
        <v>2750</v>
      </c>
      <c r="D1960">
        <v>250</v>
      </c>
      <c r="E1960" s="4"/>
      <c r="I1960" s="4">
        <f>MIN(Table16[[#This Row],[Medicare Outpatient Allowable Rate]:[WPPA Inc Outpatient Allowable Rate]])</f>
        <v>0</v>
      </c>
      <c r="J1960" s="4">
        <f>MAX(Table16[[#This Row],[Medicare Outpatient Allowable Rate]:[WPPA Inc Outpatient Allowable Rate]])</f>
        <v>0</v>
      </c>
      <c r="K1960" s="4">
        <v>0</v>
      </c>
      <c r="L1960" s="4">
        <v>0</v>
      </c>
      <c r="M1960" s="4">
        <v>0</v>
      </c>
      <c r="N1960" s="4">
        <v>0</v>
      </c>
      <c r="O1960" s="4">
        <v>0</v>
      </c>
      <c r="P1960" s="4">
        <v>0</v>
      </c>
    </row>
    <row r="1961" spans="1:16" x14ac:dyDescent="0.35">
      <c r="A1961" t="s">
        <v>793</v>
      </c>
      <c r="B1961">
        <v>6192438</v>
      </c>
      <c r="C1961" t="s">
        <v>2751</v>
      </c>
      <c r="D1961">
        <v>636</v>
      </c>
      <c r="E1961" s="4"/>
      <c r="I1961" s="4">
        <f>MIN(Table16[[#This Row],[Medicare Outpatient Allowable Rate]:[WPPA Inc Outpatient Allowable Rate]])</f>
        <v>0</v>
      </c>
      <c r="J1961" s="4">
        <f>MAX(Table16[[#This Row],[Medicare Outpatient Allowable Rate]:[WPPA Inc Outpatient Allowable Rate]])</f>
        <v>0</v>
      </c>
      <c r="K1961" s="4">
        <v>0</v>
      </c>
      <c r="L1961" s="4">
        <v>0</v>
      </c>
      <c r="M1961" s="4">
        <v>0</v>
      </c>
      <c r="N1961" s="4">
        <v>0</v>
      </c>
      <c r="O1961" s="4">
        <v>0</v>
      </c>
      <c r="P1961" s="4">
        <v>0</v>
      </c>
    </row>
    <row r="1962" spans="1:16" x14ac:dyDescent="0.35">
      <c r="A1962" t="s">
        <v>793</v>
      </c>
      <c r="B1962">
        <v>6192180</v>
      </c>
      <c r="C1962" t="s">
        <v>2752</v>
      </c>
      <c r="D1962">
        <v>250</v>
      </c>
      <c r="E1962" s="4"/>
      <c r="I1962" s="4">
        <f>MIN(Table16[[#This Row],[Medicare Outpatient Allowable Rate]:[WPPA Inc Outpatient Allowable Rate]])</f>
        <v>0</v>
      </c>
      <c r="J1962" s="4">
        <f>MAX(Table16[[#This Row],[Medicare Outpatient Allowable Rate]:[WPPA Inc Outpatient Allowable Rate]])</f>
        <v>0</v>
      </c>
      <c r="K1962" s="4">
        <v>0</v>
      </c>
      <c r="L1962" s="4">
        <v>0</v>
      </c>
      <c r="M1962" s="4">
        <v>0</v>
      </c>
      <c r="N1962" s="4">
        <v>0</v>
      </c>
      <c r="O1962" s="4">
        <v>0</v>
      </c>
      <c r="P1962" s="4">
        <v>0</v>
      </c>
    </row>
    <row r="1963" spans="1:16" x14ac:dyDescent="0.35">
      <c r="A1963" t="s">
        <v>793</v>
      </c>
      <c r="B1963">
        <v>6192349</v>
      </c>
      <c r="C1963" t="s">
        <v>2753</v>
      </c>
      <c r="D1963">
        <v>636</v>
      </c>
      <c r="E1963" s="4"/>
      <c r="I1963" s="4">
        <f>MIN(Table16[[#This Row],[Medicare Outpatient Allowable Rate]:[WPPA Inc Outpatient Allowable Rate]])</f>
        <v>0</v>
      </c>
      <c r="J1963" s="4">
        <f>MAX(Table16[[#This Row],[Medicare Outpatient Allowable Rate]:[WPPA Inc Outpatient Allowable Rate]])</f>
        <v>0</v>
      </c>
      <c r="K1963" s="4">
        <v>0</v>
      </c>
      <c r="L1963" s="4">
        <v>0</v>
      </c>
      <c r="M1963" s="4">
        <v>0</v>
      </c>
      <c r="N1963" s="4">
        <v>0</v>
      </c>
      <c r="O1963" s="4">
        <v>0</v>
      </c>
      <c r="P1963" s="4">
        <v>0</v>
      </c>
    </row>
    <row r="1964" spans="1:16" x14ac:dyDescent="0.35">
      <c r="A1964" t="s">
        <v>793</v>
      </c>
      <c r="B1964">
        <v>6280822</v>
      </c>
      <c r="C1964" t="s">
        <v>2754</v>
      </c>
      <c r="D1964">
        <v>250</v>
      </c>
      <c r="E1964" s="4"/>
      <c r="I1964" s="4">
        <f>MIN(Table16[[#This Row],[Medicare Outpatient Allowable Rate]:[WPPA Inc Outpatient Allowable Rate]])</f>
        <v>0</v>
      </c>
      <c r="J1964" s="4">
        <f>MAX(Table16[[#This Row],[Medicare Outpatient Allowable Rate]:[WPPA Inc Outpatient Allowable Rate]])</f>
        <v>0</v>
      </c>
      <c r="K1964" s="4">
        <v>0</v>
      </c>
      <c r="L1964" s="4">
        <v>0</v>
      </c>
      <c r="M1964" s="4">
        <v>0</v>
      </c>
      <c r="N1964" s="4">
        <v>0</v>
      </c>
      <c r="O1964" s="4">
        <v>0</v>
      </c>
      <c r="P1964" s="4">
        <v>0</v>
      </c>
    </row>
    <row r="1965" spans="1:16" x14ac:dyDescent="0.35">
      <c r="A1965" t="s">
        <v>793</v>
      </c>
      <c r="B1965">
        <v>6284695</v>
      </c>
      <c r="C1965" t="s">
        <v>2755</v>
      </c>
      <c r="D1965">
        <v>250</v>
      </c>
      <c r="E1965" s="4"/>
      <c r="I1965" s="4">
        <f>MIN(Table16[[#This Row],[Medicare Outpatient Allowable Rate]:[WPPA Inc Outpatient Allowable Rate]])</f>
        <v>0</v>
      </c>
      <c r="J1965" s="4">
        <f>MAX(Table16[[#This Row],[Medicare Outpatient Allowable Rate]:[WPPA Inc Outpatient Allowable Rate]])</f>
        <v>0</v>
      </c>
      <c r="K1965" s="4">
        <v>0</v>
      </c>
      <c r="L1965" s="4">
        <v>0</v>
      </c>
      <c r="M1965" s="4">
        <v>0</v>
      </c>
      <c r="N1965" s="4">
        <v>0</v>
      </c>
      <c r="O1965" s="4">
        <v>0</v>
      </c>
      <c r="P1965" s="4">
        <v>0</v>
      </c>
    </row>
    <row r="1966" spans="1:16" x14ac:dyDescent="0.35">
      <c r="A1966" t="s">
        <v>793</v>
      </c>
      <c r="B1966">
        <v>6192420</v>
      </c>
      <c r="C1966" t="s">
        <v>2756</v>
      </c>
      <c r="D1966">
        <v>636</v>
      </c>
      <c r="E1966" s="4"/>
      <c r="G1966">
        <v>90670</v>
      </c>
      <c r="I1966" s="4">
        <f>MIN(Table16[[#This Row],[Medicare Outpatient Allowable Rate]:[WPPA Inc Outpatient Allowable Rate]])</f>
        <v>0</v>
      </c>
      <c r="J1966" s="4">
        <f>MAX(Table16[[#This Row],[Medicare Outpatient Allowable Rate]:[WPPA Inc Outpatient Allowable Rate]])</f>
        <v>0</v>
      </c>
      <c r="K1966" s="4">
        <v>0</v>
      </c>
      <c r="L1966" s="4">
        <v>0</v>
      </c>
      <c r="M1966" s="4">
        <v>0</v>
      </c>
      <c r="N1966" s="4">
        <v>0</v>
      </c>
      <c r="O1966" s="4">
        <v>0</v>
      </c>
      <c r="P1966" s="4">
        <v>0</v>
      </c>
    </row>
    <row r="1967" spans="1:16" x14ac:dyDescent="0.35">
      <c r="A1967" t="s">
        <v>793</v>
      </c>
      <c r="B1967">
        <v>6192292</v>
      </c>
      <c r="C1967" t="s">
        <v>2757</v>
      </c>
      <c r="D1967">
        <v>636</v>
      </c>
      <c r="E1967" s="4"/>
      <c r="I1967" s="4">
        <f>MIN(Table16[[#This Row],[Medicare Outpatient Allowable Rate]:[WPPA Inc Outpatient Allowable Rate]])</f>
        <v>0</v>
      </c>
      <c r="J1967" s="4">
        <f>MAX(Table16[[#This Row],[Medicare Outpatient Allowable Rate]:[WPPA Inc Outpatient Allowable Rate]])</f>
        <v>0</v>
      </c>
      <c r="K1967" s="4">
        <v>0</v>
      </c>
      <c r="L1967" s="4">
        <v>0</v>
      </c>
      <c r="M1967" s="4">
        <v>0</v>
      </c>
      <c r="N1967" s="4">
        <v>0</v>
      </c>
      <c r="O1967" s="4">
        <v>0</v>
      </c>
      <c r="P1967" s="4">
        <v>0</v>
      </c>
    </row>
    <row r="1968" spans="1:16" x14ac:dyDescent="0.35">
      <c r="A1968" t="s">
        <v>793</v>
      </c>
      <c r="B1968">
        <v>6192048</v>
      </c>
      <c r="C1968" t="s">
        <v>2758</v>
      </c>
      <c r="D1968">
        <v>250</v>
      </c>
      <c r="E1968" s="4"/>
      <c r="I1968" s="4">
        <f>MIN(Table16[[#This Row],[Medicare Outpatient Allowable Rate]:[WPPA Inc Outpatient Allowable Rate]])</f>
        <v>0</v>
      </c>
      <c r="J1968" s="4">
        <f>MAX(Table16[[#This Row],[Medicare Outpatient Allowable Rate]:[WPPA Inc Outpatient Allowable Rate]])</f>
        <v>0</v>
      </c>
      <c r="K1968" s="4">
        <v>0</v>
      </c>
      <c r="L1968" s="4">
        <v>0</v>
      </c>
      <c r="M1968" s="4">
        <v>0</v>
      </c>
      <c r="N1968" s="4">
        <v>0</v>
      </c>
      <c r="O1968" s="4">
        <v>0</v>
      </c>
      <c r="P1968" s="4">
        <v>0</v>
      </c>
    </row>
    <row r="1969" spans="1:16" x14ac:dyDescent="0.35">
      <c r="A1969" t="s">
        <v>793</v>
      </c>
      <c r="B1969">
        <v>6224071</v>
      </c>
      <c r="C1969" t="s">
        <v>2759</v>
      </c>
      <c r="D1969">
        <v>636</v>
      </c>
      <c r="E1969" s="4"/>
      <c r="I1969" s="4">
        <f>MIN(Table16[[#This Row],[Medicare Outpatient Allowable Rate]:[WPPA Inc Outpatient Allowable Rate]])</f>
        <v>0</v>
      </c>
      <c r="J1969" s="4">
        <f>MAX(Table16[[#This Row],[Medicare Outpatient Allowable Rate]:[WPPA Inc Outpatient Allowable Rate]])</f>
        <v>0</v>
      </c>
      <c r="K1969" s="4">
        <v>0</v>
      </c>
      <c r="L1969" s="4">
        <v>0</v>
      </c>
      <c r="M1969" s="4">
        <v>0</v>
      </c>
      <c r="N1969" s="4">
        <v>0</v>
      </c>
      <c r="O1969" s="4">
        <v>0</v>
      </c>
      <c r="P1969" s="4">
        <v>0</v>
      </c>
    </row>
    <row r="1970" spans="1:16" x14ac:dyDescent="0.35">
      <c r="A1970" t="s">
        <v>793</v>
      </c>
      <c r="B1970">
        <v>6192092</v>
      </c>
      <c r="C1970" t="s">
        <v>2760</v>
      </c>
      <c r="D1970">
        <v>636</v>
      </c>
      <c r="E1970" s="4"/>
      <c r="G1970">
        <v>90707</v>
      </c>
      <c r="I1970" s="4">
        <f>MIN(Table16[[#This Row],[Medicare Outpatient Allowable Rate]:[WPPA Inc Outpatient Allowable Rate]])</f>
        <v>0</v>
      </c>
      <c r="J1970" s="4">
        <f>MAX(Table16[[#This Row],[Medicare Outpatient Allowable Rate]:[WPPA Inc Outpatient Allowable Rate]])</f>
        <v>0</v>
      </c>
      <c r="K1970" s="4">
        <v>0</v>
      </c>
      <c r="L1970" s="4">
        <v>0</v>
      </c>
      <c r="M1970" s="4">
        <v>0</v>
      </c>
      <c r="N1970" s="4">
        <v>0</v>
      </c>
      <c r="O1970" s="4">
        <v>0</v>
      </c>
      <c r="P1970" s="4">
        <v>0</v>
      </c>
    </row>
    <row r="1971" spans="1:16" x14ac:dyDescent="0.35">
      <c r="A1971" t="s">
        <v>793</v>
      </c>
      <c r="B1971">
        <v>6192078</v>
      </c>
      <c r="C1971" t="s">
        <v>2761</v>
      </c>
      <c r="D1971">
        <v>636</v>
      </c>
      <c r="E1971" s="4"/>
      <c r="G1971">
        <v>90732</v>
      </c>
      <c r="I1971" s="4">
        <f>MIN(Table16[[#This Row],[Medicare Outpatient Allowable Rate]:[WPPA Inc Outpatient Allowable Rate]])</f>
        <v>0</v>
      </c>
      <c r="J1971" s="4">
        <f>MAX(Table16[[#This Row],[Medicare Outpatient Allowable Rate]:[WPPA Inc Outpatient Allowable Rate]])</f>
        <v>0</v>
      </c>
      <c r="K1971" s="4">
        <v>0</v>
      </c>
      <c r="L1971" s="4">
        <v>0</v>
      </c>
      <c r="M1971" s="4">
        <v>0</v>
      </c>
      <c r="N1971" s="4">
        <v>0</v>
      </c>
      <c r="O1971" s="4">
        <v>0</v>
      </c>
      <c r="P1971" s="4">
        <v>0</v>
      </c>
    </row>
    <row r="1972" spans="1:16" x14ac:dyDescent="0.35">
      <c r="A1972" t="s">
        <v>793</v>
      </c>
      <c r="B1972">
        <v>6192302</v>
      </c>
      <c r="C1972" t="s">
        <v>2762</v>
      </c>
      <c r="D1972">
        <v>250</v>
      </c>
      <c r="E1972" s="4"/>
      <c r="I1972" s="4">
        <f>MIN(Table16[[#This Row],[Medicare Outpatient Allowable Rate]:[WPPA Inc Outpatient Allowable Rate]])</f>
        <v>0</v>
      </c>
      <c r="J1972" s="4">
        <f>MAX(Table16[[#This Row],[Medicare Outpatient Allowable Rate]:[WPPA Inc Outpatient Allowable Rate]])</f>
        <v>0</v>
      </c>
      <c r="K1972" s="4">
        <v>0</v>
      </c>
      <c r="L1972" s="4">
        <v>0</v>
      </c>
      <c r="M1972" s="4">
        <v>0</v>
      </c>
      <c r="N1972" s="4">
        <v>0</v>
      </c>
      <c r="O1972" s="4">
        <v>0</v>
      </c>
      <c r="P1972" s="4">
        <v>0</v>
      </c>
    </row>
    <row r="1973" spans="1:16" x14ac:dyDescent="0.35">
      <c r="A1973" t="s">
        <v>793</v>
      </c>
      <c r="B1973">
        <v>6265418</v>
      </c>
      <c r="C1973" t="s">
        <v>2763</v>
      </c>
      <c r="D1973">
        <v>636</v>
      </c>
      <c r="E1973" s="4"/>
      <c r="I1973" s="4">
        <f>MIN(Table16[[#This Row],[Medicare Outpatient Allowable Rate]:[WPPA Inc Outpatient Allowable Rate]])</f>
        <v>0</v>
      </c>
      <c r="J1973" s="4">
        <f>MAX(Table16[[#This Row],[Medicare Outpatient Allowable Rate]:[WPPA Inc Outpatient Allowable Rate]])</f>
        <v>0</v>
      </c>
      <c r="K1973" s="4">
        <v>0</v>
      </c>
      <c r="L1973" s="4">
        <v>0</v>
      </c>
      <c r="M1973" s="4">
        <v>0</v>
      </c>
      <c r="N1973" s="4">
        <v>0</v>
      </c>
      <c r="O1973" s="4">
        <v>0</v>
      </c>
      <c r="P1973" s="4">
        <v>0</v>
      </c>
    </row>
    <row r="1974" spans="1:16" x14ac:dyDescent="0.35">
      <c r="A1974" t="s">
        <v>793</v>
      </c>
      <c r="B1974">
        <v>6192235</v>
      </c>
      <c r="C1974" t="s">
        <v>2764</v>
      </c>
      <c r="D1974">
        <v>636</v>
      </c>
      <c r="E1974" s="4"/>
      <c r="I1974" s="4">
        <f>MIN(Table16[[#This Row],[Medicare Outpatient Allowable Rate]:[WPPA Inc Outpatient Allowable Rate]])</f>
        <v>0</v>
      </c>
      <c r="J1974" s="4">
        <f>MAX(Table16[[#This Row],[Medicare Outpatient Allowable Rate]:[WPPA Inc Outpatient Allowable Rate]])</f>
        <v>0</v>
      </c>
      <c r="K1974" s="4">
        <v>0</v>
      </c>
      <c r="L1974" s="4">
        <v>0</v>
      </c>
      <c r="M1974" s="4">
        <v>0</v>
      </c>
      <c r="N1974" s="4">
        <v>0</v>
      </c>
      <c r="O1974" s="4">
        <v>0</v>
      </c>
      <c r="P1974" s="4">
        <v>0</v>
      </c>
    </row>
    <row r="1975" spans="1:16" x14ac:dyDescent="0.35">
      <c r="A1975" t="s">
        <v>793</v>
      </c>
      <c r="B1975">
        <v>6372118</v>
      </c>
      <c r="C1975" t="s">
        <v>2765</v>
      </c>
      <c r="D1975">
        <v>636</v>
      </c>
      <c r="E1975" s="4"/>
      <c r="I1975" s="4">
        <f>MIN(Table16[[#This Row],[Medicare Outpatient Allowable Rate]:[WPPA Inc Outpatient Allowable Rate]])</f>
        <v>0</v>
      </c>
      <c r="J1975" s="4">
        <f>MAX(Table16[[#This Row],[Medicare Outpatient Allowable Rate]:[WPPA Inc Outpatient Allowable Rate]])</f>
        <v>0</v>
      </c>
      <c r="K1975" s="4">
        <v>0</v>
      </c>
      <c r="L1975" s="4">
        <v>0</v>
      </c>
      <c r="M1975" s="4">
        <v>0</v>
      </c>
      <c r="N1975" s="4">
        <v>0</v>
      </c>
      <c r="O1975" s="4">
        <v>0</v>
      </c>
      <c r="P1975" s="4">
        <v>0</v>
      </c>
    </row>
    <row r="1976" spans="1:16" x14ac:dyDescent="0.35">
      <c r="A1976" t="s">
        <v>793</v>
      </c>
      <c r="B1976">
        <v>6192084</v>
      </c>
      <c r="C1976" t="s">
        <v>2766</v>
      </c>
      <c r="D1976">
        <v>636</v>
      </c>
      <c r="E1976" s="4"/>
      <c r="I1976" s="4">
        <f>MIN(Table16[[#This Row],[Medicare Outpatient Allowable Rate]:[WPPA Inc Outpatient Allowable Rate]])</f>
        <v>0</v>
      </c>
      <c r="J1976" s="4">
        <f>MAX(Table16[[#This Row],[Medicare Outpatient Allowable Rate]:[WPPA Inc Outpatient Allowable Rate]])</f>
        <v>0</v>
      </c>
      <c r="K1976" s="4">
        <v>0</v>
      </c>
      <c r="L1976" s="4">
        <v>0</v>
      </c>
      <c r="M1976" s="4">
        <v>0</v>
      </c>
      <c r="N1976" s="4">
        <v>0</v>
      </c>
      <c r="O1976" s="4">
        <v>0</v>
      </c>
      <c r="P1976" s="4">
        <v>0</v>
      </c>
    </row>
    <row r="1977" spans="1:16" x14ac:dyDescent="0.35">
      <c r="A1977" t="s">
        <v>793</v>
      </c>
      <c r="B1977">
        <v>6329130</v>
      </c>
      <c r="C1977" t="s">
        <v>2767</v>
      </c>
      <c r="D1977">
        <v>636</v>
      </c>
      <c r="E1977" s="4"/>
      <c r="I1977" s="4">
        <f>MIN(Table16[[#This Row],[Medicare Outpatient Allowable Rate]:[WPPA Inc Outpatient Allowable Rate]])</f>
        <v>0</v>
      </c>
      <c r="J1977" s="4">
        <f>MAX(Table16[[#This Row],[Medicare Outpatient Allowable Rate]:[WPPA Inc Outpatient Allowable Rate]])</f>
        <v>0</v>
      </c>
      <c r="K1977" s="4">
        <v>0</v>
      </c>
      <c r="L1977" s="4">
        <v>0</v>
      </c>
      <c r="M1977" s="4">
        <v>0</v>
      </c>
      <c r="N1977" s="4">
        <v>0</v>
      </c>
      <c r="O1977" s="4">
        <v>0</v>
      </c>
      <c r="P1977" s="4">
        <v>0</v>
      </c>
    </row>
    <row r="1978" spans="1:16" x14ac:dyDescent="0.35">
      <c r="A1978" t="s">
        <v>793</v>
      </c>
      <c r="B1978">
        <v>6192382</v>
      </c>
      <c r="C1978" t="s">
        <v>2768</v>
      </c>
      <c r="D1978">
        <v>250</v>
      </c>
      <c r="E1978" s="4"/>
      <c r="I1978" s="4">
        <f>MIN(Table16[[#This Row],[Medicare Outpatient Allowable Rate]:[WPPA Inc Outpatient Allowable Rate]])</f>
        <v>0</v>
      </c>
      <c r="J1978" s="4">
        <f>MAX(Table16[[#This Row],[Medicare Outpatient Allowable Rate]:[WPPA Inc Outpatient Allowable Rate]])</f>
        <v>0</v>
      </c>
      <c r="K1978" s="4">
        <v>0</v>
      </c>
      <c r="L1978" s="4">
        <v>0</v>
      </c>
      <c r="M1978" s="4">
        <v>0</v>
      </c>
      <c r="N1978" s="4">
        <v>0</v>
      </c>
      <c r="O1978" s="4">
        <v>0</v>
      </c>
      <c r="P1978" s="4">
        <v>0</v>
      </c>
    </row>
    <row r="1979" spans="1:16" x14ac:dyDescent="0.35">
      <c r="A1979" t="s">
        <v>793</v>
      </c>
      <c r="B1979">
        <v>6224073</v>
      </c>
      <c r="C1979" t="s">
        <v>2769</v>
      </c>
      <c r="D1979">
        <v>636</v>
      </c>
      <c r="E1979" s="4"/>
      <c r="I1979" s="4">
        <f>MIN(Table16[[#This Row],[Medicare Outpatient Allowable Rate]:[WPPA Inc Outpatient Allowable Rate]])</f>
        <v>0</v>
      </c>
      <c r="J1979" s="4">
        <f>MAX(Table16[[#This Row],[Medicare Outpatient Allowable Rate]:[WPPA Inc Outpatient Allowable Rate]])</f>
        <v>0</v>
      </c>
      <c r="K1979" s="4">
        <v>0</v>
      </c>
      <c r="L1979" s="4">
        <v>0</v>
      </c>
      <c r="M1979" s="4">
        <v>0</v>
      </c>
      <c r="N1979" s="4">
        <v>0</v>
      </c>
      <c r="O1979" s="4">
        <v>0</v>
      </c>
      <c r="P1979" s="4">
        <v>0</v>
      </c>
    </row>
    <row r="1980" spans="1:16" x14ac:dyDescent="0.35">
      <c r="A1980" t="s">
        <v>793</v>
      </c>
      <c r="B1980">
        <v>6192425</v>
      </c>
      <c r="C1980" t="s">
        <v>2770</v>
      </c>
      <c r="D1980">
        <v>250</v>
      </c>
      <c r="E1980" s="4"/>
      <c r="I1980" s="4">
        <f>MIN(Table16[[#This Row],[Medicare Outpatient Allowable Rate]:[WPPA Inc Outpatient Allowable Rate]])</f>
        <v>0</v>
      </c>
      <c r="J1980" s="4">
        <f>MAX(Table16[[#This Row],[Medicare Outpatient Allowable Rate]:[WPPA Inc Outpatient Allowable Rate]])</f>
        <v>0</v>
      </c>
      <c r="K1980" s="4">
        <v>0</v>
      </c>
      <c r="L1980" s="4">
        <v>0</v>
      </c>
      <c r="M1980" s="4">
        <v>0</v>
      </c>
      <c r="N1980" s="4">
        <v>0</v>
      </c>
      <c r="O1980" s="4">
        <v>0</v>
      </c>
      <c r="P1980" s="4">
        <v>0</v>
      </c>
    </row>
    <row r="1981" spans="1:16" x14ac:dyDescent="0.35">
      <c r="A1981" t="s">
        <v>793</v>
      </c>
      <c r="B1981">
        <v>6281136</v>
      </c>
      <c r="C1981" t="s">
        <v>2771</v>
      </c>
      <c r="D1981">
        <v>250</v>
      </c>
      <c r="E1981" s="4"/>
      <c r="I1981" s="4">
        <f>MIN(Table16[[#This Row],[Medicare Outpatient Allowable Rate]:[WPPA Inc Outpatient Allowable Rate]])</f>
        <v>0</v>
      </c>
      <c r="J1981" s="4">
        <f>MAX(Table16[[#This Row],[Medicare Outpatient Allowable Rate]:[WPPA Inc Outpatient Allowable Rate]])</f>
        <v>0</v>
      </c>
      <c r="K1981" s="4">
        <v>0</v>
      </c>
      <c r="L1981" s="4">
        <v>0</v>
      </c>
      <c r="M1981" s="4">
        <v>0</v>
      </c>
      <c r="N1981" s="4">
        <v>0</v>
      </c>
      <c r="O1981" s="4">
        <v>0</v>
      </c>
      <c r="P1981" s="4">
        <v>0</v>
      </c>
    </row>
    <row r="1982" spans="1:16" x14ac:dyDescent="0.35">
      <c r="A1982" t="s">
        <v>793</v>
      </c>
      <c r="B1982">
        <v>6321753</v>
      </c>
      <c r="C1982" t="s">
        <v>2772</v>
      </c>
      <c r="D1982">
        <v>636</v>
      </c>
      <c r="E1982" s="4"/>
      <c r="I1982" s="4">
        <f>MIN(Table16[[#This Row],[Medicare Outpatient Allowable Rate]:[WPPA Inc Outpatient Allowable Rate]])</f>
        <v>0</v>
      </c>
      <c r="J1982" s="4">
        <f>MAX(Table16[[#This Row],[Medicare Outpatient Allowable Rate]:[WPPA Inc Outpatient Allowable Rate]])</f>
        <v>0</v>
      </c>
      <c r="K1982" s="4">
        <v>0</v>
      </c>
      <c r="L1982" s="4">
        <v>0</v>
      </c>
      <c r="M1982" s="4">
        <v>0</v>
      </c>
      <c r="N1982" s="4">
        <v>0</v>
      </c>
      <c r="O1982" s="4">
        <v>0</v>
      </c>
      <c r="P1982" s="4">
        <v>0</v>
      </c>
    </row>
    <row r="1983" spans="1:16" x14ac:dyDescent="0.35">
      <c r="A1983" t="s">
        <v>793</v>
      </c>
      <c r="B1983">
        <v>6320720</v>
      </c>
      <c r="C1983" t="s">
        <v>2773</v>
      </c>
      <c r="D1983">
        <v>636</v>
      </c>
      <c r="E1983" s="4"/>
      <c r="I1983" s="4">
        <f>MIN(Table16[[#This Row],[Medicare Outpatient Allowable Rate]:[WPPA Inc Outpatient Allowable Rate]])</f>
        <v>0</v>
      </c>
      <c r="J1983" s="4">
        <f>MAX(Table16[[#This Row],[Medicare Outpatient Allowable Rate]:[WPPA Inc Outpatient Allowable Rate]])</f>
        <v>0</v>
      </c>
      <c r="K1983" s="4">
        <v>0</v>
      </c>
      <c r="L1983" s="4">
        <v>0</v>
      </c>
      <c r="M1983" s="4">
        <v>0</v>
      </c>
      <c r="N1983" s="4">
        <v>0</v>
      </c>
      <c r="O1983" s="4">
        <v>0</v>
      </c>
      <c r="P1983" s="4">
        <v>0</v>
      </c>
    </row>
    <row r="1984" spans="1:16" x14ac:dyDescent="0.35">
      <c r="A1984" t="s">
        <v>793</v>
      </c>
      <c r="B1984">
        <v>6192184</v>
      </c>
      <c r="C1984" t="s">
        <v>2774</v>
      </c>
      <c r="D1984">
        <v>250</v>
      </c>
      <c r="E1984" s="4"/>
      <c r="I1984" s="4">
        <f>MIN(Table16[[#This Row],[Medicare Outpatient Allowable Rate]:[WPPA Inc Outpatient Allowable Rate]])</f>
        <v>0</v>
      </c>
      <c r="J1984" s="4">
        <f>MAX(Table16[[#This Row],[Medicare Outpatient Allowable Rate]:[WPPA Inc Outpatient Allowable Rate]])</f>
        <v>0</v>
      </c>
      <c r="K1984" s="4">
        <v>0</v>
      </c>
      <c r="L1984" s="4">
        <v>0</v>
      </c>
      <c r="M1984" s="4">
        <v>0</v>
      </c>
      <c r="N1984" s="4">
        <v>0</v>
      </c>
      <c r="O1984" s="4">
        <v>0</v>
      </c>
      <c r="P1984" s="4">
        <v>0</v>
      </c>
    </row>
    <row r="1985" spans="1:16" x14ac:dyDescent="0.35">
      <c r="A1985" t="s">
        <v>793</v>
      </c>
      <c r="B1985">
        <v>6192172</v>
      </c>
      <c r="C1985" t="s">
        <v>2775</v>
      </c>
      <c r="D1985">
        <v>250</v>
      </c>
      <c r="E1985" s="4"/>
      <c r="I1985" s="4">
        <f>MIN(Table16[[#This Row],[Medicare Outpatient Allowable Rate]:[WPPA Inc Outpatient Allowable Rate]])</f>
        <v>0</v>
      </c>
      <c r="J1985" s="4">
        <f>MAX(Table16[[#This Row],[Medicare Outpatient Allowable Rate]:[WPPA Inc Outpatient Allowable Rate]])</f>
        <v>0</v>
      </c>
      <c r="K1985" s="4">
        <v>0</v>
      </c>
      <c r="L1985" s="4">
        <v>0</v>
      </c>
      <c r="M1985" s="4">
        <v>0</v>
      </c>
      <c r="N1985" s="4">
        <v>0</v>
      </c>
      <c r="O1985" s="4">
        <v>0</v>
      </c>
      <c r="P1985" s="4">
        <v>0</v>
      </c>
    </row>
    <row r="1986" spans="1:16" x14ac:dyDescent="0.35">
      <c r="A1986" t="s">
        <v>793</v>
      </c>
      <c r="B1986">
        <v>6192691</v>
      </c>
      <c r="C1986" t="s">
        <v>2776</v>
      </c>
      <c r="D1986">
        <v>253</v>
      </c>
      <c r="E1986" s="4"/>
      <c r="I1986" s="4">
        <f>MIN(Table16[[#This Row],[Medicare Outpatient Allowable Rate]:[WPPA Inc Outpatient Allowable Rate]])</f>
        <v>0</v>
      </c>
      <c r="J1986" s="4">
        <f>MAX(Table16[[#This Row],[Medicare Outpatient Allowable Rate]:[WPPA Inc Outpatient Allowable Rate]])</f>
        <v>0</v>
      </c>
      <c r="K1986" s="4">
        <v>0</v>
      </c>
      <c r="L1986" s="4">
        <v>0</v>
      </c>
      <c r="M1986" s="4">
        <v>0</v>
      </c>
      <c r="N1986" s="4">
        <v>0</v>
      </c>
      <c r="O1986" s="4">
        <v>0</v>
      </c>
      <c r="P1986" s="4">
        <v>0</v>
      </c>
    </row>
    <row r="1987" spans="1:16" x14ac:dyDescent="0.35">
      <c r="A1987" t="s">
        <v>793</v>
      </c>
      <c r="B1987">
        <v>6228613</v>
      </c>
      <c r="C1987" t="s">
        <v>2777</v>
      </c>
      <c r="D1987">
        <v>250</v>
      </c>
      <c r="E1987" s="4"/>
      <c r="I1987" s="4">
        <f>MIN(Table16[[#This Row],[Medicare Outpatient Allowable Rate]:[WPPA Inc Outpatient Allowable Rate]])</f>
        <v>0</v>
      </c>
      <c r="J1987" s="4">
        <f>MAX(Table16[[#This Row],[Medicare Outpatient Allowable Rate]:[WPPA Inc Outpatient Allowable Rate]])</f>
        <v>0</v>
      </c>
      <c r="K1987" s="4">
        <v>0</v>
      </c>
      <c r="L1987" s="4">
        <v>0</v>
      </c>
      <c r="M1987" s="4">
        <v>0</v>
      </c>
      <c r="N1987" s="4">
        <v>0</v>
      </c>
      <c r="O1987" s="4">
        <v>0</v>
      </c>
      <c r="P1987" s="4">
        <v>0</v>
      </c>
    </row>
    <row r="1988" spans="1:16" x14ac:dyDescent="0.35">
      <c r="A1988" t="s">
        <v>793</v>
      </c>
      <c r="B1988">
        <v>6192062</v>
      </c>
      <c r="C1988" t="s">
        <v>2778</v>
      </c>
      <c r="D1988">
        <v>250</v>
      </c>
      <c r="E1988" s="4"/>
      <c r="I1988" s="4">
        <f>MIN(Table16[[#This Row],[Medicare Outpatient Allowable Rate]:[WPPA Inc Outpatient Allowable Rate]])</f>
        <v>0</v>
      </c>
      <c r="J1988" s="4">
        <f>MAX(Table16[[#This Row],[Medicare Outpatient Allowable Rate]:[WPPA Inc Outpatient Allowable Rate]])</f>
        <v>0</v>
      </c>
      <c r="K1988" s="4">
        <v>0</v>
      </c>
      <c r="L1988" s="4">
        <v>0</v>
      </c>
      <c r="M1988" s="4">
        <v>0</v>
      </c>
      <c r="N1988" s="4">
        <v>0</v>
      </c>
      <c r="O1988" s="4">
        <v>0</v>
      </c>
      <c r="P1988" s="4">
        <v>0</v>
      </c>
    </row>
    <row r="1989" spans="1:16" x14ac:dyDescent="0.35">
      <c r="A1989" t="s">
        <v>793</v>
      </c>
      <c r="B1989">
        <v>6192091</v>
      </c>
      <c r="C1989" t="s">
        <v>2779</v>
      </c>
      <c r="D1989">
        <v>250</v>
      </c>
      <c r="E1989" s="4"/>
      <c r="I1989" s="4">
        <f>MIN(Table16[[#This Row],[Medicare Outpatient Allowable Rate]:[WPPA Inc Outpatient Allowable Rate]])</f>
        <v>0</v>
      </c>
      <c r="J1989" s="4">
        <f>MAX(Table16[[#This Row],[Medicare Outpatient Allowable Rate]:[WPPA Inc Outpatient Allowable Rate]])</f>
        <v>0</v>
      </c>
      <c r="K1989" s="4">
        <v>0</v>
      </c>
      <c r="L1989" s="4">
        <v>0</v>
      </c>
      <c r="M1989" s="4">
        <v>0</v>
      </c>
      <c r="N1989" s="4">
        <v>0</v>
      </c>
      <c r="O1989" s="4">
        <v>0</v>
      </c>
      <c r="P1989" s="4">
        <v>0</v>
      </c>
    </row>
    <row r="1990" spans="1:16" x14ac:dyDescent="0.35">
      <c r="A1990" t="s">
        <v>793</v>
      </c>
      <c r="B1990">
        <v>6192510</v>
      </c>
      <c r="C1990" t="s">
        <v>2780</v>
      </c>
      <c r="D1990">
        <v>250</v>
      </c>
      <c r="E1990" s="4"/>
      <c r="I1990" s="4">
        <f>MIN(Table16[[#This Row],[Medicare Outpatient Allowable Rate]:[WPPA Inc Outpatient Allowable Rate]])</f>
        <v>0</v>
      </c>
      <c r="J1990" s="4">
        <f>MAX(Table16[[#This Row],[Medicare Outpatient Allowable Rate]:[WPPA Inc Outpatient Allowable Rate]])</f>
        <v>0</v>
      </c>
      <c r="K1990" s="4">
        <v>0</v>
      </c>
      <c r="L1990" s="4">
        <v>0</v>
      </c>
      <c r="M1990" s="4">
        <v>0</v>
      </c>
      <c r="N1990" s="4">
        <v>0</v>
      </c>
      <c r="O1990" s="4">
        <v>0</v>
      </c>
      <c r="P1990" s="4">
        <v>0</v>
      </c>
    </row>
    <row r="1991" spans="1:16" x14ac:dyDescent="0.35">
      <c r="A1991" t="s">
        <v>793</v>
      </c>
      <c r="B1991">
        <v>6284922</v>
      </c>
      <c r="C1991" t="s">
        <v>2781</v>
      </c>
      <c r="D1991">
        <v>250</v>
      </c>
      <c r="E1991" s="4"/>
      <c r="I1991" s="4">
        <f>MIN(Table16[[#This Row],[Medicare Outpatient Allowable Rate]:[WPPA Inc Outpatient Allowable Rate]])</f>
        <v>0</v>
      </c>
      <c r="J1991" s="4">
        <f>MAX(Table16[[#This Row],[Medicare Outpatient Allowable Rate]:[WPPA Inc Outpatient Allowable Rate]])</f>
        <v>0</v>
      </c>
      <c r="K1991" s="4">
        <v>0</v>
      </c>
      <c r="L1991" s="4">
        <v>0</v>
      </c>
      <c r="M1991" s="4">
        <v>0</v>
      </c>
      <c r="N1991" s="4">
        <v>0</v>
      </c>
      <c r="O1991" s="4">
        <v>0</v>
      </c>
      <c r="P1991" s="4">
        <v>0</v>
      </c>
    </row>
    <row r="1992" spans="1:16" x14ac:dyDescent="0.35">
      <c r="A1992" t="s">
        <v>793</v>
      </c>
      <c r="B1992">
        <v>6192179</v>
      </c>
      <c r="C1992" t="s">
        <v>2782</v>
      </c>
      <c r="D1992">
        <v>250</v>
      </c>
      <c r="E1992" s="4"/>
      <c r="I1992" s="4">
        <f>MIN(Table16[[#This Row],[Medicare Outpatient Allowable Rate]:[WPPA Inc Outpatient Allowable Rate]])</f>
        <v>0</v>
      </c>
      <c r="J1992" s="4">
        <f>MAX(Table16[[#This Row],[Medicare Outpatient Allowable Rate]:[WPPA Inc Outpatient Allowable Rate]])</f>
        <v>0</v>
      </c>
      <c r="K1992" s="4">
        <v>0</v>
      </c>
      <c r="L1992" s="4">
        <v>0</v>
      </c>
      <c r="M1992" s="4">
        <v>0</v>
      </c>
      <c r="N1992" s="4">
        <v>0</v>
      </c>
      <c r="O1992" s="4">
        <v>0</v>
      </c>
      <c r="P1992" s="4">
        <v>0</v>
      </c>
    </row>
    <row r="1993" spans="1:16" x14ac:dyDescent="0.35">
      <c r="A1993" t="s">
        <v>793</v>
      </c>
      <c r="B1993">
        <v>6192271</v>
      </c>
      <c r="C1993" t="s">
        <v>2783</v>
      </c>
      <c r="D1993">
        <v>250</v>
      </c>
      <c r="E1993" s="4"/>
      <c r="I1993" s="4">
        <f>MIN(Table16[[#This Row],[Medicare Outpatient Allowable Rate]:[WPPA Inc Outpatient Allowable Rate]])</f>
        <v>0</v>
      </c>
      <c r="J1993" s="4">
        <f>MAX(Table16[[#This Row],[Medicare Outpatient Allowable Rate]:[WPPA Inc Outpatient Allowable Rate]])</f>
        <v>0</v>
      </c>
      <c r="K1993" s="4">
        <v>0</v>
      </c>
      <c r="L1993" s="4">
        <v>0</v>
      </c>
      <c r="M1993" s="4">
        <v>0</v>
      </c>
      <c r="N1993" s="4">
        <v>0</v>
      </c>
      <c r="O1993" s="4">
        <v>0</v>
      </c>
      <c r="P1993" s="4">
        <v>0</v>
      </c>
    </row>
    <row r="1994" spans="1:16" x14ac:dyDescent="0.35">
      <c r="A1994" t="s">
        <v>793</v>
      </c>
      <c r="B1994">
        <v>6192242</v>
      </c>
      <c r="C1994" t="s">
        <v>2784</v>
      </c>
      <c r="D1994">
        <v>250</v>
      </c>
      <c r="E1994" s="4"/>
      <c r="I1994" s="4">
        <f>MIN(Table16[[#This Row],[Medicare Outpatient Allowable Rate]:[WPPA Inc Outpatient Allowable Rate]])</f>
        <v>0</v>
      </c>
      <c r="J1994" s="4">
        <f>MAX(Table16[[#This Row],[Medicare Outpatient Allowable Rate]:[WPPA Inc Outpatient Allowable Rate]])</f>
        <v>0</v>
      </c>
      <c r="K1994" s="4">
        <v>0</v>
      </c>
      <c r="L1994" s="4">
        <v>0</v>
      </c>
      <c r="M1994" s="4">
        <v>0</v>
      </c>
      <c r="N1994" s="4">
        <v>0</v>
      </c>
      <c r="O1994" s="4">
        <v>0</v>
      </c>
      <c r="P1994" s="4">
        <v>0</v>
      </c>
    </row>
    <row r="1995" spans="1:16" x14ac:dyDescent="0.35">
      <c r="A1995" t="s">
        <v>793</v>
      </c>
      <c r="B1995">
        <v>6192117</v>
      </c>
      <c r="C1995" t="s">
        <v>2785</v>
      </c>
      <c r="D1995">
        <v>250</v>
      </c>
      <c r="E1995" s="4"/>
      <c r="I1995" s="4">
        <f>MIN(Table16[[#This Row],[Medicare Outpatient Allowable Rate]:[WPPA Inc Outpatient Allowable Rate]])</f>
        <v>0</v>
      </c>
      <c r="J1995" s="4">
        <f>MAX(Table16[[#This Row],[Medicare Outpatient Allowable Rate]:[WPPA Inc Outpatient Allowable Rate]])</f>
        <v>0</v>
      </c>
      <c r="K1995" s="4">
        <v>0</v>
      </c>
      <c r="L1995" s="4">
        <v>0</v>
      </c>
      <c r="M1995" s="4">
        <v>0</v>
      </c>
      <c r="N1995" s="4">
        <v>0</v>
      </c>
      <c r="O1995" s="4">
        <v>0</v>
      </c>
      <c r="P1995" s="4">
        <v>0</v>
      </c>
    </row>
    <row r="1996" spans="1:16" x14ac:dyDescent="0.35">
      <c r="A1996" t="s">
        <v>793</v>
      </c>
      <c r="B1996">
        <v>6391404</v>
      </c>
      <c r="C1996" t="s">
        <v>2786</v>
      </c>
      <c r="D1996">
        <v>250</v>
      </c>
      <c r="E1996" s="4"/>
      <c r="I1996" s="4">
        <f>MIN(Table16[[#This Row],[Medicare Outpatient Allowable Rate]:[WPPA Inc Outpatient Allowable Rate]])</f>
        <v>0</v>
      </c>
      <c r="J1996" s="4">
        <f>MAX(Table16[[#This Row],[Medicare Outpatient Allowable Rate]:[WPPA Inc Outpatient Allowable Rate]])</f>
        <v>0</v>
      </c>
      <c r="K1996" s="4">
        <v>0</v>
      </c>
      <c r="L1996" s="4">
        <v>0</v>
      </c>
      <c r="M1996" s="4">
        <v>0</v>
      </c>
      <c r="N1996" s="4">
        <v>0</v>
      </c>
      <c r="O1996" s="4">
        <v>0</v>
      </c>
      <c r="P1996" s="4">
        <v>0</v>
      </c>
    </row>
    <row r="1997" spans="1:16" x14ac:dyDescent="0.35">
      <c r="A1997" t="s">
        <v>793</v>
      </c>
      <c r="B1997">
        <v>6192157</v>
      </c>
      <c r="C1997" t="s">
        <v>2787</v>
      </c>
      <c r="D1997">
        <v>250</v>
      </c>
      <c r="E1997" s="4"/>
      <c r="I1997" s="4">
        <f>MIN(Table16[[#This Row],[Medicare Outpatient Allowable Rate]:[WPPA Inc Outpatient Allowable Rate]])</f>
        <v>0</v>
      </c>
      <c r="J1997" s="4">
        <f>MAX(Table16[[#This Row],[Medicare Outpatient Allowable Rate]:[WPPA Inc Outpatient Allowable Rate]])</f>
        <v>0</v>
      </c>
      <c r="K1997" s="4">
        <v>0</v>
      </c>
      <c r="L1997" s="4">
        <v>0</v>
      </c>
      <c r="M1997" s="4">
        <v>0</v>
      </c>
      <c r="N1997" s="4">
        <v>0</v>
      </c>
      <c r="O1997" s="4">
        <v>0</v>
      </c>
      <c r="P1997" s="4">
        <v>0</v>
      </c>
    </row>
    <row r="1998" spans="1:16" x14ac:dyDescent="0.35">
      <c r="A1998" t="s">
        <v>793</v>
      </c>
      <c r="B1998">
        <v>6192104</v>
      </c>
      <c r="C1998" t="s">
        <v>2788</v>
      </c>
      <c r="D1998">
        <v>636</v>
      </c>
      <c r="E1998" s="4"/>
      <c r="I1998" s="4">
        <f>MIN(Table16[[#This Row],[Medicare Outpatient Allowable Rate]:[WPPA Inc Outpatient Allowable Rate]])</f>
        <v>0</v>
      </c>
      <c r="J1998" s="4">
        <f>MAX(Table16[[#This Row],[Medicare Outpatient Allowable Rate]:[WPPA Inc Outpatient Allowable Rate]])</f>
        <v>0</v>
      </c>
      <c r="K1998" s="4">
        <v>0</v>
      </c>
      <c r="L1998" s="4">
        <v>0</v>
      </c>
      <c r="M1998" s="4">
        <v>0</v>
      </c>
      <c r="N1998" s="4">
        <v>0</v>
      </c>
      <c r="O1998" s="4">
        <v>0</v>
      </c>
      <c r="P1998" s="4">
        <v>0</v>
      </c>
    </row>
    <row r="1999" spans="1:16" x14ac:dyDescent="0.35">
      <c r="A1999" t="s">
        <v>793</v>
      </c>
      <c r="B1999">
        <v>6192237</v>
      </c>
      <c r="C1999" t="s">
        <v>2789</v>
      </c>
      <c r="D1999">
        <v>636</v>
      </c>
      <c r="E1999" s="4"/>
      <c r="I1999" s="4">
        <f>MIN(Table16[[#This Row],[Medicare Outpatient Allowable Rate]:[WPPA Inc Outpatient Allowable Rate]])</f>
        <v>0</v>
      </c>
      <c r="J1999" s="4">
        <f>MAX(Table16[[#This Row],[Medicare Outpatient Allowable Rate]:[WPPA Inc Outpatient Allowable Rate]])</f>
        <v>0</v>
      </c>
      <c r="K1999" s="4">
        <v>0</v>
      </c>
      <c r="L1999" s="4">
        <v>0</v>
      </c>
      <c r="M1999" s="4">
        <v>0</v>
      </c>
      <c r="N1999" s="4">
        <v>0</v>
      </c>
      <c r="O1999" s="4">
        <v>0</v>
      </c>
      <c r="P1999" s="4">
        <v>0</v>
      </c>
    </row>
    <row r="2000" spans="1:16" x14ac:dyDescent="0.35">
      <c r="A2000" t="s">
        <v>793</v>
      </c>
      <c r="B2000">
        <v>6390113</v>
      </c>
      <c r="C2000" t="s">
        <v>2790</v>
      </c>
      <c r="D2000">
        <v>250</v>
      </c>
      <c r="E2000" s="4"/>
      <c r="I2000" s="4">
        <f>MIN(Table16[[#This Row],[Medicare Outpatient Allowable Rate]:[WPPA Inc Outpatient Allowable Rate]])</f>
        <v>0</v>
      </c>
      <c r="J2000" s="4">
        <f>MAX(Table16[[#This Row],[Medicare Outpatient Allowable Rate]:[WPPA Inc Outpatient Allowable Rate]])</f>
        <v>0</v>
      </c>
      <c r="K2000" s="4">
        <v>0</v>
      </c>
      <c r="L2000" s="4">
        <v>0</v>
      </c>
      <c r="M2000" s="4">
        <v>0</v>
      </c>
      <c r="N2000" s="4">
        <v>0</v>
      </c>
      <c r="O2000" s="4">
        <v>0</v>
      </c>
      <c r="P2000" s="4">
        <v>0</v>
      </c>
    </row>
    <row r="2001" spans="1:16" x14ac:dyDescent="0.35">
      <c r="A2001" t="s">
        <v>793</v>
      </c>
      <c r="B2001">
        <v>6192739</v>
      </c>
      <c r="C2001" t="s">
        <v>2791</v>
      </c>
      <c r="D2001">
        <v>253</v>
      </c>
      <c r="E2001" s="4"/>
      <c r="I2001" s="4">
        <f>MIN(Table16[[#This Row],[Medicare Outpatient Allowable Rate]:[WPPA Inc Outpatient Allowable Rate]])</f>
        <v>0</v>
      </c>
      <c r="J2001" s="4">
        <f>MAX(Table16[[#This Row],[Medicare Outpatient Allowable Rate]:[WPPA Inc Outpatient Allowable Rate]])</f>
        <v>0</v>
      </c>
      <c r="K2001" s="4">
        <v>0</v>
      </c>
      <c r="L2001" s="4">
        <v>0</v>
      </c>
      <c r="M2001" s="4">
        <v>0</v>
      </c>
      <c r="N2001" s="4">
        <v>0</v>
      </c>
      <c r="O2001" s="4">
        <v>0</v>
      </c>
      <c r="P2001" s="4">
        <v>0</v>
      </c>
    </row>
    <row r="2002" spans="1:16" x14ac:dyDescent="0.35">
      <c r="A2002" t="s">
        <v>793</v>
      </c>
      <c r="B2002">
        <v>6192073</v>
      </c>
      <c r="C2002" t="s">
        <v>2792</v>
      </c>
      <c r="D2002">
        <v>250</v>
      </c>
      <c r="E2002" s="4"/>
      <c r="I2002" s="4">
        <f>MIN(Table16[[#This Row],[Medicare Outpatient Allowable Rate]:[WPPA Inc Outpatient Allowable Rate]])</f>
        <v>0</v>
      </c>
      <c r="J2002" s="4">
        <f>MAX(Table16[[#This Row],[Medicare Outpatient Allowable Rate]:[WPPA Inc Outpatient Allowable Rate]])</f>
        <v>0</v>
      </c>
      <c r="K2002" s="4">
        <v>0</v>
      </c>
      <c r="L2002" s="4">
        <v>0</v>
      </c>
      <c r="M2002" s="4">
        <v>0</v>
      </c>
      <c r="N2002" s="4">
        <v>0</v>
      </c>
      <c r="O2002" s="4">
        <v>0</v>
      </c>
      <c r="P2002" s="4">
        <v>0</v>
      </c>
    </row>
    <row r="2003" spans="1:16" x14ac:dyDescent="0.35">
      <c r="A2003" t="s">
        <v>793</v>
      </c>
      <c r="B2003">
        <v>6316358</v>
      </c>
      <c r="C2003" t="s">
        <v>2793</v>
      </c>
      <c r="D2003">
        <v>250</v>
      </c>
      <c r="E2003" s="4"/>
      <c r="I2003" s="4">
        <f>MIN(Table16[[#This Row],[Medicare Outpatient Allowable Rate]:[WPPA Inc Outpatient Allowable Rate]])</f>
        <v>0</v>
      </c>
      <c r="J2003" s="4">
        <f>MAX(Table16[[#This Row],[Medicare Outpatient Allowable Rate]:[WPPA Inc Outpatient Allowable Rate]])</f>
        <v>0</v>
      </c>
      <c r="K2003" s="4">
        <v>0</v>
      </c>
      <c r="L2003" s="4">
        <v>0</v>
      </c>
      <c r="M2003" s="4">
        <v>0</v>
      </c>
      <c r="N2003" s="4">
        <v>0</v>
      </c>
      <c r="O2003" s="4">
        <v>0</v>
      </c>
      <c r="P2003" s="4">
        <v>0</v>
      </c>
    </row>
    <row r="2004" spans="1:16" x14ac:dyDescent="0.35">
      <c r="A2004" t="s">
        <v>793</v>
      </c>
      <c r="B2004">
        <v>6216249</v>
      </c>
      <c r="C2004" t="s">
        <v>2794</v>
      </c>
      <c r="D2004">
        <v>250</v>
      </c>
      <c r="E2004" s="4"/>
      <c r="I2004" s="4">
        <f>MIN(Table16[[#This Row],[Medicare Outpatient Allowable Rate]:[WPPA Inc Outpatient Allowable Rate]])</f>
        <v>0</v>
      </c>
      <c r="J2004" s="4">
        <f>MAX(Table16[[#This Row],[Medicare Outpatient Allowable Rate]:[WPPA Inc Outpatient Allowable Rate]])</f>
        <v>0</v>
      </c>
      <c r="K2004" s="4">
        <v>0</v>
      </c>
      <c r="L2004" s="4">
        <v>0</v>
      </c>
      <c r="M2004" s="4">
        <v>0</v>
      </c>
      <c r="N2004" s="4">
        <v>0</v>
      </c>
      <c r="O2004" s="4">
        <v>0</v>
      </c>
      <c r="P2004" s="4">
        <v>0</v>
      </c>
    </row>
    <row r="2005" spans="1:16" x14ac:dyDescent="0.35">
      <c r="A2005" t="s">
        <v>793</v>
      </c>
      <c r="B2005">
        <v>6324174</v>
      </c>
      <c r="C2005" t="s">
        <v>2795</v>
      </c>
      <c r="D2005">
        <v>250</v>
      </c>
      <c r="E2005" s="4"/>
      <c r="I2005" s="4">
        <f>MIN(Table16[[#This Row],[Medicare Outpatient Allowable Rate]:[WPPA Inc Outpatient Allowable Rate]])</f>
        <v>0</v>
      </c>
      <c r="J2005" s="4">
        <f>MAX(Table16[[#This Row],[Medicare Outpatient Allowable Rate]:[WPPA Inc Outpatient Allowable Rate]])</f>
        <v>0</v>
      </c>
      <c r="K2005" s="4">
        <v>0</v>
      </c>
      <c r="L2005" s="4">
        <v>0</v>
      </c>
      <c r="M2005" s="4">
        <v>0</v>
      </c>
      <c r="N2005" s="4">
        <v>0</v>
      </c>
      <c r="O2005" s="4">
        <v>0</v>
      </c>
      <c r="P2005" s="4">
        <v>0</v>
      </c>
    </row>
    <row r="2006" spans="1:16" x14ac:dyDescent="0.35">
      <c r="A2006" t="s">
        <v>793</v>
      </c>
      <c r="B2006">
        <v>6192736</v>
      </c>
      <c r="C2006" t="s">
        <v>2796</v>
      </c>
      <c r="D2006">
        <v>253</v>
      </c>
      <c r="E2006" s="4"/>
      <c r="I2006" s="4">
        <f>MIN(Table16[[#This Row],[Medicare Outpatient Allowable Rate]:[WPPA Inc Outpatient Allowable Rate]])</f>
        <v>0</v>
      </c>
      <c r="J2006" s="4">
        <f>MAX(Table16[[#This Row],[Medicare Outpatient Allowable Rate]:[WPPA Inc Outpatient Allowable Rate]])</f>
        <v>0</v>
      </c>
      <c r="K2006" s="4">
        <v>0</v>
      </c>
      <c r="L2006" s="4">
        <v>0</v>
      </c>
      <c r="M2006" s="4">
        <v>0</v>
      </c>
      <c r="N2006" s="4">
        <v>0</v>
      </c>
      <c r="O2006" s="4">
        <v>0</v>
      </c>
      <c r="P2006" s="4">
        <v>0</v>
      </c>
    </row>
    <row r="2007" spans="1:16" x14ac:dyDescent="0.35">
      <c r="A2007" t="s">
        <v>793</v>
      </c>
      <c r="B2007">
        <v>6192484</v>
      </c>
      <c r="C2007" t="s">
        <v>2797</v>
      </c>
      <c r="D2007">
        <v>250</v>
      </c>
      <c r="E2007" s="4"/>
      <c r="I2007" s="4">
        <f>MIN(Table16[[#This Row],[Medicare Outpatient Allowable Rate]:[WPPA Inc Outpatient Allowable Rate]])</f>
        <v>0</v>
      </c>
      <c r="J2007" s="4">
        <f>MAX(Table16[[#This Row],[Medicare Outpatient Allowable Rate]:[WPPA Inc Outpatient Allowable Rate]])</f>
        <v>0</v>
      </c>
      <c r="K2007" s="4">
        <v>0</v>
      </c>
      <c r="L2007" s="4">
        <v>0</v>
      </c>
      <c r="M2007" s="4">
        <v>0</v>
      </c>
      <c r="N2007" s="4">
        <v>0</v>
      </c>
      <c r="O2007" s="4">
        <v>0</v>
      </c>
      <c r="P2007" s="4">
        <v>0</v>
      </c>
    </row>
    <row r="2008" spans="1:16" x14ac:dyDescent="0.35">
      <c r="A2008" t="s">
        <v>793</v>
      </c>
      <c r="B2008">
        <v>6192134</v>
      </c>
      <c r="C2008" t="s">
        <v>2798</v>
      </c>
      <c r="D2008">
        <v>250</v>
      </c>
      <c r="E2008" s="4"/>
      <c r="I2008" s="4">
        <f>MIN(Table16[[#This Row],[Medicare Outpatient Allowable Rate]:[WPPA Inc Outpatient Allowable Rate]])</f>
        <v>0</v>
      </c>
      <c r="J2008" s="4">
        <f>MAX(Table16[[#This Row],[Medicare Outpatient Allowable Rate]:[WPPA Inc Outpatient Allowable Rate]])</f>
        <v>0</v>
      </c>
      <c r="K2008" s="4">
        <v>0</v>
      </c>
      <c r="L2008" s="4">
        <v>0</v>
      </c>
      <c r="M2008" s="4">
        <v>0</v>
      </c>
      <c r="N2008" s="4">
        <v>0</v>
      </c>
      <c r="O2008" s="4">
        <v>0</v>
      </c>
      <c r="P2008" s="4">
        <v>0</v>
      </c>
    </row>
    <row r="2009" spans="1:16" x14ac:dyDescent="0.35">
      <c r="A2009" t="s">
        <v>793</v>
      </c>
      <c r="B2009">
        <v>6192112</v>
      </c>
      <c r="C2009" t="s">
        <v>2799</v>
      </c>
      <c r="D2009">
        <v>250</v>
      </c>
      <c r="E2009" s="4"/>
      <c r="I2009" s="4">
        <f>MIN(Table16[[#This Row],[Medicare Outpatient Allowable Rate]:[WPPA Inc Outpatient Allowable Rate]])</f>
        <v>0</v>
      </c>
      <c r="J2009" s="4">
        <f>MAX(Table16[[#This Row],[Medicare Outpatient Allowable Rate]:[WPPA Inc Outpatient Allowable Rate]])</f>
        <v>0</v>
      </c>
      <c r="K2009" s="4">
        <v>0</v>
      </c>
      <c r="L2009" s="4">
        <v>0</v>
      </c>
      <c r="M2009" s="4">
        <v>0</v>
      </c>
      <c r="N2009" s="4">
        <v>0</v>
      </c>
      <c r="O2009" s="4">
        <v>0</v>
      </c>
      <c r="P2009" s="4">
        <v>0</v>
      </c>
    </row>
    <row r="2010" spans="1:16" x14ac:dyDescent="0.35">
      <c r="A2010" t="s">
        <v>793</v>
      </c>
      <c r="B2010">
        <v>6192539</v>
      </c>
      <c r="C2010" t="s">
        <v>2800</v>
      </c>
      <c r="D2010">
        <v>250</v>
      </c>
      <c r="E2010" s="4"/>
      <c r="I2010" s="4">
        <f>MIN(Table16[[#This Row],[Medicare Outpatient Allowable Rate]:[WPPA Inc Outpatient Allowable Rate]])</f>
        <v>0</v>
      </c>
      <c r="J2010" s="4">
        <f>MAX(Table16[[#This Row],[Medicare Outpatient Allowable Rate]:[WPPA Inc Outpatient Allowable Rate]])</f>
        <v>0</v>
      </c>
      <c r="K2010" s="4">
        <v>0</v>
      </c>
      <c r="L2010" s="4">
        <v>0</v>
      </c>
      <c r="M2010" s="4">
        <v>0</v>
      </c>
      <c r="N2010" s="4">
        <v>0</v>
      </c>
      <c r="O2010" s="4">
        <v>0</v>
      </c>
      <c r="P2010" s="4">
        <v>0</v>
      </c>
    </row>
    <row r="2011" spans="1:16" x14ac:dyDescent="0.35">
      <c r="A2011" t="s">
        <v>793</v>
      </c>
      <c r="B2011">
        <v>6192402</v>
      </c>
      <c r="C2011" t="s">
        <v>2801</v>
      </c>
      <c r="D2011">
        <v>250</v>
      </c>
      <c r="E2011" s="4"/>
      <c r="I2011" s="4">
        <f>MIN(Table16[[#This Row],[Medicare Outpatient Allowable Rate]:[WPPA Inc Outpatient Allowable Rate]])</f>
        <v>0</v>
      </c>
      <c r="J2011" s="4">
        <f>MAX(Table16[[#This Row],[Medicare Outpatient Allowable Rate]:[WPPA Inc Outpatient Allowable Rate]])</f>
        <v>0</v>
      </c>
      <c r="K2011" s="4">
        <v>0</v>
      </c>
      <c r="L2011" s="4">
        <v>0</v>
      </c>
      <c r="M2011" s="4">
        <v>0</v>
      </c>
      <c r="N2011" s="4">
        <v>0</v>
      </c>
      <c r="O2011" s="4">
        <v>0</v>
      </c>
      <c r="P2011" s="4">
        <v>0</v>
      </c>
    </row>
    <row r="2012" spans="1:16" x14ac:dyDescent="0.35">
      <c r="A2012" t="s">
        <v>793</v>
      </c>
      <c r="B2012">
        <v>6192478</v>
      </c>
      <c r="C2012" t="s">
        <v>2802</v>
      </c>
      <c r="D2012">
        <v>250</v>
      </c>
      <c r="E2012" s="4"/>
      <c r="I2012" s="4">
        <f>MIN(Table16[[#This Row],[Medicare Outpatient Allowable Rate]:[WPPA Inc Outpatient Allowable Rate]])</f>
        <v>0</v>
      </c>
      <c r="J2012" s="4">
        <f>MAX(Table16[[#This Row],[Medicare Outpatient Allowable Rate]:[WPPA Inc Outpatient Allowable Rate]])</f>
        <v>0</v>
      </c>
      <c r="K2012" s="4">
        <v>0</v>
      </c>
      <c r="L2012" s="4">
        <v>0</v>
      </c>
      <c r="M2012" s="4">
        <v>0</v>
      </c>
      <c r="N2012" s="4">
        <v>0</v>
      </c>
      <c r="O2012" s="4">
        <v>0</v>
      </c>
      <c r="P2012" s="4">
        <v>0</v>
      </c>
    </row>
    <row r="2013" spans="1:16" x14ac:dyDescent="0.35">
      <c r="A2013" t="s">
        <v>793</v>
      </c>
      <c r="B2013">
        <v>6192467</v>
      </c>
      <c r="C2013" t="s">
        <v>2803</v>
      </c>
      <c r="D2013">
        <v>250</v>
      </c>
      <c r="E2013" s="4"/>
      <c r="I2013" s="4">
        <f>MIN(Table16[[#This Row],[Medicare Outpatient Allowable Rate]:[WPPA Inc Outpatient Allowable Rate]])</f>
        <v>0</v>
      </c>
      <c r="J2013" s="4">
        <f>MAX(Table16[[#This Row],[Medicare Outpatient Allowable Rate]:[WPPA Inc Outpatient Allowable Rate]])</f>
        <v>0</v>
      </c>
      <c r="K2013" s="4">
        <v>0</v>
      </c>
      <c r="L2013" s="4">
        <v>0</v>
      </c>
      <c r="M2013" s="4">
        <v>0</v>
      </c>
      <c r="N2013" s="4">
        <v>0</v>
      </c>
      <c r="O2013" s="4">
        <v>0</v>
      </c>
      <c r="P2013" s="4">
        <v>0</v>
      </c>
    </row>
    <row r="2014" spans="1:16" x14ac:dyDescent="0.35">
      <c r="A2014" t="s">
        <v>793</v>
      </c>
      <c r="B2014">
        <v>6280749</v>
      </c>
      <c r="C2014" t="s">
        <v>2804</v>
      </c>
      <c r="D2014">
        <v>250</v>
      </c>
      <c r="E2014" s="4"/>
      <c r="I2014" s="4">
        <f>MIN(Table16[[#This Row],[Medicare Outpatient Allowable Rate]:[WPPA Inc Outpatient Allowable Rate]])</f>
        <v>0</v>
      </c>
      <c r="J2014" s="4">
        <f>MAX(Table16[[#This Row],[Medicare Outpatient Allowable Rate]:[WPPA Inc Outpatient Allowable Rate]])</f>
        <v>0</v>
      </c>
      <c r="K2014" s="4">
        <v>0</v>
      </c>
      <c r="L2014" s="4">
        <v>0</v>
      </c>
      <c r="M2014" s="4">
        <v>0</v>
      </c>
      <c r="N2014" s="4">
        <v>0</v>
      </c>
      <c r="O2014" s="4">
        <v>0</v>
      </c>
      <c r="P2014" s="4">
        <v>0</v>
      </c>
    </row>
    <row r="2015" spans="1:16" x14ac:dyDescent="0.35">
      <c r="A2015" t="s">
        <v>793</v>
      </c>
      <c r="B2015">
        <v>6420062</v>
      </c>
      <c r="C2015" t="s">
        <v>2805</v>
      </c>
      <c r="D2015">
        <v>250</v>
      </c>
      <c r="E2015" s="4"/>
      <c r="I2015" s="4">
        <f>MIN(Table16[[#This Row],[Medicare Outpatient Allowable Rate]:[WPPA Inc Outpatient Allowable Rate]])</f>
        <v>0</v>
      </c>
      <c r="J2015" s="4">
        <f>MAX(Table16[[#This Row],[Medicare Outpatient Allowable Rate]:[WPPA Inc Outpatient Allowable Rate]])</f>
        <v>0</v>
      </c>
      <c r="K2015" s="4">
        <v>0</v>
      </c>
      <c r="L2015" s="4">
        <v>0</v>
      </c>
      <c r="M2015" s="4">
        <v>0</v>
      </c>
      <c r="N2015" s="4">
        <v>0</v>
      </c>
      <c r="O2015" s="4">
        <v>0</v>
      </c>
      <c r="P2015" s="4">
        <v>0</v>
      </c>
    </row>
    <row r="2016" spans="1:16" x14ac:dyDescent="0.35">
      <c r="A2016" t="s">
        <v>793</v>
      </c>
      <c r="B2016">
        <v>6192353</v>
      </c>
      <c r="C2016" t="s">
        <v>2806</v>
      </c>
      <c r="D2016">
        <v>250</v>
      </c>
      <c r="E2016" s="4"/>
      <c r="I2016" s="4">
        <f>MIN(Table16[[#This Row],[Medicare Outpatient Allowable Rate]:[WPPA Inc Outpatient Allowable Rate]])</f>
        <v>0</v>
      </c>
      <c r="J2016" s="4">
        <f>MAX(Table16[[#This Row],[Medicare Outpatient Allowable Rate]:[WPPA Inc Outpatient Allowable Rate]])</f>
        <v>0</v>
      </c>
      <c r="K2016" s="4">
        <v>0</v>
      </c>
      <c r="L2016" s="4">
        <v>0</v>
      </c>
      <c r="M2016" s="4">
        <v>0</v>
      </c>
      <c r="N2016" s="4">
        <v>0</v>
      </c>
      <c r="O2016" s="4">
        <v>0</v>
      </c>
      <c r="P2016" s="4">
        <v>0</v>
      </c>
    </row>
    <row r="2017" spans="1:16" x14ac:dyDescent="0.35">
      <c r="A2017" t="s">
        <v>793</v>
      </c>
      <c r="B2017">
        <v>6192391</v>
      </c>
      <c r="C2017" t="s">
        <v>2807</v>
      </c>
      <c r="D2017">
        <v>250</v>
      </c>
      <c r="E2017" s="4"/>
      <c r="I2017" s="4">
        <f>MIN(Table16[[#This Row],[Medicare Outpatient Allowable Rate]:[WPPA Inc Outpatient Allowable Rate]])</f>
        <v>0</v>
      </c>
      <c r="J2017" s="4">
        <f>MAX(Table16[[#This Row],[Medicare Outpatient Allowable Rate]:[WPPA Inc Outpatient Allowable Rate]])</f>
        <v>0</v>
      </c>
      <c r="K2017" s="4">
        <v>0</v>
      </c>
      <c r="L2017" s="4">
        <v>0</v>
      </c>
      <c r="M2017" s="4">
        <v>0</v>
      </c>
      <c r="N2017" s="4">
        <v>0</v>
      </c>
      <c r="O2017" s="4">
        <v>0</v>
      </c>
      <c r="P2017" s="4">
        <v>0</v>
      </c>
    </row>
    <row r="2018" spans="1:16" x14ac:dyDescent="0.35">
      <c r="A2018" t="s">
        <v>793</v>
      </c>
      <c r="B2018">
        <v>6233365</v>
      </c>
      <c r="C2018" t="s">
        <v>2808</v>
      </c>
      <c r="D2018">
        <v>250</v>
      </c>
      <c r="E2018" s="4"/>
      <c r="I2018" s="4">
        <f>MIN(Table16[[#This Row],[Medicare Outpatient Allowable Rate]:[WPPA Inc Outpatient Allowable Rate]])</f>
        <v>0</v>
      </c>
      <c r="J2018" s="4">
        <f>MAX(Table16[[#This Row],[Medicare Outpatient Allowable Rate]:[WPPA Inc Outpatient Allowable Rate]])</f>
        <v>0</v>
      </c>
      <c r="K2018" s="4">
        <v>0</v>
      </c>
      <c r="L2018" s="4">
        <v>0</v>
      </c>
      <c r="M2018" s="4">
        <v>0</v>
      </c>
      <c r="N2018" s="4">
        <v>0</v>
      </c>
      <c r="O2018" s="4">
        <v>0</v>
      </c>
      <c r="P2018" s="4">
        <v>0</v>
      </c>
    </row>
    <row r="2019" spans="1:16" x14ac:dyDescent="0.35">
      <c r="A2019" t="s">
        <v>793</v>
      </c>
      <c r="B2019">
        <v>6192537</v>
      </c>
      <c r="C2019" t="s">
        <v>2809</v>
      </c>
      <c r="D2019">
        <v>250</v>
      </c>
      <c r="E2019" s="4"/>
      <c r="I2019" s="4">
        <f>MIN(Table16[[#This Row],[Medicare Outpatient Allowable Rate]:[WPPA Inc Outpatient Allowable Rate]])</f>
        <v>0</v>
      </c>
      <c r="J2019" s="4">
        <f>MAX(Table16[[#This Row],[Medicare Outpatient Allowable Rate]:[WPPA Inc Outpatient Allowable Rate]])</f>
        <v>0</v>
      </c>
      <c r="K2019" s="4">
        <v>0</v>
      </c>
      <c r="L2019" s="4">
        <v>0</v>
      </c>
      <c r="M2019" s="4">
        <v>0</v>
      </c>
      <c r="N2019" s="4">
        <v>0</v>
      </c>
      <c r="O2019" s="4">
        <v>0</v>
      </c>
      <c r="P2019" s="4">
        <v>0</v>
      </c>
    </row>
    <row r="2020" spans="1:16" x14ac:dyDescent="0.35">
      <c r="A2020" t="s">
        <v>793</v>
      </c>
      <c r="B2020">
        <v>6192483</v>
      </c>
      <c r="C2020" t="s">
        <v>2810</v>
      </c>
      <c r="D2020">
        <v>250</v>
      </c>
      <c r="E2020" s="4"/>
      <c r="I2020" s="4">
        <f>MIN(Table16[[#This Row],[Medicare Outpatient Allowable Rate]:[WPPA Inc Outpatient Allowable Rate]])</f>
        <v>0</v>
      </c>
      <c r="J2020" s="4">
        <f>MAX(Table16[[#This Row],[Medicare Outpatient Allowable Rate]:[WPPA Inc Outpatient Allowable Rate]])</f>
        <v>0</v>
      </c>
      <c r="K2020" s="4">
        <v>0</v>
      </c>
      <c r="L2020" s="4">
        <v>0</v>
      </c>
      <c r="M2020" s="4">
        <v>0</v>
      </c>
      <c r="N2020" s="4">
        <v>0</v>
      </c>
      <c r="O2020" s="4">
        <v>0</v>
      </c>
      <c r="P2020" s="4">
        <v>0</v>
      </c>
    </row>
    <row r="2021" spans="1:16" x14ac:dyDescent="0.35">
      <c r="A2021" t="s">
        <v>793</v>
      </c>
      <c r="B2021">
        <v>6192694</v>
      </c>
      <c r="C2021" t="s">
        <v>2811</v>
      </c>
      <c r="D2021">
        <v>253</v>
      </c>
      <c r="E2021" s="4"/>
      <c r="I2021" s="4">
        <f>MIN(Table16[[#This Row],[Medicare Outpatient Allowable Rate]:[WPPA Inc Outpatient Allowable Rate]])</f>
        <v>0</v>
      </c>
      <c r="J2021" s="4">
        <f>MAX(Table16[[#This Row],[Medicare Outpatient Allowable Rate]:[WPPA Inc Outpatient Allowable Rate]])</f>
        <v>0</v>
      </c>
      <c r="K2021" s="4">
        <v>0</v>
      </c>
      <c r="L2021" s="4">
        <v>0</v>
      </c>
      <c r="M2021" s="4">
        <v>0</v>
      </c>
      <c r="N2021" s="4">
        <v>0</v>
      </c>
      <c r="O2021" s="4">
        <v>0</v>
      </c>
      <c r="P2021" s="4">
        <v>0</v>
      </c>
    </row>
    <row r="2022" spans="1:16" x14ac:dyDescent="0.35">
      <c r="A2022" t="s">
        <v>793</v>
      </c>
      <c r="B2022">
        <v>6192068</v>
      </c>
      <c r="C2022" t="s">
        <v>2812</v>
      </c>
      <c r="D2022">
        <v>250</v>
      </c>
      <c r="E2022" s="4"/>
      <c r="I2022" s="4">
        <f>MIN(Table16[[#This Row],[Medicare Outpatient Allowable Rate]:[WPPA Inc Outpatient Allowable Rate]])</f>
        <v>0</v>
      </c>
      <c r="J2022" s="4">
        <f>MAX(Table16[[#This Row],[Medicare Outpatient Allowable Rate]:[WPPA Inc Outpatient Allowable Rate]])</f>
        <v>0</v>
      </c>
      <c r="K2022" s="4">
        <v>0</v>
      </c>
      <c r="L2022" s="4">
        <v>0</v>
      </c>
      <c r="M2022" s="4">
        <v>0</v>
      </c>
      <c r="N2022" s="4">
        <v>0</v>
      </c>
      <c r="O2022" s="4">
        <v>0</v>
      </c>
      <c r="P2022" s="4">
        <v>0</v>
      </c>
    </row>
    <row r="2023" spans="1:16" x14ac:dyDescent="0.35">
      <c r="A2023" t="s">
        <v>793</v>
      </c>
      <c r="B2023">
        <v>6214298</v>
      </c>
      <c r="C2023" t="s">
        <v>2813</v>
      </c>
      <c r="D2023">
        <v>250</v>
      </c>
      <c r="E2023" s="4"/>
      <c r="I2023" s="4">
        <f>MIN(Table16[[#This Row],[Medicare Outpatient Allowable Rate]:[WPPA Inc Outpatient Allowable Rate]])</f>
        <v>0</v>
      </c>
      <c r="J2023" s="4">
        <f>MAX(Table16[[#This Row],[Medicare Outpatient Allowable Rate]:[WPPA Inc Outpatient Allowable Rate]])</f>
        <v>0</v>
      </c>
      <c r="K2023" s="4">
        <v>0</v>
      </c>
      <c r="L2023" s="4">
        <v>0</v>
      </c>
      <c r="M2023" s="4">
        <v>0</v>
      </c>
      <c r="N2023" s="4">
        <v>0</v>
      </c>
      <c r="O2023" s="4">
        <v>0</v>
      </c>
      <c r="P2023" s="4">
        <v>0</v>
      </c>
    </row>
    <row r="2024" spans="1:16" x14ac:dyDescent="0.35">
      <c r="A2024" t="s">
        <v>793</v>
      </c>
      <c r="B2024">
        <v>6192582</v>
      </c>
      <c r="C2024" t="s">
        <v>2814</v>
      </c>
      <c r="D2024">
        <v>250</v>
      </c>
      <c r="E2024" s="4"/>
      <c r="I2024" s="4">
        <f>MIN(Table16[[#This Row],[Medicare Outpatient Allowable Rate]:[WPPA Inc Outpatient Allowable Rate]])</f>
        <v>0</v>
      </c>
      <c r="J2024" s="4">
        <f>MAX(Table16[[#This Row],[Medicare Outpatient Allowable Rate]:[WPPA Inc Outpatient Allowable Rate]])</f>
        <v>0</v>
      </c>
      <c r="K2024" s="4">
        <v>0</v>
      </c>
      <c r="L2024" s="4">
        <v>0</v>
      </c>
      <c r="M2024" s="4">
        <v>0</v>
      </c>
      <c r="N2024" s="4">
        <v>0</v>
      </c>
      <c r="O2024" s="4">
        <v>0</v>
      </c>
      <c r="P2024" s="4">
        <v>0</v>
      </c>
    </row>
    <row r="2025" spans="1:16" x14ac:dyDescent="0.35">
      <c r="A2025" t="s">
        <v>793</v>
      </c>
      <c r="B2025">
        <v>6192570</v>
      </c>
      <c r="C2025" t="s">
        <v>2815</v>
      </c>
      <c r="D2025">
        <v>250</v>
      </c>
      <c r="E2025" s="4"/>
      <c r="I2025" s="4">
        <f>MIN(Table16[[#This Row],[Medicare Outpatient Allowable Rate]:[WPPA Inc Outpatient Allowable Rate]])</f>
        <v>0</v>
      </c>
      <c r="J2025" s="4">
        <f>MAX(Table16[[#This Row],[Medicare Outpatient Allowable Rate]:[WPPA Inc Outpatient Allowable Rate]])</f>
        <v>0</v>
      </c>
      <c r="K2025" s="4">
        <v>0</v>
      </c>
      <c r="L2025" s="4">
        <v>0</v>
      </c>
      <c r="M2025" s="4">
        <v>0</v>
      </c>
      <c r="N2025" s="4">
        <v>0</v>
      </c>
      <c r="O2025" s="4">
        <v>0</v>
      </c>
      <c r="P2025" s="4">
        <v>0</v>
      </c>
    </row>
    <row r="2026" spans="1:16" x14ac:dyDescent="0.35">
      <c r="A2026" t="s">
        <v>793</v>
      </c>
      <c r="B2026">
        <v>6192219</v>
      </c>
      <c r="C2026" t="s">
        <v>2816</v>
      </c>
      <c r="D2026">
        <v>250</v>
      </c>
      <c r="E2026" s="4"/>
      <c r="I2026" s="4">
        <f>MIN(Table16[[#This Row],[Medicare Outpatient Allowable Rate]:[WPPA Inc Outpatient Allowable Rate]])</f>
        <v>0</v>
      </c>
      <c r="J2026" s="4">
        <f>MAX(Table16[[#This Row],[Medicare Outpatient Allowable Rate]:[WPPA Inc Outpatient Allowable Rate]])</f>
        <v>0</v>
      </c>
      <c r="K2026" s="4">
        <v>0</v>
      </c>
      <c r="L2026" s="4">
        <v>0</v>
      </c>
      <c r="M2026" s="4">
        <v>0</v>
      </c>
      <c r="N2026" s="4">
        <v>0</v>
      </c>
      <c r="O2026" s="4">
        <v>0</v>
      </c>
      <c r="P2026" s="4">
        <v>0</v>
      </c>
    </row>
    <row r="2027" spans="1:16" x14ac:dyDescent="0.35">
      <c r="A2027" t="s">
        <v>793</v>
      </c>
      <c r="B2027">
        <v>6192275</v>
      </c>
      <c r="C2027" t="s">
        <v>2817</v>
      </c>
      <c r="D2027">
        <v>250</v>
      </c>
      <c r="E2027" s="4"/>
      <c r="I2027" s="4">
        <f>MIN(Table16[[#This Row],[Medicare Outpatient Allowable Rate]:[WPPA Inc Outpatient Allowable Rate]])</f>
        <v>0</v>
      </c>
      <c r="J2027" s="4">
        <f>MAX(Table16[[#This Row],[Medicare Outpatient Allowable Rate]:[WPPA Inc Outpatient Allowable Rate]])</f>
        <v>0</v>
      </c>
      <c r="K2027" s="4">
        <v>0</v>
      </c>
      <c r="L2027" s="4">
        <v>0</v>
      </c>
      <c r="M2027" s="4">
        <v>0</v>
      </c>
      <c r="N2027" s="4">
        <v>0</v>
      </c>
      <c r="O2027" s="4">
        <v>0</v>
      </c>
      <c r="P2027" s="4">
        <v>0</v>
      </c>
    </row>
    <row r="2028" spans="1:16" x14ac:dyDescent="0.35">
      <c r="A2028" t="s">
        <v>793</v>
      </c>
      <c r="B2028">
        <v>6284577</v>
      </c>
      <c r="C2028" t="s">
        <v>2818</v>
      </c>
      <c r="D2028">
        <v>250</v>
      </c>
      <c r="E2028" s="4"/>
      <c r="I2028" s="4">
        <f>MIN(Table16[[#This Row],[Medicare Outpatient Allowable Rate]:[WPPA Inc Outpatient Allowable Rate]])</f>
        <v>0</v>
      </c>
      <c r="J2028" s="4">
        <f>MAX(Table16[[#This Row],[Medicare Outpatient Allowable Rate]:[WPPA Inc Outpatient Allowable Rate]])</f>
        <v>0</v>
      </c>
      <c r="K2028" s="4">
        <v>0</v>
      </c>
      <c r="L2028" s="4">
        <v>0</v>
      </c>
      <c r="M2028" s="4">
        <v>0</v>
      </c>
      <c r="N2028" s="4">
        <v>0</v>
      </c>
      <c r="O2028" s="4">
        <v>0</v>
      </c>
      <c r="P2028" s="4">
        <v>0</v>
      </c>
    </row>
    <row r="2029" spans="1:16" x14ac:dyDescent="0.35">
      <c r="A2029" t="s">
        <v>793</v>
      </c>
      <c r="B2029">
        <v>6369596</v>
      </c>
      <c r="C2029" t="s">
        <v>2819</v>
      </c>
      <c r="D2029">
        <v>253</v>
      </c>
      <c r="E2029" s="4"/>
      <c r="I2029" s="4">
        <f>MIN(Table16[[#This Row],[Medicare Outpatient Allowable Rate]:[WPPA Inc Outpatient Allowable Rate]])</f>
        <v>0</v>
      </c>
      <c r="J2029" s="4">
        <f>MAX(Table16[[#This Row],[Medicare Outpatient Allowable Rate]:[WPPA Inc Outpatient Allowable Rate]])</f>
        <v>0</v>
      </c>
      <c r="K2029" s="4">
        <v>0</v>
      </c>
      <c r="L2029" s="4">
        <v>0</v>
      </c>
      <c r="M2029" s="4">
        <v>0</v>
      </c>
      <c r="N2029" s="4">
        <v>0</v>
      </c>
      <c r="O2029" s="4">
        <v>0</v>
      </c>
      <c r="P2029" s="4">
        <v>0</v>
      </c>
    </row>
    <row r="2030" spans="1:16" x14ac:dyDescent="0.35">
      <c r="A2030" t="s">
        <v>793</v>
      </c>
      <c r="B2030">
        <v>6264648</v>
      </c>
      <c r="C2030" t="s">
        <v>2820</v>
      </c>
      <c r="D2030">
        <v>250</v>
      </c>
      <c r="E2030" s="4"/>
      <c r="I2030" s="4">
        <f>MIN(Table16[[#This Row],[Medicare Outpatient Allowable Rate]:[WPPA Inc Outpatient Allowable Rate]])</f>
        <v>0</v>
      </c>
      <c r="J2030" s="4">
        <f>MAX(Table16[[#This Row],[Medicare Outpatient Allowable Rate]:[WPPA Inc Outpatient Allowable Rate]])</f>
        <v>0</v>
      </c>
      <c r="K2030" s="4">
        <v>0</v>
      </c>
      <c r="L2030" s="4">
        <v>0</v>
      </c>
      <c r="M2030" s="4">
        <v>0</v>
      </c>
      <c r="N2030" s="4">
        <v>0</v>
      </c>
      <c r="O2030" s="4">
        <v>0</v>
      </c>
      <c r="P2030" s="4">
        <v>0</v>
      </c>
    </row>
    <row r="2031" spans="1:16" x14ac:dyDescent="0.35">
      <c r="A2031" t="s">
        <v>793</v>
      </c>
      <c r="B2031">
        <v>6192374</v>
      </c>
      <c r="C2031" t="s">
        <v>2821</v>
      </c>
      <c r="D2031">
        <v>250</v>
      </c>
      <c r="E2031" s="4"/>
      <c r="I2031" s="4">
        <f>MIN(Table16[[#This Row],[Medicare Outpatient Allowable Rate]:[WPPA Inc Outpatient Allowable Rate]])</f>
        <v>0</v>
      </c>
      <c r="J2031" s="4">
        <f>MAX(Table16[[#This Row],[Medicare Outpatient Allowable Rate]:[WPPA Inc Outpatient Allowable Rate]])</f>
        <v>0</v>
      </c>
      <c r="K2031" s="4">
        <v>0</v>
      </c>
      <c r="L2031" s="4">
        <v>0</v>
      </c>
      <c r="M2031" s="4">
        <v>0</v>
      </c>
      <c r="N2031" s="4">
        <v>0</v>
      </c>
      <c r="O2031" s="4">
        <v>0</v>
      </c>
      <c r="P2031" s="4">
        <v>0</v>
      </c>
    </row>
    <row r="2032" spans="1:16" x14ac:dyDescent="0.35">
      <c r="A2032" t="s">
        <v>793</v>
      </c>
      <c r="B2032">
        <v>6280746</v>
      </c>
      <c r="C2032" t="s">
        <v>2822</v>
      </c>
      <c r="D2032">
        <v>636</v>
      </c>
      <c r="E2032" s="4"/>
      <c r="I2032" s="4">
        <f>MIN(Table16[[#This Row],[Medicare Outpatient Allowable Rate]:[WPPA Inc Outpatient Allowable Rate]])</f>
        <v>0</v>
      </c>
      <c r="J2032" s="4">
        <f>MAX(Table16[[#This Row],[Medicare Outpatient Allowable Rate]:[WPPA Inc Outpatient Allowable Rate]])</f>
        <v>0</v>
      </c>
      <c r="K2032" s="4">
        <v>0</v>
      </c>
      <c r="L2032" s="4">
        <v>0</v>
      </c>
      <c r="M2032" s="4">
        <v>0</v>
      </c>
      <c r="N2032" s="4">
        <v>0</v>
      </c>
      <c r="O2032" s="4">
        <v>0</v>
      </c>
      <c r="P2032" s="4">
        <v>0</v>
      </c>
    </row>
    <row r="2033" spans="1:16" x14ac:dyDescent="0.35">
      <c r="A2033" t="s">
        <v>793</v>
      </c>
      <c r="B2033">
        <v>6405365</v>
      </c>
      <c r="C2033" t="s">
        <v>2823</v>
      </c>
      <c r="D2033">
        <v>636</v>
      </c>
      <c r="E2033" s="4"/>
      <c r="I2033" s="4">
        <f>MIN(Table16[[#This Row],[Medicare Outpatient Allowable Rate]:[WPPA Inc Outpatient Allowable Rate]])</f>
        <v>0</v>
      </c>
      <c r="J2033" s="4">
        <f>MAX(Table16[[#This Row],[Medicare Outpatient Allowable Rate]:[WPPA Inc Outpatient Allowable Rate]])</f>
        <v>0</v>
      </c>
      <c r="K2033" s="4">
        <v>0</v>
      </c>
      <c r="L2033" s="4">
        <v>0</v>
      </c>
      <c r="M2033" s="4">
        <v>0</v>
      </c>
      <c r="N2033" s="4">
        <v>0</v>
      </c>
      <c r="O2033" s="4">
        <v>0</v>
      </c>
      <c r="P2033" s="4">
        <v>0</v>
      </c>
    </row>
    <row r="2034" spans="1:16" x14ac:dyDescent="0.35">
      <c r="A2034" t="s">
        <v>793</v>
      </c>
      <c r="B2034">
        <v>6408356</v>
      </c>
      <c r="C2034" t="s">
        <v>2823</v>
      </c>
      <c r="D2034">
        <v>636</v>
      </c>
      <c r="E2034" s="4"/>
      <c r="I2034" s="4">
        <f>MIN(Table16[[#This Row],[Medicare Outpatient Allowable Rate]:[WPPA Inc Outpatient Allowable Rate]])</f>
        <v>0</v>
      </c>
      <c r="J2034" s="4">
        <f>MAX(Table16[[#This Row],[Medicare Outpatient Allowable Rate]:[WPPA Inc Outpatient Allowable Rate]])</f>
        <v>0</v>
      </c>
      <c r="K2034" s="4">
        <v>0</v>
      </c>
      <c r="L2034" s="4">
        <v>0</v>
      </c>
      <c r="M2034" s="4">
        <v>0</v>
      </c>
      <c r="N2034" s="4">
        <v>0</v>
      </c>
      <c r="O2034" s="4">
        <v>0</v>
      </c>
      <c r="P2034" s="4">
        <v>0</v>
      </c>
    </row>
    <row r="2035" spans="1:16" x14ac:dyDescent="0.35">
      <c r="A2035" t="s">
        <v>793</v>
      </c>
      <c r="B2035">
        <v>6192584</v>
      </c>
      <c r="C2035" t="s">
        <v>2824</v>
      </c>
      <c r="D2035">
        <v>250</v>
      </c>
      <c r="E2035" s="4"/>
      <c r="I2035" s="4">
        <f>MIN(Table16[[#This Row],[Medicare Outpatient Allowable Rate]:[WPPA Inc Outpatient Allowable Rate]])</f>
        <v>0</v>
      </c>
      <c r="J2035" s="4">
        <f>MAX(Table16[[#This Row],[Medicare Outpatient Allowable Rate]:[WPPA Inc Outpatient Allowable Rate]])</f>
        <v>0</v>
      </c>
      <c r="K2035" s="4">
        <v>0</v>
      </c>
      <c r="L2035" s="4">
        <v>0</v>
      </c>
      <c r="M2035" s="4">
        <v>0</v>
      </c>
      <c r="N2035" s="4">
        <v>0</v>
      </c>
      <c r="O2035" s="4">
        <v>0</v>
      </c>
      <c r="P2035" s="4">
        <v>0</v>
      </c>
    </row>
    <row r="2036" spans="1:16" x14ac:dyDescent="0.35">
      <c r="A2036" t="s">
        <v>793</v>
      </c>
      <c r="B2036">
        <v>6192218</v>
      </c>
      <c r="C2036" t="s">
        <v>2825</v>
      </c>
      <c r="D2036">
        <v>250</v>
      </c>
      <c r="E2036" s="4"/>
      <c r="I2036" s="4">
        <f>MIN(Table16[[#This Row],[Medicare Outpatient Allowable Rate]:[WPPA Inc Outpatient Allowable Rate]])</f>
        <v>0</v>
      </c>
      <c r="J2036" s="4">
        <f>MAX(Table16[[#This Row],[Medicare Outpatient Allowable Rate]:[WPPA Inc Outpatient Allowable Rate]])</f>
        <v>0</v>
      </c>
      <c r="K2036" s="4">
        <v>0</v>
      </c>
      <c r="L2036" s="4">
        <v>0</v>
      </c>
      <c r="M2036" s="4">
        <v>0</v>
      </c>
      <c r="N2036" s="4">
        <v>0</v>
      </c>
      <c r="O2036" s="4">
        <v>0</v>
      </c>
      <c r="P2036" s="4">
        <v>0</v>
      </c>
    </row>
    <row r="2037" spans="1:16" x14ac:dyDescent="0.35">
      <c r="A2037" t="s">
        <v>793</v>
      </c>
      <c r="B2037">
        <v>6281083</v>
      </c>
      <c r="C2037" t="s">
        <v>2826</v>
      </c>
      <c r="D2037">
        <v>636</v>
      </c>
      <c r="E2037" s="4"/>
      <c r="I2037" s="4">
        <f>MIN(Table16[[#This Row],[Medicare Outpatient Allowable Rate]:[WPPA Inc Outpatient Allowable Rate]])</f>
        <v>0</v>
      </c>
      <c r="J2037" s="4">
        <f>MAX(Table16[[#This Row],[Medicare Outpatient Allowable Rate]:[WPPA Inc Outpatient Allowable Rate]])</f>
        <v>0</v>
      </c>
      <c r="K2037" s="4">
        <v>0</v>
      </c>
      <c r="L2037" s="4">
        <v>0</v>
      </c>
      <c r="M2037" s="4">
        <v>0</v>
      </c>
      <c r="N2037" s="4">
        <v>0</v>
      </c>
      <c r="O2037" s="4">
        <v>0</v>
      </c>
      <c r="P2037" s="4">
        <v>0</v>
      </c>
    </row>
    <row r="2038" spans="1:16" x14ac:dyDescent="0.35">
      <c r="A2038" t="s">
        <v>793</v>
      </c>
      <c r="B2038">
        <v>6192387</v>
      </c>
      <c r="C2038" t="s">
        <v>2827</v>
      </c>
      <c r="D2038">
        <v>636</v>
      </c>
      <c r="E2038" s="4"/>
      <c r="I2038" s="4">
        <f>MIN(Table16[[#This Row],[Medicare Outpatient Allowable Rate]:[WPPA Inc Outpatient Allowable Rate]])</f>
        <v>0</v>
      </c>
      <c r="J2038" s="4">
        <f>MAX(Table16[[#This Row],[Medicare Outpatient Allowable Rate]:[WPPA Inc Outpatient Allowable Rate]])</f>
        <v>0</v>
      </c>
      <c r="K2038" s="4">
        <v>0</v>
      </c>
      <c r="L2038" s="4">
        <v>0</v>
      </c>
      <c r="M2038" s="4">
        <v>0</v>
      </c>
      <c r="N2038" s="4">
        <v>0</v>
      </c>
      <c r="O2038" s="4">
        <v>0</v>
      </c>
      <c r="P2038" s="4">
        <v>0</v>
      </c>
    </row>
    <row r="2039" spans="1:16" x14ac:dyDescent="0.35">
      <c r="A2039" t="s">
        <v>793</v>
      </c>
      <c r="B2039">
        <v>6192052</v>
      </c>
      <c r="C2039" t="s">
        <v>2828</v>
      </c>
      <c r="D2039">
        <v>250</v>
      </c>
      <c r="E2039" s="4"/>
      <c r="I2039" s="4">
        <f>MIN(Table16[[#This Row],[Medicare Outpatient Allowable Rate]:[WPPA Inc Outpatient Allowable Rate]])</f>
        <v>0</v>
      </c>
      <c r="J2039" s="4">
        <f>MAX(Table16[[#This Row],[Medicare Outpatient Allowable Rate]:[WPPA Inc Outpatient Allowable Rate]])</f>
        <v>0</v>
      </c>
      <c r="K2039" s="4">
        <v>0</v>
      </c>
      <c r="L2039" s="4">
        <v>0</v>
      </c>
      <c r="M2039" s="4">
        <v>0</v>
      </c>
      <c r="N2039" s="4">
        <v>0</v>
      </c>
      <c r="O2039" s="4">
        <v>0</v>
      </c>
      <c r="P2039" s="4">
        <v>0</v>
      </c>
    </row>
    <row r="2040" spans="1:16" x14ac:dyDescent="0.35">
      <c r="A2040" t="s">
        <v>793</v>
      </c>
      <c r="B2040">
        <v>6192499</v>
      </c>
      <c r="C2040" t="s">
        <v>2829</v>
      </c>
      <c r="D2040">
        <v>259</v>
      </c>
      <c r="E2040" s="4"/>
      <c r="I2040" s="4">
        <f>MIN(Table16[[#This Row],[Medicare Outpatient Allowable Rate]:[WPPA Inc Outpatient Allowable Rate]])</f>
        <v>0</v>
      </c>
      <c r="J2040" s="4">
        <f>MAX(Table16[[#This Row],[Medicare Outpatient Allowable Rate]:[WPPA Inc Outpatient Allowable Rate]])</f>
        <v>0</v>
      </c>
      <c r="K2040" s="4">
        <v>0</v>
      </c>
      <c r="L2040" s="4">
        <v>0</v>
      </c>
      <c r="M2040" s="4">
        <v>0</v>
      </c>
      <c r="N2040" s="4">
        <v>0</v>
      </c>
      <c r="O2040" s="4">
        <v>0</v>
      </c>
      <c r="P2040" s="4">
        <v>0</v>
      </c>
    </row>
    <row r="2041" spans="1:16" x14ac:dyDescent="0.35">
      <c r="A2041" t="s">
        <v>793</v>
      </c>
      <c r="B2041">
        <v>6192060</v>
      </c>
      <c r="C2041" t="s">
        <v>2830</v>
      </c>
      <c r="D2041">
        <v>636</v>
      </c>
      <c r="E2041" s="4"/>
      <c r="I2041" s="4">
        <f>MIN(Table16[[#This Row],[Medicare Outpatient Allowable Rate]:[WPPA Inc Outpatient Allowable Rate]])</f>
        <v>0</v>
      </c>
      <c r="J2041" s="4">
        <f>MAX(Table16[[#This Row],[Medicare Outpatient Allowable Rate]:[WPPA Inc Outpatient Allowable Rate]])</f>
        <v>0</v>
      </c>
      <c r="K2041" s="4">
        <v>0</v>
      </c>
      <c r="L2041" s="4">
        <v>0</v>
      </c>
      <c r="M2041" s="4">
        <v>0</v>
      </c>
      <c r="N2041" s="4">
        <v>0</v>
      </c>
      <c r="O2041" s="4">
        <v>0</v>
      </c>
      <c r="P2041" s="4">
        <v>0</v>
      </c>
    </row>
    <row r="2042" spans="1:16" x14ac:dyDescent="0.35">
      <c r="A2042" t="s">
        <v>793</v>
      </c>
      <c r="B2042">
        <v>6242810</v>
      </c>
      <c r="C2042" t="s">
        <v>2831</v>
      </c>
      <c r="D2042">
        <v>250</v>
      </c>
      <c r="E2042" s="4"/>
      <c r="I2042" s="4">
        <f>MIN(Table16[[#This Row],[Medicare Outpatient Allowable Rate]:[WPPA Inc Outpatient Allowable Rate]])</f>
        <v>0</v>
      </c>
      <c r="J2042" s="4">
        <f>MAX(Table16[[#This Row],[Medicare Outpatient Allowable Rate]:[WPPA Inc Outpatient Allowable Rate]])</f>
        <v>0</v>
      </c>
      <c r="K2042" s="4">
        <v>0</v>
      </c>
      <c r="L2042" s="4">
        <v>0</v>
      </c>
      <c r="M2042" s="4">
        <v>0</v>
      </c>
      <c r="N2042" s="4">
        <v>0</v>
      </c>
      <c r="O2042" s="4">
        <v>0</v>
      </c>
      <c r="P2042" s="4">
        <v>0</v>
      </c>
    </row>
    <row r="2043" spans="1:16" x14ac:dyDescent="0.35">
      <c r="A2043" t="s">
        <v>793</v>
      </c>
      <c r="B2043">
        <v>6242809</v>
      </c>
      <c r="C2043" t="s">
        <v>2832</v>
      </c>
      <c r="D2043">
        <v>250</v>
      </c>
      <c r="E2043" s="4"/>
      <c r="I2043" s="4">
        <f>MIN(Table16[[#This Row],[Medicare Outpatient Allowable Rate]:[WPPA Inc Outpatient Allowable Rate]])</f>
        <v>0</v>
      </c>
      <c r="J2043" s="4">
        <f>MAX(Table16[[#This Row],[Medicare Outpatient Allowable Rate]:[WPPA Inc Outpatient Allowable Rate]])</f>
        <v>0</v>
      </c>
      <c r="K2043" s="4">
        <v>0</v>
      </c>
      <c r="L2043" s="4">
        <v>0</v>
      </c>
      <c r="M2043" s="4">
        <v>0</v>
      </c>
      <c r="N2043" s="4">
        <v>0</v>
      </c>
      <c r="O2043" s="4">
        <v>0</v>
      </c>
      <c r="P2043" s="4">
        <v>0</v>
      </c>
    </row>
    <row r="2044" spans="1:16" x14ac:dyDescent="0.35">
      <c r="A2044" t="s">
        <v>793</v>
      </c>
      <c r="B2044">
        <v>6192670</v>
      </c>
      <c r="C2044" t="s">
        <v>2833</v>
      </c>
      <c r="D2044">
        <v>253</v>
      </c>
      <c r="E2044" s="4"/>
      <c r="I2044" s="4">
        <f>MIN(Table16[[#This Row],[Medicare Outpatient Allowable Rate]:[WPPA Inc Outpatient Allowable Rate]])</f>
        <v>0</v>
      </c>
      <c r="J2044" s="4">
        <f>MAX(Table16[[#This Row],[Medicare Outpatient Allowable Rate]:[WPPA Inc Outpatient Allowable Rate]])</f>
        <v>0</v>
      </c>
      <c r="K2044" s="4">
        <v>0</v>
      </c>
      <c r="L2044" s="4">
        <v>0</v>
      </c>
      <c r="M2044" s="4">
        <v>0</v>
      </c>
      <c r="N2044" s="4">
        <v>0</v>
      </c>
      <c r="O2044" s="4">
        <v>0</v>
      </c>
      <c r="P2044" s="4">
        <v>0</v>
      </c>
    </row>
    <row r="2045" spans="1:16" x14ac:dyDescent="0.35">
      <c r="A2045" t="s">
        <v>793</v>
      </c>
      <c r="B2045">
        <v>6192494</v>
      </c>
      <c r="C2045" t="s">
        <v>2834</v>
      </c>
      <c r="D2045">
        <v>250</v>
      </c>
      <c r="E2045" s="4"/>
      <c r="I2045" s="4">
        <f>MIN(Table16[[#This Row],[Medicare Outpatient Allowable Rate]:[WPPA Inc Outpatient Allowable Rate]])</f>
        <v>0</v>
      </c>
      <c r="J2045" s="4">
        <f>MAX(Table16[[#This Row],[Medicare Outpatient Allowable Rate]:[WPPA Inc Outpatient Allowable Rate]])</f>
        <v>0</v>
      </c>
      <c r="K2045" s="4">
        <v>0</v>
      </c>
      <c r="L2045" s="4">
        <v>0</v>
      </c>
      <c r="M2045" s="4">
        <v>0</v>
      </c>
      <c r="N2045" s="4">
        <v>0</v>
      </c>
      <c r="O2045" s="4">
        <v>0</v>
      </c>
      <c r="P2045" s="4">
        <v>0</v>
      </c>
    </row>
    <row r="2046" spans="1:16" x14ac:dyDescent="0.35">
      <c r="A2046" t="s">
        <v>793</v>
      </c>
      <c r="B2046">
        <v>6351983</v>
      </c>
      <c r="C2046" t="s">
        <v>2835</v>
      </c>
      <c r="D2046">
        <v>636</v>
      </c>
      <c r="E2046" s="4"/>
      <c r="I2046" s="4">
        <f>MIN(Table16[[#This Row],[Medicare Outpatient Allowable Rate]:[WPPA Inc Outpatient Allowable Rate]])</f>
        <v>0</v>
      </c>
      <c r="J2046" s="4">
        <f>MAX(Table16[[#This Row],[Medicare Outpatient Allowable Rate]:[WPPA Inc Outpatient Allowable Rate]])</f>
        <v>0</v>
      </c>
      <c r="K2046" s="4">
        <v>0</v>
      </c>
      <c r="L2046" s="4">
        <v>0</v>
      </c>
      <c r="M2046" s="4">
        <v>0</v>
      </c>
      <c r="N2046" s="4">
        <v>0</v>
      </c>
      <c r="O2046" s="4">
        <v>0</v>
      </c>
      <c r="P2046" s="4">
        <v>0</v>
      </c>
    </row>
    <row r="2047" spans="1:16" x14ac:dyDescent="0.35">
      <c r="A2047" t="s">
        <v>793</v>
      </c>
      <c r="B2047">
        <v>6192171</v>
      </c>
      <c r="C2047" t="s">
        <v>2836</v>
      </c>
      <c r="D2047">
        <v>250</v>
      </c>
      <c r="E2047" s="4"/>
      <c r="I2047" s="4">
        <f>MIN(Table16[[#This Row],[Medicare Outpatient Allowable Rate]:[WPPA Inc Outpatient Allowable Rate]])</f>
        <v>0</v>
      </c>
      <c r="J2047" s="4">
        <f>MAX(Table16[[#This Row],[Medicare Outpatient Allowable Rate]:[WPPA Inc Outpatient Allowable Rate]])</f>
        <v>0</v>
      </c>
      <c r="K2047" s="4">
        <v>0</v>
      </c>
      <c r="L2047" s="4">
        <v>0</v>
      </c>
      <c r="M2047" s="4">
        <v>0</v>
      </c>
      <c r="N2047" s="4">
        <v>0</v>
      </c>
      <c r="O2047" s="4">
        <v>0</v>
      </c>
      <c r="P2047" s="4">
        <v>0</v>
      </c>
    </row>
    <row r="2048" spans="1:16" x14ac:dyDescent="0.35">
      <c r="A2048" t="s">
        <v>793</v>
      </c>
      <c r="B2048">
        <v>6387410</v>
      </c>
      <c r="C2048" t="s">
        <v>2837</v>
      </c>
      <c r="D2048">
        <v>250</v>
      </c>
      <c r="E2048" s="4"/>
      <c r="I2048" s="4">
        <f>MIN(Table16[[#This Row],[Medicare Outpatient Allowable Rate]:[WPPA Inc Outpatient Allowable Rate]])</f>
        <v>0</v>
      </c>
      <c r="J2048" s="4">
        <f>MAX(Table16[[#This Row],[Medicare Outpatient Allowable Rate]:[WPPA Inc Outpatient Allowable Rate]])</f>
        <v>0</v>
      </c>
      <c r="K2048" s="4">
        <v>0</v>
      </c>
      <c r="L2048" s="4">
        <v>0</v>
      </c>
      <c r="M2048" s="4">
        <v>0</v>
      </c>
      <c r="N2048" s="4">
        <v>0</v>
      </c>
      <c r="O2048" s="4">
        <v>0</v>
      </c>
      <c r="P2048" s="4">
        <v>0</v>
      </c>
    </row>
    <row r="2049" spans="1:16" x14ac:dyDescent="0.35">
      <c r="A2049" t="s">
        <v>793</v>
      </c>
      <c r="B2049">
        <v>6265577</v>
      </c>
      <c r="C2049" t="s">
        <v>2838</v>
      </c>
      <c r="D2049">
        <v>250</v>
      </c>
      <c r="E2049" s="4"/>
      <c r="I2049" s="4">
        <f>MIN(Table16[[#This Row],[Medicare Outpatient Allowable Rate]:[WPPA Inc Outpatient Allowable Rate]])</f>
        <v>0</v>
      </c>
      <c r="J2049" s="4">
        <f>MAX(Table16[[#This Row],[Medicare Outpatient Allowable Rate]:[WPPA Inc Outpatient Allowable Rate]])</f>
        <v>0</v>
      </c>
      <c r="K2049" s="4">
        <v>0</v>
      </c>
      <c r="L2049" s="4">
        <v>0</v>
      </c>
      <c r="M2049" s="4">
        <v>0</v>
      </c>
      <c r="N2049" s="4">
        <v>0</v>
      </c>
      <c r="O2049" s="4">
        <v>0</v>
      </c>
      <c r="P2049" s="4">
        <v>0</v>
      </c>
    </row>
    <row r="2050" spans="1:16" x14ac:dyDescent="0.35">
      <c r="A2050" t="s">
        <v>793</v>
      </c>
      <c r="B2050">
        <v>6398863</v>
      </c>
      <c r="C2050" t="s">
        <v>2839</v>
      </c>
      <c r="D2050">
        <v>636</v>
      </c>
      <c r="E2050" s="4"/>
      <c r="I2050" s="4">
        <f>MIN(Table16[[#This Row],[Medicare Outpatient Allowable Rate]:[WPPA Inc Outpatient Allowable Rate]])</f>
        <v>0</v>
      </c>
      <c r="J2050" s="4">
        <f>MAX(Table16[[#This Row],[Medicare Outpatient Allowable Rate]:[WPPA Inc Outpatient Allowable Rate]])</f>
        <v>0</v>
      </c>
      <c r="K2050" s="4">
        <v>0</v>
      </c>
      <c r="L2050" s="4">
        <v>0</v>
      </c>
      <c r="M2050" s="4">
        <v>0</v>
      </c>
      <c r="N2050" s="4">
        <v>0</v>
      </c>
      <c r="O2050" s="4">
        <v>0</v>
      </c>
      <c r="P2050" s="4">
        <v>0</v>
      </c>
    </row>
    <row r="2051" spans="1:16" x14ac:dyDescent="0.35">
      <c r="A2051" t="s">
        <v>793</v>
      </c>
      <c r="B2051">
        <v>6265395</v>
      </c>
      <c r="C2051" t="s">
        <v>2840</v>
      </c>
      <c r="D2051">
        <v>636</v>
      </c>
      <c r="E2051" s="4"/>
      <c r="I2051" s="4">
        <f>MIN(Table16[[#This Row],[Medicare Outpatient Allowable Rate]:[WPPA Inc Outpatient Allowable Rate]])</f>
        <v>0</v>
      </c>
      <c r="J2051" s="4">
        <f>MAX(Table16[[#This Row],[Medicare Outpatient Allowable Rate]:[WPPA Inc Outpatient Allowable Rate]])</f>
        <v>0</v>
      </c>
      <c r="K2051" s="4">
        <v>0</v>
      </c>
      <c r="L2051" s="4">
        <v>0</v>
      </c>
      <c r="M2051" s="4">
        <v>0</v>
      </c>
      <c r="N2051" s="4">
        <v>0</v>
      </c>
      <c r="O2051" s="4">
        <v>0</v>
      </c>
      <c r="P2051" s="4">
        <v>0</v>
      </c>
    </row>
    <row r="2052" spans="1:16" x14ac:dyDescent="0.35">
      <c r="A2052" t="s">
        <v>793</v>
      </c>
      <c r="B2052">
        <v>6192289</v>
      </c>
      <c r="C2052" t="s">
        <v>2841</v>
      </c>
      <c r="D2052">
        <v>636</v>
      </c>
      <c r="E2052" s="4"/>
      <c r="I2052" s="4">
        <f>MIN(Table16[[#This Row],[Medicare Outpatient Allowable Rate]:[WPPA Inc Outpatient Allowable Rate]])</f>
        <v>0</v>
      </c>
      <c r="J2052" s="4">
        <f>MAX(Table16[[#This Row],[Medicare Outpatient Allowable Rate]:[WPPA Inc Outpatient Allowable Rate]])</f>
        <v>0</v>
      </c>
      <c r="K2052" s="4">
        <v>0</v>
      </c>
      <c r="L2052" s="4">
        <v>0</v>
      </c>
      <c r="M2052" s="4">
        <v>0</v>
      </c>
      <c r="N2052" s="4">
        <v>0</v>
      </c>
      <c r="O2052" s="4">
        <v>0</v>
      </c>
      <c r="P2052" s="4">
        <v>0</v>
      </c>
    </row>
    <row r="2053" spans="1:16" x14ac:dyDescent="0.35">
      <c r="A2053" t="s">
        <v>793</v>
      </c>
      <c r="B2053">
        <v>6192535</v>
      </c>
      <c r="C2053" t="s">
        <v>2842</v>
      </c>
      <c r="D2053">
        <v>250</v>
      </c>
      <c r="E2053" s="4"/>
      <c r="I2053" s="4">
        <f>MIN(Table16[[#This Row],[Medicare Outpatient Allowable Rate]:[WPPA Inc Outpatient Allowable Rate]])</f>
        <v>0</v>
      </c>
      <c r="J2053" s="4">
        <f>MAX(Table16[[#This Row],[Medicare Outpatient Allowable Rate]:[WPPA Inc Outpatient Allowable Rate]])</f>
        <v>0</v>
      </c>
      <c r="K2053" s="4">
        <v>0</v>
      </c>
      <c r="L2053" s="4">
        <v>0</v>
      </c>
      <c r="M2053" s="4">
        <v>0</v>
      </c>
      <c r="N2053" s="4">
        <v>0</v>
      </c>
      <c r="O2053" s="4">
        <v>0</v>
      </c>
      <c r="P2053" s="4">
        <v>0</v>
      </c>
    </row>
    <row r="2054" spans="1:16" x14ac:dyDescent="0.35">
      <c r="A2054" t="s">
        <v>793</v>
      </c>
      <c r="B2054">
        <v>6192081</v>
      </c>
      <c r="C2054" t="s">
        <v>2843</v>
      </c>
      <c r="D2054">
        <v>250</v>
      </c>
      <c r="E2054" s="4"/>
      <c r="I2054" s="4">
        <f>MIN(Table16[[#This Row],[Medicare Outpatient Allowable Rate]:[WPPA Inc Outpatient Allowable Rate]])</f>
        <v>0</v>
      </c>
      <c r="J2054" s="4">
        <f>MAX(Table16[[#This Row],[Medicare Outpatient Allowable Rate]:[WPPA Inc Outpatient Allowable Rate]])</f>
        <v>0</v>
      </c>
      <c r="K2054" s="4">
        <v>0</v>
      </c>
      <c r="L2054" s="4">
        <v>0</v>
      </c>
      <c r="M2054" s="4">
        <v>0</v>
      </c>
      <c r="N2054" s="4">
        <v>0</v>
      </c>
      <c r="O2054" s="4">
        <v>0</v>
      </c>
      <c r="P2054" s="4">
        <v>0</v>
      </c>
    </row>
    <row r="2055" spans="1:16" x14ac:dyDescent="0.35">
      <c r="A2055" t="s">
        <v>793</v>
      </c>
      <c r="B2055">
        <v>6192683</v>
      </c>
      <c r="C2055" t="s">
        <v>2844</v>
      </c>
      <c r="D2055">
        <v>253</v>
      </c>
      <c r="E2055" s="4"/>
      <c r="I2055" s="4">
        <f>MIN(Table16[[#This Row],[Medicare Outpatient Allowable Rate]:[WPPA Inc Outpatient Allowable Rate]])</f>
        <v>0</v>
      </c>
      <c r="J2055" s="4">
        <f>MAX(Table16[[#This Row],[Medicare Outpatient Allowable Rate]:[WPPA Inc Outpatient Allowable Rate]])</f>
        <v>0</v>
      </c>
      <c r="K2055" s="4">
        <v>0</v>
      </c>
      <c r="L2055" s="4">
        <v>0</v>
      </c>
      <c r="M2055" s="4">
        <v>0</v>
      </c>
      <c r="N2055" s="4">
        <v>0</v>
      </c>
      <c r="O2055" s="4">
        <v>0</v>
      </c>
      <c r="P2055" s="4">
        <v>0</v>
      </c>
    </row>
    <row r="2056" spans="1:16" x14ac:dyDescent="0.35">
      <c r="A2056" t="s">
        <v>793</v>
      </c>
      <c r="B2056">
        <v>6228585</v>
      </c>
      <c r="C2056" t="s">
        <v>2845</v>
      </c>
      <c r="D2056">
        <v>250</v>
      </c>
      <c r="E2056" s="4"/>
      <c r="I2056" s="4">
        <f>MIN(Table16[[#This Row],[Medicare Outpatient Allowable Rate]:[WPPA Inc Outpatient Allowable Rate]])</f>
        <v>0</v>
      </c>
      <c r="J2056" s="4">
        <f>MAX(Table16[[#This Row],[Medicare Outpatient Allowable Rate]:[WPPA Inc Outpatient Allowable Rate]])</f>
        <v>0</v>
      </c>
      <c r="K2056" s="4">
        <v>0</v>
      </c>
      <c r="L2056" s="4">
        <v>0</v>
      </c>
      <c r="M2056" s="4">
        <v>0</v>
      </c>
      <c r="N2056" s="4">
        <v>0</v>
      </c>
      <c r="O2056" s="4">
        <v>0</v>
      </c>
      <c r="P2056" s="4">
        <v>0</v>
      </c>
    </row>
    <row r="2057" spans="1:16" x14ac:dyDescent="0.35">
      <c r="A2057" t="s">
        <v>793</v>
      </c>
      <c r="B2057">
        <v>6192562</v>
      </c>
      <c r="C2057" t="s">
        <v>2846</v>
      </c>
      <c r="D2057">
        <v>250</v>
      </c>
      <c r="E2057" s="4"/>
      <c r="I2057" s="4">
        <f>MIN(Table16[[#This Row],[Medicare Outpatient Allowable Rate]:[WPPA Inc Outpatient Allowable Rate]])</f>
        <v>0</v>
      </c>
      <c r="J2057" s="4">
        <f>MAX(Table16[[#This Row],[Medicare Outpatient Allowable Rate]:[WPPA Inc Outpatient Allowable Rate]])</f>
        <v>0</v>
      </c>
      <c r="K2057" s="4">
        <v>0</v>
      </c>
      <c r="L2057" s="4">
        <v>0</v>
      </c>
      <c r="M2057" s="4">
        <v>0</v>
      </c>
      <c r="N2057" s="4">
        <v>0</v>
      </c>
      <c r="O2057" s="4">
        <v>0</v>
      </c>
      <c r="P2057" s="4">
        <v>0</v>
      </c>
    </row>
    <row r="2058" spans="1:16" x14ac:dyDescent="0.35">
      <c r="A2058" t="s">
        <v>793</v>
      </c>
      <c r="B2058">
        <v>6192400</v>
      </c>
      <c r="C2058" t="s">
        <v>2847</v>
      </c>
      <c r="D2058">
        <v>636</v>
      </c>
      <c r="E2058" s="4"/>
      <c r="I2058" s="4">
        <f>MIN(Table16[[#This Row],[Medicare Outpatient Allowable Rate]:[WPPA Inc Outpatient Allowable Rate]])</f>
        <v>0</v>
      </c>
      <c r="J2058" s="4">
        <f>MAX(Table16[[#This Row],[Medicare Outpatient Allowable Rate]:[WPPA Inc Outpatient Allowable Rate]])</f>
        <v>0</v>
      </c>
      <c r="K2058" s="4">
        <v>0</v>
      </c>
      <c r="L2058" s="4">
        <v>0</v>
      </c>
      <c r="M2058" s="4">
        <v>0</v>
      </c>
      <c r="N2058" s="4">
        <v>0</v>
      </c>
      <c r="O2058" s="4">
        <v>0</v>
      </c>
      <c r="P2058" s="4">
        <v>0</v>
      </c>
    </row>
    <row r="2059" spans="1:16" x14ac:dyDescent="0.35">
      <c r="A2059" t="s">
        <v>793</v>
      </c>
      <c r="B2059">
        <v>6228463</v>
      </c>
      <c r="C2059" t="s">
        <v>2848</v>
      </c>
      <c r="D2059">
        <v>250</v>
      </c>
      <c r="E2059" s="4"/>
      <c r="I2059" s="4">
        <f>MIN(Table16[[#This Row],[Medicare Outpatient Allowable Rate]:[WPPA Inc Outpatient Allowable Rate]])</f>
        <v>0</v>
      </c>
      <c r="J2059" s="4">
        <f>MAX(Table16[[#This Row],[Medicare Outpatient Allowable Rate]:[WPPA Inc Outpatient Allowable Rate]])</f>
        <v>0</v>
      </c>
      <c r="K2059" s="4">
        <v>0</v>
      </c>
      <c r="L2059" s="4">
        <v>0</v>
      </c>
      <c r="M2059" s="4">
        <v>0</v>
      </c>
      <c r="N2059" s="4">
        <v>0</v>
      </c>
      <c r="O2059" s="4">
        <v>0</v>
      </c>
      <c r="P2059" s="4">
        <v>0</v>
      </c>
    </row>
    <row r="2060" spans="1:16" x14ac:dyDescent="0.35">
      <c r="A2060" t="s">
        <v>793</v>
      </c>
      <c r="B2060">
        <v>6192281</v>
      </c>
      <c r="C2060" t="s">
        <v>2849</v>
      </c>
      <c r="D2060">
        <v>250</v>
      </c>
      <c r="E2060" s="4"/>
      <c r="I2060" s="4">
        <f>MIN(Table16[[#This Row],[Medicare Outpatient Allowable Rate]:[WPPA Inc Outpatient Allowable Rate]])</f>
        <v>0</v>
      </c>
      <c r="J2060" s="4">
        <f>MAX(Table16[[#This Row],[Medicare Outpatient Allowable Rate]:[WPPA Inc Outpatient Allowable Rate]])</f>
        <v>0</v>
      </c>
      <c r="K2060" s="4">
        <v>0</v>
      </c>
      <c r="L2060" s="4">
        <v>0</v>
      </c>
      <c r="M2060" s="4">
        <v>0</v>
      </c>
      <c r="N2060" s="4">
        <v>0</v>
      </c>
      <c r="O2060" s="4">
        <v>0</v>
      </c>
      <c r="P2060" s="4">
        <v>0</v>
      </c>
    </row>
    <row r="2061" spans="1:16" x14ac:dyDescent="0.35">
      <c r="A2061" t="s">
        <v>793</v>
      </c>
      <c r="B2061">
        <v>6192286</v>
      </c>
      <c r="C2061" t="s">
        <v>2850</v>
      </c>
      <c r="D2061">
        <v>250</v>
      </c>
      <c r="E2061" s="4"/>
      <c r="I2061" s="4">
        <f>MIN(Table16[[#This Row],[Medicare Outpatient Allowable Rate]:[WPPA Inc Outpatient Allowable Rate]])</f>
        <v>0</v>
      </c>
      <c r="J2061" s="4">
        <f>MAX(Table16[[#This Row],[Medicare Outpatient Allowable Rate]:[WPPA Inc Outpatient Allowable Rate]])</f>
        <v>0</v>
      </c>
      <c r="K2061" s="4">
        <v>0</v>
      </c>
      <c r="L2061" s="4">
        <v>0</v>
      </c>
      <c r="M2061" s="4">
        <v>0</v>
      </c>
      <c r="N2061" s="4">
        <v>0</v>
      </c>
      <c r="O2061" s="4">
        <v>0</v>
      </c>
      <c r="P2061" s="4">
        <v>0</v>
      </c>
    </row>
    <row r="2062" spans="1:16" x14ac:dyDescent="0.35">
      <c r="A2062" t="s">
        <v>793</v>
      </c>
      <c r="B2062">
        <v>6192498</v>
      </c>
      <c r="C2062" t="s">
        <v>2851</v>
      </c>
      <c r="D2062">
        <v>250</v>
      </c>
      <c r="E2062" s="4"/>
      <c r="I2062" s="4">
        <f>MIN(Table16[[#This Row],[Medicare Outpatient Allowable Rate]:[WPPA Inc Outpatient Allowable Rate]])</f>
        <v>0</v>
      </c>
      <c r="J2062" s="4">
        <f>MAX(Table16[[#This Row],[Medicare Outpatient Allowable Rate]:[WPPA Inc Outpatient Allowable Rate]])</f>
        <v>0</v>
      </c>
      <c r="K2062" s="4">
        <v>0</v>
      </c>
      <c r="L2062" s="4">
        <v>0</v>
      </c>
      <c r="M2062" s="4">
        <v>0</v>
      </c>
      <c r="N2062" s="4">
        <v>0</v>
      </c>
      <c r="O2062" s="4">
        <v>0</v>
      </c>
      <c r="P2062" s="4">
        <v>0</v>
      </c>
    </row>
    <row r="2063" spans="1:16" x14ac:dyDescent="0.35">
      <c r="A2063" t="s">
        <v>793</v>
      </c>
      <c r="B2063">
        <v>6377503</v>
      </c>
      <c r="C2063" t="s">
        <v>2852</v>
      </c>
      <c r="D2063">
        <v>250</v>
      </c>
      <c r="E2063" s="4"/>
      <c r="I2063" s="4">
        <f>MIN(Table16[[#This Row],[Medicare Outpatient Allowable Rate]:[WPPA Inc Outpatient Allowable Rate]])</f>
        <v>0</v>
      </c>
      <c r="J2063" s="4">
        <f>MAX(Table16[[#This Row],[Medicare Outpatient Allowable Rate]:[WPPA Inc Outpatient Allowable Rate]])</f>
        <v>0</v>
      </c>
      <c r="K2063" s="4">
        <v>0</v>
      </c>
      <c r="L2063" s="4">
        <v>0</v>
      </c>
      <c r="M2063" s="4">
        <v>0</v>
      </c>
      <c r="N2063" s="4">
        <v>0</v>
      </c>
      <c r="O2063" s="4">
        <v>0</v>
      </c>
      <c r="P2063" s="4">
        <v>0</v>
      </c>
    </row>
    <row r="2064" spans="1:16" x14ac:dyDescent="0.35">
      <c r="A2064" t="s">
        <v>793</v>
      </c>
      <c r="B2064">
        <v>6192532</v>
      </c>
      <c r="C2064" t="s">
        <v>2853</v>
      </c>
      <c r="D2064">
        <v>250</v>
      </c>
      <c r="E2064" s="4"/>
      <c r="I2064" s="4">
        <f>MIN(Table16[[#This Row],[Medicare Outpatient Allowable Rate]:[WPPA Inc Outpatient Allowable Rate]])</f>
        <v>0</v>
      </c>
      <c r="J2064" s="4">
        <f>MAX(Table16[[#This Row],[Medicare Outpatient Allowable Rate]:[WPPA Inc Outpatient Allowable Rate]])</f>
        <v>0</v>
      </c>
      <c r="K2064" s="4">
        <v>0</v>
      </c>
      <c r="L2064" s="4">
        <v>0</v>
      </c>
      <c r="M2064" s="4">
        <v>0</v>
      </c>
      <c r="N2064" s="4">
        <v>0</v>
      </c>
      <c r="O2064" s="4">
        <v>0</v>
      </c>
      <c r="P2064" s="4">
        <v>0</v>
      </c>
    </row>
    <row r="2065" spans="1:16" x14ac:dyDescent="0.35">
      <c r="A2065" t="s">
        <v>793</v>
      </c>
      <c r="B2065">
        <v>6192125</v>
      </c>
      <c r="C2065" t="s">
        <v>2854</v>
      </c>
      <c r="D2065">
        <v>250</v>
      </c>
      <c r="E2065" s="4"/>
      <c r="I2065" s="4">
        <f>MIN(Table16[[#This Row],[Medicare Outpatient Allowable Rate]:[WPPA Inc Outpatient Allowable Rate]])</f>
        <v>0</v>
      </c>
      <c r="J2065" s="4">
        <f>MAX(Table16[[#This Row],[Medicare Outpatient Allowable Rate]:[WPPA Inc Outpatient Allowable Rate]])</f>
        <v>0</v>
      </c>
      <c r="K2065" s="4">
        <v>0</v>
      </c>
      <c r="L2065" s="4">
        <v>0</v>
      </c>
      <c r="M2065" s="4">
        <v>0</v>
      </c>
      <c r="N2065" s="4">
        <v>0</v>
      </c>
      <c r="O2065" s="4">
        <v>0</v>
      </c>
      <c r="P2065" s="4">
        <v>0</v>
      </c>
    </row>
    <row r="2066" spans="1:16" x14ac:dyDescent="0.35">
      <c r="A2066" t="s">
        <v>793</v>
      </c>
      <c r="B2066">
        <v>6192513</v>
      </c>
      <c r="C2066" t="s">
        <v>2855</v>
      </c>
      <c r="D2066">
        <v>250</v>
      </c>
      <c r="E2066" s="4"/>
      <c r="I2066" s="4">
        <f>MIN(Table16[[#This Row],[Medicare Outpatient Allowable Rate]:[WPPA Inc Outpatient Allowable Rate]])</f>
        <v>0</v>
      </c>
      <c r="J2066" s="4">
        <f>MAX(Table16[[#This Row],[Medicare Outpatient Allowable Rate]:[WPPA Inc Outpatient Allowable Rate]])</f>
        <v>0</v>
      </c>
      <c r="K2066" s="4">
        <v>0</v>
      </c>
      <c r="L2066" s="4">
        <v>0</v>
      </c>
      <c r="M2066" s="4">
        <v>0</v>
      </c>
      <c r="N2066" s="4">
        <v>0</v>
      </c>
      <c r="O2066" s="4">
        <v>0</v>
      </c>
      <c r="P2066" s="4">
        <v>0</v>
      </c>
    </row>
    <row r="2067" spans="1:16" x14ac:dyDescent="0.35">
      <c r="A2067" t="s">
        <v>793</v>
      </c>
      <c r="B2067">
        <v>6192458</v>
      </c>
      <c r="C2067" t="s">
        <v>2856</v>
      </c>
      <c r="D2067">
        <v>250</v>
      </c>
      <c r="E2067" s="4"/>
      <c r="I2067" s="4">
        <f>MIN(Table16[[#This Row],[Medicare Outpatient Allowable Rate]:[WPPA Inc Outpatient Allowable Rate]])</f>
        <v>0</v>
      </c>
      <c r="J2067" s="4">
        <f>MAX(Table16[[#This Row],[Medicare Outpatient Allowable Rate]:[WPPA Inc Outpatient Allowable Rate]])</f>
        <v>0</v>
      </c>
      <c r="K2067" s="4">
        <v>0</v>
      </c>
      <c r="L2067" s="4">
        <v>0</v>
      </c>
      <c r="M2067" s="4">
        <v>0</v>
      </c>
      <c r="N2067" s="4">
        <v>0</v>
      </c>
      <c r="O2067" s="4">
        <v>0</v>
      </c>
      <c r="P2067" s="4">
        <v>0</v>
      </c>
    </row>
    <row r="2068" spans="1:16" x14ac:dyDescent="0.35">
      <c r="A2068" t="s">
        <v>793</v>
      </c>
      <c r="B2068">
        <v>6192205</v>
      </c>
      <c r="C2068" t="s">
        <v>2857</v>
      </c>
      <c r="D2068">
        <v>250</v>
      </c>
      <c r="E2068" s="4"/>
      <c r="I2068" s="4">
        <f>MIN(Table16[[#This Row],[Medicare Outpatient Allowable Rate]:[WPPA Inc Outpatient Allowable Rate]])</f>
        <v>0</v>
      </c>
      <c r="J2068" s="4">
        <f>MAX(Table16[[#This Row],[Medicare Outpatient Allowable Rate]:[WPPA Inc Outpatient Allowable Rate]])</f>
        <v>0</v>
      </c>
      <c r="K2068" s="4">
        <v>0</v>
      </c>
      <c r="L2068" s="4">
        <v>0</v>
      </c>
      <c r="M2068" s="4">
        <v>0</v>
      </c>
      <c r="N2068" s="4">
        <v>0</v>
      </c>
      <c r="O2068" s="4">
        <v>0</v>
      </c>
      <c r="P2068" s="4">
        <v>0</v>
      </c>
    </row>
    <row r="2069" spans="1:16" x14ac:dyDescent="0.35">
      <c r="A2069" t="s">
        <v>793</v>
      </c>
      <c r="B2069">
        <v>6192386</v>
      </c>
      <c r="C2069" t="s">
        <v>2858</v>
      </c>
      <c r="D2069">
        <v>250</v>
      </c>
      <c r="E2069" s="4"/>
      <c r="I2069" s="4">
        <f>MIN(Table16[[#This Row],[Medicare Outpatient Allowable Rate]:[WPPA Inc Outpatient Allowable Rate]])</f>
        <v>0</v>
      </c>
      <c r="J2069" s="4">
        <f>MAX(Table16[[#This Row],[Medicare Outpatient Allowable Rate]:[WPPA Inc Outpatient Allowable Rate]])</f>
        <v>0</v>
      </c>
      <c r="K2069" s="4">
        <v>0</v>
      </c>
      <c r="L2069" s="4">
        <v>0</v>
      </c>
      <c r="M2069" s="4">
        <v>0</v>
      </c>
      <c r="N2069" s="4">
        <v>0</v>
      </c>
      <c r="O2069" s="4">
        <v>0</v>
      </c>
      <c r="P2069" s="4">
        <v>0</v>
      </c>
    </row>
    <row r="2070" spans="1:16" x14ac:dyDescent="0.35">
      <c r="A2070" t="s">
        <v>793</v>
      </c>
      <c r="B2070">
        <v>6336055</v>
      </c>
      <c r="C2070" t="s">
        <v>2859</v>
      </c>
      <c r="D2070">
        <v>250</v>
      </c>
      <c r="E2070" s="4"/>
      <c r="I2070" s="4">
        <f>MIN(Table16[[#This Row],[Medicare Outpatient Allowable Rate]:[WPPA Inc Outpatient Allowable Rate]])</f>
        <v>0</v>
      </c>
      <c r="J2070" s="4">
        <f>MAX(Table16[[#This Row],[Medicare Outpatient Allowable Rate]:[WPPA Inc Outpatient Allowable Rate]])</f>
        <v>0</v>
      </c>
      <c r="K2070" s="4">
        <v>0</v>
      </c>
      <c r="L2070" s="4">
        <v>0</v>
      </c>
      <c r="M2070" s="4">
        <v>0</v>
      </c>
      <c r="N2070" s="4">
        <v>0</v>
      </c>
      <c r="O2070" s="4">
        <v>0</v>
      </c>
      <c r="P2070" s="4">
        <v>0</v>
      </c>
    </row>
    <row r="2071" spans="1:16" x14ac:dyDescent="0.35">
      <c r="A2071" t="s">
        <v>793</v>
      </c>
      <c r="B2071">
        <v>6192145</v>
      </c>
      <c r="C2071" t="s">
        <v>2860</v>
      </c>
      <c r="D2071">
        <v>250</v>
      </c>
      <c r="E2071" s="4"/>
      <c r="I2071" s="4">
        <f>MIN(Table16[[#This Row],[Medicare Outpatient Allowable Rate]:[WPPA Inc Outpatient Allowable Rate]])</f>
        <v>0</v>
      </c>
      <c r="J2071" s="4">
        <f>MAX(Table16[[#This Row],[Medicare Outpatient Allowable Rate]:[WPPA Inc Outpatient Allowable Rate]])</f>
        <v>0</v>
      </c>
      <c r="K2071" s="4">
        <v>0</v>
      </c>
      <c r="L2071" s="4">
        <v>0</v>
      </c>
      <c r="M2071" s="4">
        <v>0</v>
      </c>
      <c r="N2071" s="4">
        <v>0</v>
      </c>
      <c r="O2071" s="4">
        <v>0</v>
      </c>
      <c r="P2071" s="4">
        <v>0</v>
      </c>
    </row>
    <row r="2072" spans="1:16" x14ac:dyDescent="0.35">
      <c r="A2072" t="s">
        <v>793</v>
      </c>
      <c r="B2072">
        <v>6192533</v>
      </c>
      <c r="C2072" t="s">
        <v>2861</v>
      </c>
      <c r="D2072">
        <v>250</v>
      </c>
      <c r="E2072" s="4"/>
      <c r="I2072" s="4">
        <f>MIN(Table16[[#This Row],[Medicare Outpatient Allowable Rate]:[WPPA Inc Outpatient Allowable Rate]])</f>
        <v>0</v>
      </c>
      <c r="J2072" s="4">
        <f>MAX(Table16[[#This Row],[Medicare Outpatient Allowable Rate]:[WPPA Inc Outpatient Allowable Rate]])</f>
        <v>0</v>
      </c>
      <c r="K2072" s="4">
        <v>0</v>
      </c>
      <c r="L2072" s="4">
        <v>0</v>
      </c>
      <c r="M2072" s="4">
        <v>0</v>
      </c>
      <c r="N2072" s="4">
        <v>0</v>
      </c>
      <c r="O2072" s="4">
        <v>0</v>
      </c>
      <c r="P2072" s="4">
        <v>0</v>
      </c>
    </row>
    <row r="2073" spans="1:16" x14ac:dyDescent="0.35">
      <c r="A2073" t="s">
        <v>793</v>
      </c>
      <c r="B2073">
        <v>6192385</v>
      </c>
      <c r="C2073" t="s">
        <v>2862</v>
      </c>
      <c r="D2073">
        <v>250</v>
      </c>
      <c r="E2073" s="4"/>
      <c r="I2073" s="4">
        <f>MIN(Table16[[#This Row],[Medicare Outpatient Allowable Rate]:[WPPA Inc Outpatient Allowable Rate]])</f>
        <v>0</v>
      </c>
      <c r="J2073" s="4">
        <f>MAX(Table16[[#This Row],[Medicare Outpatient Allowable Rate]:[WPPA Inc Outpatient Allowable Rate]])</f>
        <v>0</v>
      </c>
      <c r="K2073" s="4">
        <v>0</v>
      </c>
      <c r="L2073" s="4">
        <v>0</v>
      </c>
      <c r="M2073" s="4">
        <v>0</v>
      </c>
      <c r="N2073" s="4">
        <v>0</v>
      </c>
      <c r="O2073" s="4">
        <v>0</v>
      </c>
      <c r="P2073" s="4">
        <v>0</v>
      </c>
    </row>
    <row r="2074" spans="1:16" x14ac:dyDescent="0.35">
      <c r="A2074" t="s">
        <v>793</v>
      </c>
      <c r="B2074">
        <v>6214302</v>
      </c>
      <c r="C2074" t="s">
        <v>2863</v>
      </c>
      <c r="D2074">
        <v>250</v>
      </c>
      <c r="E2074" s="4"/>
      <c r="I2074" s="4">
        <f>MIN(Table16[[#This Row],[Medicare Outpatient Allowable Rate]:[WPPA Inc Outpatient Allowable Rate]])</f>
        <v>0</v>
      </c>
      <c r="J2074" s="4">
        <f>MAX(Table16[[#This Row],[Medicare Outpatient Allowable Rate]:[WPPA Inc Outpatient Allowable Rate]])</f>
        <v>0</v>
      </c>
      <c r="K2074" s="4">
        <v>0</v>
      </c>
      <c r="L2074" s="4">
        <v>0</v>
      </c>
      <c r="M2074" s="4">
        <v>0</v>
      </c>
      <c r="N2074" s="4">
        <v>0</v>
      </c>
      <c r="O2074" s="4">
        <v>0</v>
      </c>
      <c r="P2074" s="4">
        <v>0</v>
      </c>
    </row>
    <row r="2075" spans="1:16" x14ac:dyDescent="0.35">
      <c r="A2075" t="s">
        <v>793</v>
      </c>
      <c r="B2075">
        <v>6265575</v>
      </c>
      <c r="C2075" t="s">
        <v>2864</v>
      </c>
      <c r="D2075">
        <v>250</v>
      </c>
      <c r="E2075" s="4"/>
      <c r="I2075" s="4">
        <f>MIN(Table16[[#This Row],[Medicare Outpatient Allowable Rate]:[WPPA Inc Outpatient Allowable Rate]])</f>
        <v>0</v>
      </c>
      <c r="J2075" s="4">
        <f>MAX(Table16[[#This Row],[Medicare Outpatient Allowable Rate]:[WPPA Inc Outpatient Allowable Rate]])</f>
        <v>0</v>
      </c>
      <c r="K2075" s="4">
        <v>0</v>
      </c>
      <c r="L2075" s="4">
        <v>0</v>
      </c>
      <c r="M2075" s="4">
        <v>0</v>
      </c>
      <c r="N2075" s="4">
        <v>0</v>
      </c>
      <c r="O2075" s="4">
        <v>0</v>
      </c>
      <c r="P2075" s="4">
        <v>0</v>
      </c>
    </row>
    <row r="2076" spans="1:16" x14ac:dyDescent="0.35">
      <c r="A2076" t="s">
        <v>793</v>
      </c>
      <c r="B2076">
        <v>6228591</v>
      </c>
      <c r="C2076" t="s">
        <v>2865</v>
      </c>
      <c r="D2076">
        <v>250</v>
      </c>
      <c r="E2076" s="4"/>
      <c r="I2076" s="4">
        <f>MIN(Table16[[#This Row],[Medicare Outpatient Allowable Rate]:[WPPA Inc Outpatient Allowable Rate]])</f>
        <v>0</v>
      </c>
      <c r="J2076" s="4">
        <f>MAX(Table16[[#This Row],[Medicare Outpatient Allowable Rate]:[WPPA Inc Outpatient Allowable Rate]])</f>
        <v>0</v>
      </c>
      <c r="K2076" s="4">
        <v>0</v>
      </c>
      <c r="L2076" s="4">
        <v>0</v>
      </c>
      <c r="M2076" s="4">
        <v>0</v>
      </c>
      <c r="N2076" s="4">
        <v>0</v>
      </c>
      <c r="O2076" s="4">
        <v>0</v>
      </c>
      <c r="P2076" s="4">
        <v>0</v>
      </c>
    </row>
    <row r="2077" spans="1:16" x14ac:dyDescent="0.35">
      <c r="A2077" t="s">
        <v>793</v>
      </c>
      <c r="B2077">
        <v>6316052</v>
      </c>
      <c r="C2077" t="s">
        <v>2866</v>
      </c>
      <c r="D2077">
        <v>636</v>
      </c>
      <c r="E2077" s="4"/>
      <c r="I2077" s="4">
        <f>MIN(Table16[[#This Row],[Medicare Outpatient Allowable Rate]:[WPPA Inc Outpatient Allowable Rate]])</f>
        <v>0</v>
      </c>
      <c r="J2077" s="4">
        <f>MAX(Table16[[#This Row],[Medicare Outpatient Allowable Rate]:[WPPA Inc Outpatient Allowable Rate]])</f>
        <v>0</v>
      </c>
      <c r="K2077" s="4">
        <v>0</v>
      </c>
      <c r="L2077" s="4">
        <v>0</v>
      </c>
      <c r="M2077" s="4">
        <v>0</v>
      </c>
      <c r="N2077" s="4">
        <v>0</v>
      </c>
      <c r="O2077" s="4">
        <v>0</v>
      </c>
      <c r="P2077" s="4">
        <v>0</v>
      </c>
    </row>
    <row r="2078" spans="1:16" x14ac:dyDescent="0.35">
      <c r="A2078" t="s">
        <v>793</v>
      </c>
      <c r="B2078">
        <v>6192243</v>
      </c>
      <c r="C2078" t="s">
        <v>2867</v>
      </c>
      <c r="D2078">
        <v>636</v>
      </c>
      <c r="E2078" s="4"/>
      <c r="I2078" s="4">
        <f>MIN(Table16[[#This Row],[Medicare Outpatient Allowable Rate]:[WPPA Inc Outpatient Allowable Rate]])</f>
        <v>0</v>
      </c>
      <c r="J2078" s="4">
        <f>MAX(Table16[[#This Row],[Medicare Outpatient Allowable Rate]:[WPPA Inc Outpatient Allowable Rate]])</f>
        <v>0</v>
      </c>
      <c r="K2078" s="4">
        <v>0</v>
      </c>
      <c r="L2078" s="4">
        <v>0</v>
      </c>
      <c r="M2078" s="4">
        <v>0</v>
      </c>
      <c r="N2078" s="4">
        <v>0</v>
      </c>
      <c r="O2078" s="4">
        <v>0</v>
      </c>
      <c r="P2078" s="4">
        <v>0</v>
      </c>
    </row>
    <row r="2079" spans="1:16" x14ac:dyDescent="0.35">
      <c r="A2079" t="s">
        <v>793</v>
      </c>
      <c r="B2079">
        <v>6333098</v>
      </c>
      <c r="C2079" t="s">
        <v>2868</v>
      </c>
      <c r="D2079">
        <v>250</v>
      </c>
      <c r="E2079" s="4"/>
      <c r="I2079" s="4">
        <f>MIN(Table16[[#This Row],[Medicare Outpatient Allowable Rate]:[WPPA Inc Outpatient Allowable Rate]])</f>
        <v>0</v>
      </c>
      <c r="J2079" s="4">
        <f>MAX(Table16[[#This Row],[Medicare Outpatient Allowable Rate]:[WPPA Inc Outpatient Allowable Rate]])</f>
        <v>0</v>
      </c>
      <c r="K2079" s="4">
        <v>0</v>
      </c>
      <c r="L2079" s="4">
        <v>0</v>
      </c>
      <c r="M2079" s="4">
        <v>0</v>
      </c>
      <c r="N2079" s="4">
        <v>0</v>
      </c>
      <c r="O2079" s="4">
        <v>0</v>
      </c>
      <c r="P2079" s="4">
        <v>0</v>
      </c>
    </row>
    <row r="2080" spans="1:16" x14ac:dyDescent="0.35">
      <c r="A2080" t="s">
        <v>793</v>
      </c>
      <c r="B2080">
        <v>6192397</v>
      </c>
      <c r="C2080" t="s">
        <v>2869</v>
      </c>
      <c r="D2080">
        <v>250</v>
      </c>
      <c r="E2080" s="4"/>
      <c r="I2080" s="4">
        <f>MIN(Table16[[#This Row],[Medicare Outpatient Allowable Rate]:[WPPA Inc Outpatient Allowable Rate]])</f>
        <v>0</v>
      </c>
      <c r="J2080" s="4">
        <f>MAX(Table16[[#This Row],[Medicare Outpatient Allowable Rate]:[WPPA Inc Outpatient Allowable Rate]])</f>
        <v>0</v>
      </c>
      <c r="K2080" s="4">
        <v>0</v>
      </c>
      <c r="L2080" s="4">
        <v>0</v>
      </c>
      <c r="M2080" s="4">
        <v>0</v>
      </c>
      <c r="N2080" s="4">
        <v>0</v>
      </c>
      <c r="O2080" s="4">
        <v>0</v>
      </c>
      <c r="P2080" s="4">
        <v>0</v>
      </c>
    </row>
    <row r="2081" spans="1:16" x14ac:dyDescent="0.35">
      <c r="A2081" t="s">
        <v>793</v>
      </c>
      <c r="B2081">
        <v>6192160</v>
      </c>
      <c r="C2081" t="s">
        <v>2870</v>
      </c>
      <c r="D2081">
        <v>636</v>
      </c>
      <c r="E2081" s="4"/>
      <c r="I2081" s="4">
        <f>MIN(Table16[[#This Row],[Medicare Outpatient Allowable Rate]:[WPPA Inc Outpatient Allowable Rate]])</f>
        <v>0</v>
      </c>
      <c r="J2081" s="4">
        <f>MAX(Table16[[#This Row],[Medicare Outpatient Allowable Rate]:[WPPA Inc Outpatient Allowable Rate]])</f>
        <v>0</v>
      </c>
      <c r="K2081" s="4">
        <v>0</v>
      </c>
      <c r="L2081" s="4">
        <v>0</v>
      </c>
      <c r="M2081" s="4">
        <v>0</v>
      </c>
      <c r="N2081" s="4">
        <v>0</v>
      </c>
      <c r="O2081" s="4">
        <v>0</v>
      </c>
      <c r="P2081" s="4">
        <v>0</v>
      </c>
    </row>
    <row r="2082" spans="1:16" x14ac:dyDescent="0.35">
      <c r="A2082" t="s">
        <v>793</v>
      </c>
      <c r="B2082">
        <v>6192300</v>
      </c>
      <c r="C2082" t="s">
        <v>2871</v>
      </c>
      <c r="D2082">
        <v>636</v>
      </c>
      <c r="E2082" s="4"/>
      <c r="I2082" s="4">
        <f>MIN(Table16[[#This Row],[Medicare Outpatient Allowable Rate]:[WPPA Inc Outpatient Allowable Rate]])</f>
        <v>0</v>
      </c>
      <c r="J2082" s="4">
        <f>MAX(Table16[[#This Row],[Medicare Outpatient Allowable Rate]:[WPPA Inc Outpatient Allowable Rate]])</f>
        <v>0</v>
      </c>
      <c r="K2082" s="4">
        <v>0</v>
      </c>
      <c r="L2082" s="4">
        <v>0</v>
      </c>
      <c r="M2082" s="4">
        <v>0</v>
      </c>
      <c r="N2082" s="4">
        <v>0</v>
      </c>
      <c r="O2082" s="4">
        <v>0</v>
      </c>
      <c r="P2082" s="4">
        <v>0</v>
      </c>
    </row>
    <row r="2083" spans="1:16" x14ac:dyDescent="0.35">
      <c r="A2083" t="s">
        <v>793</v>
      </c>
      <c r="B2083">
        <v>6192256</v>
      </c>
      <c r="C2083" t="s">
        <v>2872</v>
      </c>
      <c r="D2083">
        <v>636</v>
      </c>
      <c r="E2083" s="4"/>
      <c r="I2083" s="4">
        <f>MIN(Table16[[#This Row],[Medicare Outpatient Allowable Rate]:[WPPA Inc Outpatient Allowable Rate]])</f>
        <v>0</v>
      </c>
      <c r="J2083" s="4">
        <f>MAX(Table16[[#This Row],[Medicare Outpatient Allowable Rate]:[WPPA Inc Outpatient Allowable Rate]])</f>
        <v>0</v>
      </c>
      <c r="K2083" s="4">
        <v>0</v>
      </c>
      <c r="L2083" s="4">
        <v>0</v>
      </c>
      <c r="M2083" s="4">
        <v>0</v>
      </c>
      <c r="N2083" s="4">
        <v>0</v>
      </c>
      <c r="O2083" s="4">
        <v>0</v>
      </c>
      <c r="P2083" s="4">
        <v>0</v>
      </c>
    </row>
    <row r="2084" spans="1:16" x14ac:dyDescent="0.35">
      <c r="A2084" t="s">
        <v>793</v>
      </c>
      <c r="B2084">
        <v>6280729</v>
      </c>
      <c r="C2084" t="s">
        <v>2873</v>
      </c>
      <c r="D2084">
        <v>250</v>
      </c>
      <c r="E2084" s="4"/>
      <c r="I2084" s="4">
        <f>MIN(Table16[[#This Row],[Medicare Outpatient Allowable Rate]:[WPPA Inc Outpatient Allowable Rate]])</f>
        <v>0</v>
      </c>
      <c r="J2084" s="4">
        <f>MAX(Table16[[#This Row],[Medicare Outpatient Allowable Rate]:[WPPA Inc Outpatient Allowable Rate]])</f>
        <v>0</v>
      </c>
      <c r="K2084" s="4">
        <v>0</v>
      </c>
      <c r="L2084" s="4">
        <v>0</v>
      </c>
      <c r="M2084" s="4">
        <v>0</v>
      </c>
      <c r="N2084" s="4">
        <v>0</v>
      </c>
      <c r="O2084" s="4">
        <v>0</v>
      </c>
      <c r="P2084" s="4">
        <v>0</v>
      </c>
    </row>
    <row r="2085" spans="1:16" x14ac:dyDescent="0.35">
      <c r="A2085" t="s">
        <v>793</v>
      </c>
      <c r="B2085">
        <v>6192197</v>
      </c>
      <c r="C2085" t="s">
        <v>2874</v>
      </c>
      <c r="D2085">
        <v>250</v>
      </c>
      <c r="E2085" s="4"/>
      <c r="I2085" s="4">
        <f>MIN(Table16[[#This Row],[Medicare Outpatient Allowable Rate]:[WPPA Inc Outpatient Allowable Rate]])</f>
        <v>0</v>
      </c>
      <c r="J2085" s="4">
        <f>MAX(Table16[[#This Row],[Medicare Outpatient Allowable Rate]:[WPPA Inc Outpatient Allowable Rate]])</f>
        <v>0</v>
      </c>
      <c r="K2085" s="4">
        <v>0</v>
      </c>
      <c r="L2085" s="4">
        <v>0</v>
      </c>
      <c r="M2085" s="4">
        <v>0</v>
      </c>
      <c r="N2085" s="4">
        <v>0</v>
      </c>
      <c r="O2085" s="4">
        <v>0</v>
      </c>
      <c r="P2085" s="4">
        <v>0</v>
      </c>
    </row>
    <row r="2086" spans="1:16" x14ac:dyDescent="0.35">
      <c r="A2086" t="s">
        <v>793</v>
      </c>
      <c r="B2086">
        <v>6216246</v>
      </c>
      <c r="C2086" t="s">
        <v>2875</v>
      </c>
      <c r="D2086">
        <v>250</v>
      </c>
      <c r="E2086" s="4"/>
      <c r="I2086" s="4">
        <f>MIN(Table16[[#This Row],[Medicare Outpatient Allowable Rate]:[WPPA Inc Outpatient Allowable Rate]])</f>
        <v>0</v>
      </c>
      <c r="J2086" s="4">
        <f>MAX(Table16[[#This Row],[Medicare Outpatient Allowable Rate]:[WPPA Inc Outpatient Allowable Rate]])</f>
        <v>0</v>
      </c>
      <c r="K2086" s="4">
        <v>0</v>
      </c>
      <c r="L2086" s="4">
        <v>0</v>
      </c>
      <c r="M2086" s="4">
        <v>0</v>
      </c>
      <c r="N2086" s="4">
        <v>0</v>
      </c>
      <c r="O2086" s="4">
        <v>0</v>
      </c>
      <c r="P2086" s="4">
        <v>0</v>
      </c>
    </row>
    <row r="2087" spans="1:16" x14ac:dyDescent="0.35">
      <c r="A2087" t="s">
        <v>793</v>
      </c>
      <c r="B2087">
        <v>6319998</v>
      </c>
      <c r="C2087" t="s">
        <v>2876</v>
      </c>
      <c r="D2087">
        <v>250</v>
      </c>
      <c r="E2087" s="4"/>
      <c r="I2087" s="4">
        <f>MIN(Table16[[#This Row],[Medicare Outpatient Allowable Rate]:[WPPA Inc Outpatient Allowable Rate]])</f>
        <v>0</v>
      </c>
      <c r="J2087" s="4">
        <f>MAX(Table16[[#This Row],[Medicare Outpatient Allowable Rate]:[WPPA Inc Outpatient Allowable Rate]])</f>
        <v>0</v>
      </c>
      <c r="K2087" s="4">
        <v>0</v>
      </c>
      <c r="L2087" s="4">
        <v>0</v>
      </c>
      <c r="M2087" s="4">
        <v>0</v>
      </c>
      <c r="N2087" s="4">
        <v>0</v>
      </c>
      <c r="O2087" s="4">
        <v>0</v>
      </c>
      <c r="P2087" s="4">
        <v>0</v>
      </c>
    </row>
    <row r="2088" spans="1:16" x14ac:dyDescent="0.35">
      <c r="A2088" t="s">
        <v>793</v>
      </c>
      <c r="B2088">
        <v>6317657</v>
      </c>
      <c r="C2088" t="s">
        <v>2877</v>
      </c>
      <c r="D2088">
        <v>250</v>
      </c>
      <c r="E2088" s="4"/>
      <c r="I2088" s="4">
        <f>MIN(Table16[[#This Row],[Medicare Outpatient Allowable Rate]:[WPPA Inc Outpatient Allowable Rate]])</f>
        <v>0</v>
      </c>
      <c r="J2088" s="4">
        <f>MAX(Table16[[#This Row],[Medicare Outpatient Allowable Rate]:[WPPA Inc Outpatient Allowable Rate]])</f>
        <v>0</v>
      </c>
      <c r="K2088" s="4">
        <v>0</v>
      </c>
      <c r="L2088" s="4">
        <v>0</v>
      </c>
      <c r="M2088" s="4">
        <v>0</v>
      </c>
      <c r="N2088" s="4">
        <v>0</v>
      </c>
      <c r="O2088" s="4">
        <v>0</v>
      </c>
      <c r="P2088" s="4">
        <v>0</v>
      </c>
    </row>
    <row r="2089" spans="1:16" x14ac:dyDescent="0.35">
      <c r="A2089" t="s">
        <v>793</v>
      </c>
      <c r="B2089">
        <v>6192750</v>
      </c>
      <c r="C2089" t="s">
        <v>2878</v>
      </c>
      <c r="D2089">
        <v>253</v>
      </c>
      <c r="E2089" s="4"/>
      <c r="I2089" s="4">
        <f>MIN(Table16[[#This Row],[Medicare Outpatient Allowable Rate]:[WPPA Inc Outpatient Allowable Rate]])</f>
        <v>0</v>
      </c>
      <c r="J2089" s="4">
        <f>MAX(Table16[[#This Row],[Medicare Outpatient Allowable Rate]:[WPPA Inc Outpatient Allowable Rate]])</f>
        <v>0</v>
      </c>
      <c r="K2089" s="4">
        <v>0</v>
      </c>
      <c r="L2089" s="4">
        <v>0</v>
      </c>
      <c r="M2089" s="4">
        <v>0</v>
      </c>
      <c r="N2089" s="4">
        <v>0</v>
      </c>
      <c r="O2089" s="4">
        <v>0</v>
      </c>
      <c r="P2089" s="4">
        <v>0</v>
      </c>
    </row>
    <row r="2090" spans="1:16" x14ac:dyDescent="0.35">
      <c r="A2090" t="s">
        <v>793</v>
      </c>
      <c r="B2090">
        <v>6192082</v>
      </c>
      <c r="C2090" t="s">
        <v>2879</v>
      </c>
      <c r="D2090">
        <v>250</v>
      </c>
      <c r="E2090" s="4"/>
      <c r="I2090" s="4">
        <f>MIN(Table16[[#This Row],[Medicare Outpatient Allowable Rate]:[WPPA Inc Outpatient Allowable Rate]])</f>
        <v>0</v>
      </c>
      <c r="J2090" s="4">
        <f>MAX(Table16[[#This Row],[Medicare Outpatient Allowable Rate]:[WPPA Inc Outpatient Allowable Rate]])</f>
        <v>0</v>
      </c>
      <c r="K2090" s="4">
        <v>0</v>
      </c>
      <c r="L2090" s="4">
        <v>0</v>
      </c>
      <c r="M2090" s="4">
        <v>0</v>
      </c>
      <c r="N2090" s="4">
        <v>0</v>
      </c>
      <c r="O2090" s="4">
        <v>0</v>
      </c>
      <c r="P2090" s="4">
        <v>0</v>
      </c>
    </row>
    <row r="2091" spans="1:16" x14ac:dyDescent="0.35">
      <c r="A2091" t="s">
        <v>793</v>
      </c>
      <c r="B2091">
        <v>6192189</v>
      </c>
      <c r="C2091" t="s">
        <v>2880</v>
      </c>
      <c r="D2091">
        <v>250</v>
      </c>
      <c r="E2091" s="4"/>
      <c r="I2091" s="4">
        <f>MIN(Table16[[#This Row],[Medicare Outpatient Allowable Rate]:[WPPA Inc Outpatient Allowable Rate]])</f>
        <v>0</v>
      </c>
      <c r="J2091" s="4">
        <f>MAX(Table16[[#This Row],[Medicare Outpatient Allowable Rate]:[WPPA Inc Outpatient Allowable Rate]])</f>
        <v>0</v>
      </c>
      <c r="K2091" s="4">
        <v>0</v>
      </c>
      <c r="L2091" s="4">
        <v>0</v>
      </c>
      <c r="M2091" s="4">
        <v>0</v>
      </c>
      <c r="N2091" s="4">
        <v>0</v>
      </c>
      <c r="O2091" s="4">
        <v>0</v>
      </c>
      <c r="P2091" s="4">
        <v>0</v>
      </c>
    </row>
    <row r="2092" spans="1:16" x14ac:dyDescent="0.35">
      <c r="A2092" t="s">
        <v>793</v>
      </c>
      <c r="B2092">
        <v>6192696</v>
      </c>
      <c r="C2092" t="s">
        <v>2881</v>
      </c>
      <c r="D2092">
        <v>253</v>
      </c>
      <c r="E2092" s="4"/>
      <c r="I2092" s="4">
        <f>MIN(Table16[[#This Row],[Medicare Outpatient Allowable Rate]:[WPPA Inc Outpatient Allowable Rate]])</f>
        <v>0</v>
      </c>
      <c r="J2092" s="4">
        <f>MAX(Table16[[#This Row],[Medicare Outpatient Allowable Rate]:[WPPA Inc Outpatient Allowable Rate]])</f>
        <v>0</v>
      </c>
      <c r="K2092" s="4">
        <v>0</v>
      </c>
      <c r="L2092" s="4">
        <v>0</v>
      </c>
      <c r="M2092" s="4">
        <v>0</v>
      </c>
      <c r="N2092" s="4">
        <v>0</v>
      </c>
      <c r="O2092" s="4">
        <v>0</v>
      </c>
      <c r="P2092" s="4">
        <v>0</v>
      </c>
    </row>
    <row r="2093" spans="1:16" x14ac:dyDescent="0.35">
      <c r="A2093" t="s">
        <v>793</v>
      </c>
      <c r="B2093">
        <v>6331174</v>
      </c>
      <c r="C2093" t="s">
        <v>2882</v>
      </c>
      <c r="D2093">
        <v>250</v>
      </c>
      <c r="E2093" s="4"/>
      <c r="I2093" s="4">
        <f>MIN(Table16[[#This Row],[Medicare Outpatient Allowable Rate]:[WPPA Inc Outpatient Allowable Rate]])</f>
        <v>0</v>
      </c>
      <c r="J2093" s="4">
        <f>MAX(Table16[[#This Row],[Medicare Outpatient Allowable Rate]:[WPPA Inc Outpatient Allowable Rate]])</f>
        <v>0</v>
      </c>
      <c r="K2093" s="4">
        <v>0</v>
      </c>
      <c r="L2093" s="4">
        <v>0</v>
      </c>
      <c r="M2093" s="4">
        <v>0</v>
      </c>
      <c r="N2093" s="4">
        <v>0</v>
      </c>
      <c r="O2093" s="4">
        <v>0</v>
      </c>
      <c r="P2093" s="4">
        <v>0</v>
      </c>
    </row>
    <row r="2094" spans="1:16" x14ac:dyDescent="0.35">
      <c r="A2094" t="s">
        <v>793</v>
      </c>
      <c r="B2094">
        <v>6192512</v>
      </c>
      <c r="C2094" t="s">
        <v>2883</v>
      </c>
      <c r="D2094">
        <v>250</v>
      </c>
      <c r="E2094" s="4"/>
      <c r="I2094" s="4">
        <f>MIN(Table16[[#This Row],[Medicare Outpatient Allowable Rate]:[WPPA Inc Outpatient Allowable Rate]])</f>
        <v>0</v>
      </c>
      <c r="J2094" s="4">
        <f>MAX(Table16[[#This Row],[Medicare Outpatient Allowable Rate]:[WPPA Inc Outpatient Allowable Rate]])</f>
        <v>0</v>
      </c>
      <c r="K2094" s="4">
        <v>0</v>
      </c>
      <c r="L2094" s="4">
        <v>0</v>
      </c>
      <c r="M2094" s="4">
        <v>0</v>
      </c>
      <c r="N2094" s="4">
        <v>0</v>
      </c>
      <c r="O2094" s="4">
        <v>0</v>
      </c>
      <c r="P2094" s="4">
        <v>0</v>
      </c>
    </row>
    <row r="2095" spans="1:16" x14ac:dyDescent="0.35">
      <c r="A2095" t="s">
        <v>793</v>
      </c>
      <c r="B2095">
        <v>6192527</v>
      </c>
      <c r="C2095" t="s">
        <v>2884</v>
      </c>
      <c r="D2095">
        <v>250</v>
      </c>
      <c r="E2095" s="4"/>
      <c r="I2095" s="4">
        <f>MIN(Table16[[#This Row],[Medicare Outpatient Allowable Rate]:[WPPA Inc Outpatient Allowable Rate]])</f>
        <v>0</v>
      </c>
      <c r="J2095" s="4">
        <f>MAX(Table16[[#This Row],[Medicare Outpatient Allowable Rate]:[WPPA Inc Outpatient Allowable Rate]])</f>
        <v>0</v>
      </c>
      <c r="K2095" s="4">
        <v>0</v>
      </c>
      <c r="L2095" s="4">
        <v>0</v>
      </c>
      <c r="M2095" s="4">
        <v>0</v>
      </c>
      <c r="N2095" s="4">
        <v>0</v>
      </c>
      <c r="O2095" s="4">
        <v>0</v>
      </c>
      <c r="P2095" s="4">
        <v>0</v>
      </c>
    </row>
    <row r="2096" spans="1:16" x14ac:dyDescent="0.35">
      <c r="A2096" t="s">
        <v>793</v>
      </c>
      <c r="B2096">
        <v>6192282</v>
      </c>
      <c r="C2096" t="s">
        <v>2885</v>
      </c>
      <c r="D2096">
        <v>250</v>
      </c>
      <c r="E2096" s="4"/>
      <c r="I2096" s="4">
        <f>MIN(Table16[[#This Row],[Medicare Outpatient Allowable Rate]:[WPPA Inc Outpatient Allowable Rate]])</f>
        <v>0</v>
      </c>
      <c r="J2096" s="4">
        <f>MAX(Table16[[#This Row],[Medicare Outpatient Allowable Rate]:[WPPA Inc Outpatient Allowable Rate]])</f>
        <v>0</v>
      </c>
      <c r="K2096" s="4">
        <v>0</v>
      </c>
      <c r="L2096" s="4">
        <v>0</v>
      </c>
      <c r="M2096" s="4">
        <v>0</v>
      </c>
      <c r="N2096" s="4">
        <v>0</v>
      </c>
      <c r="O2096" s="4">
        <v>0</v>
      </c>
      <c r="P2096" s="4">
        <v>0</v>
      </c>
    </row>
    <row r="2097" spans="1:16" x14ac:dyDescent="0.35">
      <c r="A2097" t="s">
        <v>793</v>
      </c>
      <c r="B2097">
        <v>6192046</v>
      </c>
      <c r="C2097" t="s">
        <v>2886</v>
      </c>
      <c r="D2097">
        <v>636</v>
      </c>
      <c r="E2097" s="4"/>
      <c r="I2097" s="4">
        <f>MIN(Table16[[#This Row],[Medicare Outpatient Allowable Rate]:[WPPA Inc Outpatient Allowable Rate]])</f>
        <v>0</v>
      </c>
      <c r="J2097" s="4">
        <f>MAX(Table16[[#This Row],[Medicare Outpatient Allowable Rate]:[WPPA Inc Outpatient Allowable Rate]])</f>
        <v>0</v>
      </c>
      <c r="K2097" s="4">
        <v>0</v>
      </c>
      <c r="L2097" s="4">
        <v>0</v>
      </c>
      <c r="M2097" s="4">
        <v>0</v>
      </c>
      <c r="N2097" s="4">
        <v>0</v>
      </c>
      <c r="O2097" s="4">
        <v>0</v>
      </c>
      <c r="P2097" s="4">
        <v>0</v>
      </c>
    </row>
    <row r="2098" spans="1:16" x14ac:dyDescent="0.35">
      <c r="A2098" t="s">
        <v>793</v>
      </c>
      <c r="B2098">
        <v>6192365</v>
      </c>
      <c r="C2098" t="s">
        <v>2887</v>
      </c>
      <c r="D2098">
        <v>636</v>
      </c>
      <c r="E2098" s="4"/>
      <c r="I2098" s="4">
        <f>MIN(Table16[[#This Row],[Medicare Outpatient Allowable Rate]:[WPPA Inc Outpatient Allowable Rate]])</f>
        <v>0</v>
      </c>
      <c r="J2098" s="4">
        <f>MAX(Table16[[#This Row],[Medicare Outpatient Allowable Rate]:[WPPA Inc Outpatient Allowable Rate]])</f>
        <v>0</v>
      </c>
      <c r="K2098" s="4">
        <v>0</v>
      </c>
      <c r="L2098" s="4">
        <v>0</v>
      </c>
      <c r="M2098" s="4">
        <v>0</v>
      </c>
      <c r="N2098" s="4">
        <v>0</v>
      </c>
      <c r="O2098" s="4">
        <v>0</v>
      </c>
      <c r="P2098" s="4">
        <v>0</v>
      </c>
    </row>
    <row r="2099" spans="1:16" x14ac:dyDescent="0.35">
      <c r="A2099" t="s">
        <v>793</v>
      </c>
      <c r="B2099">
        <v>6192095</v>
      </c>
      <c r="C2099" t="s">
        <v>2888</v>
      </c>
      <c r="D2099">
        <v>636</v>
      </c>
      <c r="E2099" s="4"/>
      <c r="I2099" s="4">
        <f>MIN(Table16[[#This Row],[Medicare Outpatient Allowable Rate]:[WPPA Inc Outpatient Allowable Rate]])</f>
        <v>0</v>
      </c>
      <c r="J2099" s="4">
        <f>MAX(Table16[[#This Row],[Medicare Outpatient Allowable Rate]:[WPPA Inc Outpatient Allowable Rate]])</f>
        <v>0</v>
      </c>
      <c r="K2099" s="4">
        <v>0</v>
      </c>
      <c r="L2099" s="4">
        <v>0</v>
      </c>
      <c r="M2099" s="4">
        <v>0</v>
      </c>
      <c r="N2099" s="4">
        <v>0</v>
      </c>
      <c r="O2099" s="4">
        <v>0</v>
      </c>
      <c r="P2099" s="4">
        <v>0</v>
      </c>
    </row>
    <row r="2100" spans="1:16" x14ac:dyDescent="0.35">
      <c r="A2100" t="s">
        <v>793</v>
      </c>
      <c r="B2100">
        <v>6192216</v>
      </c>
      <c r="C2100" t="s">
        <v>2889</v>
      </c>
      <c r="D2100">
        <v>636</v>
      </c>
      <c r="E2100" s="4"/>
      <c r="I2100" s="4">
        <f>MIN(Table16[[#This Row],[Medicare Outpatient Allowable Rate]:[WPPA Inc Outpatient Allowable Rate]])</f>
        <v>0</v>
      </c>
      <c r="J2100" s="4">
        <f>MAX(Table16[[#This Row],[Medicare Outpatient Allowable Rate]:[WPPA Inc Outpatient Allowable Rate]])</f>
        <v>0</v>
      </c>
      <c r="K2100" s="4">
        <v>0</v>
      </c>
      <c r="L2100" s="4">
        <v>0</v>
      </c>
      <c r="M2100" s="4">
        <v>0</v>
      </c>
      <c r="N2100" s="4">
        <v>0</v>
      </c>
      <c r="O2100" s="4">
        <v>0</v>
      </c>
      <c r="P2100" s="4">
        <v>0</v>
      </c>
    </row>
    <row r="2101" spans="1:16" x14ac:dyDescent="0.35">
      <c r="A2101" t="s">
        <v>793</v>
      </c>
      <c r="B2101">
        <v>6227851</v>
      </c>
      <c r="C2101" t="s">
        <v>2890</v>
      </c>
      <c r="D2101">
        <v>636</v>
      </c>
      <c r="E2101" s="4"/>
      <c r="I2101" s="4">
        <f>MIN(Table16[[#This Row],[Medicare Outpatient Allowable Rate]:[WPPA Inc Outpatient Allowable Rate]])</f>
        <v>0</v>
      </c>
      <c r="J2101" s="4">
        <f>MAX(Table16[[#This Row],[Medicare Outpatient Allowable Rate]:[WPPA Inc Outpatient Allowable Rate]])</f>
        <v>0</v>
      </c>
      <c r="K2101" s="4">
        <v>0</v>
      </c>
      <c r="L2101" s="4">
        <v>0</v>
      </c>
      <c r="M2101" s="4">
        <v>0</v>
      </c>
      <c r="N2101" s="4">
        <v>0</v>
      </c>
      <c r="O2101" s="4">
        <v>0</v>
      </c>
      <c r="P2101" s="4">
        <v>0</v>
      </c>
    </row>
    <row r="2102" spans="1:16" x14ac:dyDescent="0.35">
      <c r="A2102" t="s">
        <v>793</v>
      </c>
      <c r="B2102">
        <v>6227853</v>
      </c>
      <c r="C2102" t="s">
        <v>2891</v>
      </c>
      <c r="D2102">
        <v>636</v>
      </c>
      <c r="E2102" s="4"/>
      <c r="I2102" s="4">
        <f>MIN(Table16[[#This Row],[Medicare Outpatient Allowable Rate]:[WPPA Inc Outpatient Allowable Rate]])</f>
        <v>0</v>
      </c>
      <c r="J2102" s="4">
        <f>MAX(Table16[[#This Row],[Medicare Outpatient Allowable Rate]:[WPPA Inc Outpatient Allowable Rate]])</f>
        <v>0</v>
      </c>
      <c r="K2102" s="4">
        <v>0</v>
      </c>
      <c r="L2102" s="4">
        <v>0</v>
      </c>
      <c r="M2102" s="4">
        <v>0</v>
      </c>
      <c r="N2102" s="4">
        <v>0</v>
      </c>
      <c r="O2102" s="4">
        <v>0</v>
      </c>
      <c r="P2102" s="4">
        <v>0</v>
      </c>
    </row>
    <row r="2103" spans="1:16" x14ac:dyDescent="0.35">
      <c r="A2103" t="s">
        <v>793</v>
      </c>
      <c r="B2103">
        <v>6280787</v>
      </c>
      <c r="C2103" t="s">
        <v>2892</v>
      </c>
      <c r="D2103">
        <v>636</v>
      </c>
      <c r="E2103" s="4"/>
      <c r="I2103" s="4">
        <f>MIN(Table16[[#This Row],[Medicare Outpatient Allowable Rate]:[WPPA Inc Outpatient Allowable Rate]])</f>
        <v>0</v>
      </c>
      <c r="J2103" s="4">
        <f>MAX(Table16[[#This Row],[Medicare Outpatient Allowable Rate]:[WPPA Inc Outpatient Allowable Rate]])</f>
        <v>0</v>
      </c>
      <c r="K2103" s="4">
        <v>0</v>
      </c>
      <c r="L2103" s="4">
        <v>0</v>
      </c>
      <c r="M2103" s="4">
        <v>0</v>
      </c>
      <c r="N2103" s="4">
        <v>0</v>
      </c>
      <c r="O2103" s="4">
        <v>0</v>
      </c>
      <c r="P2103" s="4">
        <v>0</v>
      </c>
    </row>
    <row r="2104" spans="1:16" x14ac:dyDescent="0.35">
      <c r="A2104" t="s">
        <v>793</v>
      </c>
      <c r="B2104">
        <v>6192066</v>
      </c>
      <c r="C2104" t="s">
        <v>2893</v>
      </c>
      <c r="D2104">
        <v>636</v>
      </c>
      <c r="E2104" s="4"/>
      <c r="I2104" s="4">
        <f>MIN(Table16[[#This Row],[Medicare Outpatient Allowable Rate]:[WPPA Inc Outpatient Allowable Rate]])</f>
        <v>0</v>
      </c>
      <c r="J2104" s="4">
        <f>MAX(Table16[[#This Row],[Medicare Outpatient Allowable Rate]:[WPPA Inc Outpatient Allowable Rate]])</f>
        <v>0</v>
      </c>
      <c r="K2104" s="4">
        <v>0</v>
      </c>
      <c r="L2104" s="4">
        <v>0</v>
      </c>
      <c r="M2104" s="4">
        <v>0</v>
      </c>
      <c r="N2104" s="4">
        <v>0</v>
      </c>
      <c r="O2104" s="4">
        <v>0</v>
      </c>
      <c r="P2104" s="4">
        <v>0</v>
      </c>
    </row>
    <row r="2105" spans="1:16" x14ac:dyDescent="0.35">
      <c r="A2105" t="s">
        <v>793</v>
      </c>
      <c r="B2105">
        <v>6192107</v>
      </c>
      <c r="C2105" t="s">
        <v>2894</v>
      </c>
      <c r="D2105">
        <v>636</v>
      </c>
      <c r="E2105" s="4"/>
      <c r="I2105" s="4">
        <f>MIN(Table16[[#This Row],[Medicare Outpatient Allowable Rate]:[WPPA Inc Outpatient Allowable Rate]])</f>
        <v>0</v>
      </c>
      <c r="J2105" s="4">
        <f>MAX(Table16[[#This Row],[Medicare Outpatient Allowable Rate]:[WPPA Inc Outpatient Allowable Rate]])</f>
        <v>0</v>
      </c>
      <c r="K2105" s="4">
        <v>0</v>
      </c>
      <c r="L2105" s="4">
        <v>0</v>
      </c>
      <c r="M2105" s="4">
        <v>0</v>
      </c>
      <c r="N2105" s="4">
        <v>0</v>
      </c>
      <c r="O2105" s="4">
        <v>0</v>
      </c>
      <c r="P2105" s="4">
        <v>0</v>
      </c>
    </row>
    <row r="2106" spans="1:16" x14ac:dyDescent="0.35">
      <c r="A2106" t="s">
        <v>793</v>
      </c>
      <c r="B2106">
        <v>6192094</v>
      </c>
      <c r="C2106" t="s">
        <v>2895</v>
      </c>
      <c r="D2106">
        <v>636</v>
      </c>
      <c r="E2106" s="4"/>
      <c r="I2106" s="4">
        <f>MIN(Table16[[#This Row],[Medicare Outpatient Allowable Rate]:[WPPA Inc Outpatient Allowable Rate]])</f>
        <v>0</v>
      </c>
      <c r="J2106" s="4">
        <f>MAX(Table16[[#This Row],[Medicare Outpatient Allowable Rate]:[WPPA Inc Outpatient Allowable Rate]])</f>
        <v>0</v>
      </c>
      <c r="K2106" s="4">
        <v>0</v>
      </c>
      <c r="L2106" s="4">
        <v>0</v>
      </c>
      <c r="M2106" s="4">
        <v>0</v>
      </c>
      <c r="N2106" s="4">
        <v>0</v>
      </c>
      <c r="O2106" s="4">
        <v>0</v>
      </c>
      <c r="P2106" s="4">
        <v>0</v>
      </c>
    </row>
    <row r="2107" spans="1:16" x14ac:dyDescent="0.35">
      <c r="A2107" t="s">
        <v>793</v>
      </c>
      <c r="B2107">
        <v>6407693</v>
      </c>
      <c r="C2107" t="s">
        <v>2896</v>
      </c>
      <c r="D2107">
        <v>636</v>
      </c>
      <c r="E2107" s="4"/>
      <c r="I2107" s="4">
        <f>MIN(Table16[[#This Row],[Medicare Outpatient Allowable Rate]:[WPPA Inc Outpatient Allowable Rate]])</f>
        <v>0</v>
      </c>
      <c r="J2107" s="4">
        <f>MAX(Table16[[#This Row],[Medicare Outpatient Allowable Rate]:[WPPA Inc Outpatient Allowable Rate]])</f>
        <v>0</v>
      </c>
      <c r="K2107" s="4">
        <v>0</v>
      </c>
      <c r="L2107" s="4">
        <v>0</v>
      </c>
      <c r="M2107" s="4">
        <v>0</v>
      </c>
      <c r="N2107" s="4">
        <v>0</v>
      </c>
      <c r="O2107" s="4">
        <v>0</v>
      </c>
      <c r="P2107" s="4">
        <v>0</v>
      </c>
    </row>
    <row r="2108" spans="1:16" x14ac:dyDescent="0.35">
      <c r="A2108" t="s">
        <v>793</v>
      </c>
      <c r="B2108">
        <v>6330820</v>
      </c>
      <c r="C2108" t="s">
        <v>2897</v>
      </c>
      <c r="D2108">
        <v>636</v>
      </c>
      <c r="E2108" s="4"/>
      <c r="I2108" s="4">
        <f>MIN(Table16[[#This Row],[Medicare Outpatient Allowable Rate]:[WPPA Inc Outpatient Allowable Rate]])</f>
        <v>0</v>
      </c>
      <c r="J2108" s="4">
        <f>MAX(Table16[[#This Row],[Medicare Outpatient Allowable Rate]:[WPPA Inc Outpatient Allowable Rate]])</f>
        <v>0</v>
      </c>
      <c r="K2108" s="4">
        <v>0</v>
      </c>
      <c r="L2108" s="4">
        <v>0</v>
      </c>
      <c r="M2108" s="4">
        <v>0</v>
      </c>
      <c r="N2108" s="4">
        <v>0</v>
      </c>
      <c r="O2108" s="4">
        <v>0</v>
      </c>
      <c r="P2108" s="4">
        <v>0</v>
      </c>
    </row>
    <row r="2109" spans="1:16" x14ac:dyDescent="0.35">
      <c r="A2109" t="s">
        <v>793</v>
      </c>
      <c r="B2109">
        <v>6192121</v>
      </c>
      <c r="C2109" t="s">
        <v>2898</v>
      </c>
      <c r="D2109">
        <v>636</v>
      </c>
      <c r="E2109" s="4"/>
      <c r="I2109" s="4">
        <f>MIN(Table16[[#This Row],[Medicare Outpatient Allowable Rate]:[WPPA Inc Outpatient Allowable Rate]])</f>
        <v>0</v>
      </c>
      <c r="J2109" s="4">
        <f>MAX(Table16[[#This Row],[Medicare Outpatient Allowable Rate]:[WPPA Inc Outpatient Allowable Rate]])</f>
        <v>0</v>
      </c>
      <c r="K2109" s="4">
        <v>0</v>
      </c>
      <c r="L2109" s="4">
        <v>0</v>
      </c>
      <c r="M2109" s="4">
        <v>0</v>
      </c>
      <c r="N2109" s="4">
        <v>0</v>
      </c>
      <c r="O2109" s="4">
        <v>0</v>
      </c>
      <c r="P2109" s="4">
        <v>0</v>
      </c>
    </row>
    <row r="2110" spans="1:16" x14ac:dyDescent="0.35">
      <c r="A2110" t="s">
        <v>793</v>
      </c>
      <c r="B2110">
        <v>6389298</v>
      </c>
      <c r="C2110" t="s">
        <v>2899</v>
      </c>
      <c r="D2110">
        <v>636</v>
      </c>
      <c r="E2110" s="4"/>
      <c r="I2110" s="4">
        <f>MIN(Table16[[#This Row],[Medicare Outpatient Allowable Rate]:[WPPA Inc Outpatient Allowable Rate]])</f>
        <v>0</v>
      </c>
      <c r="J2110" s="4">
        <f>MAX(Table16[[#This Row],[Medicare Outpatient Allowable Rate]:[WPPA Inc Outpatient Allowable Rate]])</f>
        <v>0</v>
      </c>
      <c r="K2110" s="4">
        <v>0</v>
      </c>
      <c r="L2110" s="4">
        <v>0</v>
      </c>
      <c r="M2110" s="4">
        <v>0</v>
      </c>
      <c r="N2110" s="4">
        <v>0</v>
      </c>
      <c r="O2110" s="4">
        <v>0</v>
      </c>
      <c r="P2110" s="4">
        <v>0</v>
      </c>
    </row>
    <row r="2111" spans="1:16" x14ac:dyDescent="0.35">
      <c r="A2111" t="s">
        <v>793</v>
      </c>
      <c r="B2111">
        <v>6192440</v>
      </c>
      <c r="C2111" t="s">
        <v>2900</v>
      </c>
      <c r="D2111">
        <v>636</v>
      </c>
      <c r="E2111" s="4"/>
      <c r="I2111" s="4">
        <f>MIN(Table16[[#This Row],[Medicare Outpatient Allowable Rate]:[WPPA Inc Outpatient Allowable Rate]])</f>
        <v>0</v>
      </c>
      <c r="J2111" s="4">
        <f>MAX(Table16[[#This Row],[Medicare Outpatient Allowable Rate]:[WPPA Inc Outpatient Allowable Rate]])</f>
        <v>0</v>
      </c>
      <c r="K2111" s="4">
        <v>0</v>
      </c>
      <c r="L2111" s="4">
        <v>0</v>
      </c>
      <c r="M2111" s="4">
        <v>0</v>
      </c>
      <c r="N2111" s="4">
        <v>0</v>
      </c>
      <c r="O2111" s="4">
        <v>0</v>
      </c>
      <c r="P2111" s="4">
        <v>0</v>
      </c>
    </row>
    <row r="2112" spans="1:16" x14ac:dyDescent="0.35">
      <c r="A2112" t="s">
        <v>793</v>
      </c>
      <c r="B2112">
        <v>6192453</v>
      </c>
      <c r="C2112" t="s">
        <v>2901</v>
      </c>
      <c r="D2112">
        <v>250</v>
      </c>
      <c r="E2112" s="4"/>
      <c r="I2112" s="4">
        <f>MIN(Table16[[#This Row],[Medicare Outpatient Allowable Rate]:[WPPA Inc Outpatient Allowable Rate]])</f>
        <v>0</v>
      </c>
      <c r="J2112" s="4">
        <f>MAX(Table16[[#This Row],[Medicare Outpatient Allowable Rate]:[WPPA Inc Outpatient Allowable Rate]])</f>
        <v>0</v>
      </c>
      <c r="K2112" s="4">
        <v>0</v>
      </c>
      <c r="L2112" s="4">
        <v>0</v>
      </c>
      <c r="M2112" s="4">
        <v>0</v>
      </c>
      <c r="N2112" s="4">
        <v>0</v>
      </c>
      <c r="O2112" s="4">
        <v>0</v>
      </c>
      <c r="P2112" s="4">
        <v>0</v>
      </c>
    </row>
    <row r="2113" spans="1:16" x14ac:dyDescent="0.35">
      <c r="A2113" t="s">
        <v>793</v>
      </c>
      <c r="B2113">
        <v>6192566</v>
      </c>
      <c r="C2113" t="s">
        <v>2902</v>
      </c>
      <c r="D2113">
        <v>250</v>
      </c>
      <c r="E2113" s="4"/>
      <c r="I2113" s="4">
        <f>MIN(Table16[[#This Row],[Medicare Outpatient Allowable Rate]:[WPPA Inc Outpatient Allowable Rate]])</f>
        <v>0</v>
      </c>
      <c r="J2113" s="4">
        <f>MAX(Table16[[#This Row],[Medicare Outpatient Allowable Rate]:[WPPA Inc Outpatient Allowable Rate]])</f>
        <v>0</v>
      </c>
      <c r="K2113" s="4">
        <v>0</v>
      </c>
      <c r="L2113" s="4">
        <v>0</v>
      </c>
      <c r="M2113" s="4">
        <v>0</v>
      </c>
      <c r="N2113" s="4">
        <v>0</v>
      </c>
      <c r="O2113" s="4">
        <v>0</v>
      </c>
      <c r="P2113" s="4">
        <v>0</v>
      </c>
    </row>
    <row r="2114" spans="1:16" x14ac:dyDescent="0.35">
      <c r="A2114" t="s">
        <v>793</v>
      </c>
      <c r="B2114">
        <v>6192269</v>
      </c>
      <c r="C2114" t="s">
        <v>2903</v>
      </c>
      <c r="D2114">
        <v>636</v>
      </c>
      <c r="E2114" s="4"/>
      <c r="I2114" s="4">
        <f>MIN(Table16[[#This Row],[Medicare Outpatient Allowable Rate]:[WPPA Inc Outpatient Allowable Rate]])</f>
        <v>0</v>
      </c>
      <c r="J2114" s="4">
        <f>MAX(Table16[[#This Row],[Medicare Outpatient Allowable Rate]:[WPPA Inc Outpatient Allowable Rate]])</f>
        <v>0</v>
      </c>
      <c r="K2114" s="4">
        <v>0</v>
      </c>
      <c r="L2114" s="4">
        <v>0</v>
      </c>
      <c r="M2114" s="4">
        <v>0</v>
      </c>
      <c r="N2114" s="4">
        <v>0</v>
      </c>
      <c r="O2114" s="4">
        <v>0</v>
      </c>
      <c r="P2114" s="4">
        <v>0</v>
      </c>
    </row>
    <row r="2115" spans="1:16" x14ac:dyDescent="0.35">
      <c r="A2115" t="s">
        <v>793</v>
      </c>
      <c r="B2115">
        <v>6281139</v>
      </c>
      <c r="C2115" t="s">
        <v>2904</v>
      </c>
      <c r="D2115">
        <v>636</v>
      </c>
      <c r="E2115" s="4"/>
      <c r="I2115" s="4">
        <f>MIN(Table16[[#This Row],[Medicare Outpatient Allowable Rate]:[WPPA Inc Outpatient Allowable Rate]])</f>
        <v>0</v>
      </c>
      <c r="J2115" s="4">
        <f>MAX(Table16[[#This Row],[Medicare Outpatient Allowable Rate]:[WPPA Inc Outpatient Allowable Rate]])</f>
        <v>0</v>
      </c>
      <c r="K2115" s="4">
        <v>0</v>
      </c>
      <c r="L2115" s="4">
        <v>0</v>
      </c>
      <c r="M2115" s="4">
        <v>0</v>
      </c>
      <c r="N2115" s="4">
        <v>0</v>
      </c>
      <c r="O2115" s="4">
        <v>0</v>
      </c>
      <c r="P2115" s="4">
        <v>0</v>
      </c>
    </row>
    <row r="2116" spans="1:16" x14ac:dyDescent="0.35">
      <c r="A2116" t="s">
        <v>793</v>
      </c>
      <c r="B2116">
        <v>6284921</v>
      </c>
      <c r="C2116" t="s">
        <v>2905</v>
      </c>
      <c r="D2116">
        <v>636</v>
      </c>
      <c r="E2116" s="4"/>
      <c r="I2116" s="4">
        <f>MIN(Table16[[#This Row],[Medicare Outpatient Allowable Rate]:[WPPA Inc Outpatient Allowable Rate]])</f>
        <v>0</v>
      </c>
      <c r="J2116" s="4">
        <f>MAX(Table16[[#This Row],[Medicare Outpatient Allowable Rate]:[WPPA Inc Outpatient Allowable Rate]])</f>
        <v>0</v>
      </c>
      <c r="K2116" s="4">
        <v>0</v>
      </c>
      <c r="L2116" s="4">
        <v>0</v>
      </c>
      <c r="M2116" s="4">
        <v>0</v>
      </c>
      <c r="N2116" s="4">
        <v>0</v>
      </c>
      <c r="O2116" s="4">
        <v>0</v>
      </c>
      <c r="P2116" s="4">
        <v>0</v>
      </c>
    </row>
    <row r="2117" spans="1:16" x14ac:dyDescent="0.35">
      <c r="A2117" t="s">
        <v>793</v>
      </c>
      <c r="B2117">
        <v>6281117</v>
      </c>
      <c r="C2117" t="s">
        <v>2906</v>
      </c>
      <c r="D2117">
        <v>636</v>
      </c>
      <c r="E2117" s="4"/>
      <c r="I2117" s="4">
        <f>MIN(Table16[[#This Row],[Medicare Outpatient Allowable Rate]:[WPPA Inc Outpatient Allowable Rate]])</f>
        <v>0</v>
      </c>
      <c r="J2117" s="4">
        <f>MAX(Table16[[#This Row],[Medicare Outpatient Allowable Rate]:[WPPA Inc Outpatient Allowable Rate]])</f>
        <v>0</v>
      </c>
      <c r="K2117" s="4">
        <v>0</v>
      </c>
      <c r="L2117" s="4">
        <v>0</v>
      </c>
      <c r="M2117" s="4">
        <v>0</v>
      </c>
      <c r="N2117" s="4">
        <v>0</v>
      </c>
      <c r="O2117" s="4">
        <v>0</v>
      </c>
      <c r="P2117" s="4">
        <v>0</v>
      </c>
    </row>
    <row r="2118" spans="1:16" x14ac:dyDescent="0.35">
      <c r="A2118" t="s">
        <v>793</v>
      </c>
      <c r="B2118">
        <v>6323182</v>
      </c>
      <c r="C2118" t="s">
        <v>2907</v>
      </c>
      <c r="D2118">
        <v>636</v>
      </c>
      <c r="E2118" s="4"/>
      <c r="I2118" s="4">
        <f>MIN(Table16[[#This Row],[Medicare Outpatient Allowable Rate]:[WPPA Inc Outpatient Allowable Rate]])</f>
        <v>0</v>
      </c>
      <c r="J2118" s="4">
        <f>MAX(Table16[[#This Row],[Medicare Outpatient Allowable Rate]:[WPPA Inc Outpatient Allowable Rate]])</f>
        <v>0</v>
      </c>
      <c r="K2118" s="4">
        <v>0</v>
      </c>
      <c r="L2118" s="4">
        <v>0</v>
      </c>
      <c r="M2118" s="4">
        <v>0</v>
      </c>
      <c r="N2118" s="4">
        <v>0</v>
      </c>
      <c r="O2118" s="4">
        <v>0</v>
      </c>
      <c r="P2118" s="4">
        <v>0</v>
      </c>
    </row>
    <row r="2119" spans="1:16" x14ac:dyDescent="0.35">
      <c r="A2119" t="s">
        <v>793</v>
      </c>
      <c r="B2119">
        <v>6192132</v>
      </c>
      <c r="C2119" t="s">
        <v>2908</v>
      </c>
      <c r="D2119">
        <v>636</v>
      </c>
      <c r="E2119" s="4"/>
      <c r="I2119" s="4">
        <f>MIN(Table16[[#This Row],[Medicare Outpatient Allowable Rate]:[WPPA Inc Outpatient Allowable Rate]])</f>
        <v>0</v>
      </c>
      <c r="J2119" s="4">
        <f>MAX(Table16[[#This Row],[Medicare Outpatient Allowable Rate]:[WPPA Inc Outpatient Allowable Rate]])</f>
        <v>0</v>
      </c>
      <c r="K2119" s="4">
        <v>0</v>
      </c>
      <c r="L2119" s="4">
        <v>0</v>
      </c>
      <c r="M2119" s="4">
        <v>0</v>
      </c>
      <c r="N2119" s="4">
        <v>0</v>
      </c>
      <c r="O2119" s="4">
        <v>0</v>
      </c>
      <c r="P2119" s="4">
        <v>0</v>
      </c>
    </row>
    <row r="2120" spans="1:16" x14ac:dyDescent="0.35">
      <c r="A2120" t="s">
        <v>793</v>
      </c>
      <c r="B2120">
        <v>6355936</v>
      </c>
      <c r="C2120" t="s">
        <v>2909</v>
      </c>
      <c r="E2120" s="4"/>
      <c r="I2120" s="4">
        <f>MIN(Table16[[#This Row],[Medicare Outpatient Allowable Rate]:[WPPA Inc Outpatient Allowable Rate]])</f>
        <v>0</v>
      </c>
      <c r="J2120" s="4">
        <f>MAX(Table16[[#This Row],[Medicare Outpatient Allowable Rate]:[WPPA Inc Outpatient Allowable Rate]])</f>
        <v>0</v>
      </c>
      <c r="K2120" s="4">
        <v>0</v>
      </c>
      <c r="L2120" s="4">
        <v>0</v>
      </c>
      <c r="M2120" s="4">
        <v>0</v>
      </c>
      <c r="N2120" s="4">
        <v>0</v>
      </c>
      <c r="O2120" s="4">
        <v>0</v>
      </c>
      <c r="P2120" s="4">
        <v>0</v>
      </c>
    </row>
    <row r="2121" spans="1:16" x14ac:dyDescent="0.35">
      <c r="A2121" t="s">
        <v>793</v>
      </c>
      <c r="B2121">
        <v>6192429</v>
      </c>
      <c r="C2121" t="s">
        <v>2910</v>
      </c>
      <c r="D2121">
        <v>636</v>
      </c>
      <c r="E2121" s="4"/>
      <c r="I2121" s="4">
        <f>MIN(Table16[[#This Row],[Medicare Outpatient Allowable Rate]:[WPPA Inc Outpatient Allowable Rate]])</f>
        <v>0</v>
      </c>
      <c r="J2121" s="4">
        <f>MAX(Table16[[#This Row],[Medicare Outpatient Allowable Rate]:[WPPA Inc Outpatient Allowable Rate]])</f>
        <v>0</v>
      </c>
      <c r="K2121" s="4">
        <v>0</v>
      </c>
      <c r="L2121" s="4">
        <v>0</v>
      </c>
      <c r="M2121" s="4">
        <v>0</v>
      </c>
      <c r="N2121" s="4">
        <v>0</v>
      </c>
      <c r="O2121" s="4">
        <v>0</v>
      </c>
      <c r="P2121" s="4">
        <v>0</v>
      </c>
    </row>
    <row r="2122" spans="1:16" x14ac:dyDescent="0.35">
      <c r="A2122" t="s">
        <v>793</v>
      </c>
      <c r="B2122">
        <v>6192343</v>
      </c>
      <c r="C2122" t="s">
        <v>2911</v>
      </c>
      <c r="D2122">
        <v>636</v>
      </c>
      <c r="E2122" s="4"/>
      <c r="I2122" s="4">
        <f>MIN(Table16[[#This Row],[Medicare Outpatient Allowable Rate]:[WPPA Inc Outpatient Allowable Rate]])</f>
        <v>0</v>
      </c>
      <c r="J2122" s="4">
        <f>MAX(Table16[[#This Row],[Medicare Outpatient Allowable Rate]:[WPPA Inc Outpatient Allowable Rate]])</f>
        <v>0</v>
      </c>
      <c r="K2122" s="4">
        <v>0</v>
      </c>
      <c r="L2122" s="4">
        <v>0</v>
      </c>
      <c r="M2122" s="4">
        <v>0</v>
      </c>
      <c r="N2122" s="4">
        <v>0</v>
      </c>
      <c r="O2122" s="4">
        <v>0</v>
      </c>
      <c r="P2122" s="4">
        <v>0</v>
      </c>
    </row>
    <row r="2123" spans="1:16" x14ac:dyDescent="0.35">
      <c r="A2123" t="s">
        <v>793</v>
      </c>
      <c r="B2123">
        <v>6192572</v>
      </c>
      <c r="C2123" t="s">
        <v>2912</v>
      </c>
      <c r="D2123">
        <v>636</v>
      </c>
      <c r="E2123" s="4"/>
      <c r="I2123" s="4">
        <f>MIN(Table16[[#This Row],[Medicare Outpatient Allowable Rate]:[WPPA Inc Outpatient Allowable Rate]])</f>
        <v>0</v>
      </c>
      <c r="J2123" s="4">
        <f>MAX(Table16[[#This Row],[Medicare Outpatient Allowable Rate]:[WPPA Inc Outpatient Allowable Rate]])</f>
        <v>0</v>
      </c>
      <c r="K2123" s="4">
        <v>0</v>
      </c>
      <c r="L2123" s="4">
        <v>0</v>
      </c>
      <c r="M2123" s="4">
        <v>0</v>
      </c>
      <c r="N2123" s="4">
        <v>0</v>
      </c>
      <c r="O2123" s="4">
        <v>0</v>
      </c>
      <c r="P2123" s="4">
        <v>0</v>
      </c>
    </row>
    <row r="2124" spans="1:16" x14ac:dyDescent="0.35">
      <c r="A2124" t="s">
        <v>793</v>
      </c>
      <c r="B2124">
        <v>6192120</v>
      </c>
      <c r="C2124" t="s">
        <v>2913</v>
      </c>
      <c r="D2124">
        <v>636</v>
      </c>
      <c r="E2124" s="4"/>
      <c r="I2124" s="4">
        <f>MIN(Table16[[#This Row],[Medicare Outpatient Allowable Rate]:[WPPA Inc Outpatient Allowable Rate]])</f>
        <v>0</v>
      </c>
      <c r="J2124" s="4">
        <f>MAX(Table16[[#This Row],[Medicare Outpatient Allowable Rate]:[WPPA Inc Outpatient Allowable Rate]])</f>
        <v>0</v>
      </c>
      <c r="K2124" s="4">
        <v>0</v>
      </c>
      <c r="L2124" s="4">
        <v>0</v>
      </c>
      <c r="M2124" s="4">
        <v>0</v>
      </c>
      <c r="N2124" s="4">
        <v>0</v>
      </c>
      <c r="O2124" s="4">
        <v>0</v>
      </c>
      <c r="P2124" s="4">
        <v>0</v>
      </c>
    </row>
    <row r="2125" spans="1:16" x14ac:dyDescent="0.35">
      <c r="A2125" t="s">
        <v>793</v>
      </c>
      <c r="B2125">
        <v>6192358</v>
      </c>
      <c r="C2125" t="s">
        <v>2914</v>
      </c>
      <c r="D2125">
        <v>250</v>
      </c>
      <c r="E2125" s="4"/>
      <c r="I2125" s="4">
        <f>MIN(Table16[[#This Row],[Medicare Outpatient Allowable Rate]:[WPPA Inc Outpatient Allowable Rate]])</f>
        <v>0</v>
      </c>
      <c r="J2125" s="4">
        <f>MAX(Table16[[#This Row],[Medicare Outpatient Allowable Rate]:[WPPA Inc Outpatient Allowable Rate]])</f>
        <v>0</v>
      </c>
      <c r="K2125" s="4">
        <v>0</v>
      </c>
      <c r="L2125" s="4">
        <v>0</v>
      </c>
      <c r="M2125" s="4">
        <v>0</v>
      </c>
      <c r="N2125" s="4">
        <v>0</v>
      </c>
      <c r="O2125" s="4">
        <v>0</v>
      </c>
      <c r="P2125" s="4">
        <v>0</v>
      </c>
    </row>
    <row r="2126" spans="1:16" x14ac:dyDescent="0.35">
      <c r="A2126" t="s">
        <v>793</v>
      </c>
      <c r="B2126">
        <v>6264662</v>
      </c>
      <c r="C2126" t="s">
        <v>2915</v>
      </c>
      <c r="D2126">
        <v>636</v>
      </c>
      <c r="E2126" s="4"/>
      <c r="I2126" s="4">
        <f>MIN(Table16[[#This Row],[Medicare Outpatient Allowable Rate]:[WPPA Inc Outpatient Allowable Rate]])</f>
        <v>0</v>
      </c>
      <c r="J2126" s="4">
        <f>MAX(Table16[[#This Row],[Medicare Outpatient Allowable Rate]:[WPPA Inc Outpatient Allowable Rate]])</f>
        <v>0</v>
      </c>
      <c r="K2126" s="4">
        <v>0</v>
      </c>
      <c r="L2126" s="4">
        <v>0</v>
      </c>
      <c r="M2126" s="4">
        <v>0</v>
      </c>
      <c r="N2126" s="4">
        <v>0</v>
      </c>
      <c r="O2126" s="4">
        <v>0</v>
      </c>
      <c r="P2126" s="4">
        <v>0</v>
      </c>
    </row>
    <row r="2127" spans="1:16" x14ac:dyDescent="0.35">
      <c r="A2127" t="s">
        <v>793</v>
      </c>
      <c r="B2127">
        <v>6192133</v>
      </c>
      <c r="C2127" t="s">
        <v>2916</v>
      </c>
      <c r="D2127">
        <v>636</v>
      </c>
      <c r="E2127" s="4"/>
      <c r="I2127" s="4">
        <f>MIN(Table16[[#This Row],[Medicare Outpatient Allowable Rate]:[WPPA Inc Outpatient Allowable Rate]])</f>
        <v>0</v>
      </c>
      <c r="J2127" s="4">
        <f>MAX(Table16[[#This Row],[Medicare Outpatient Allowable Rate]:[WPPA Inc Outpatient Allowable Rate]])</f>
        <v>0</v>
      </c>
      <c r="K2127" s="4">
        <v>0</v>
      </c>
      <c r="L2127" s="4">
        <v>0</v>
      </c>
      <c r="M2127" s="4">
        <v>0</v>
      </c>
      <c r="N2127" s="4">
        <v>0</v>
      </c>
      <c r="O2127" s="4">
        <v>0</v>
      </c>
      <c r="P2127" s="4">
        <v>0</v>
      </c>
    </row>
    <row r="2128" spans="1:16" x14ac:dyDescent="0.35">
      <c r="A2128" t="s">
        <v>793</v>
      </c>
      <c r="B2128">
        <v>6214181</v>
      </c>
      <c r="C2128" t="s">
        <v>2917</v>
      </c>
      <c r="D2128">
        <v>636</v>
      </c>
      <c r="E2128" s="4"/>
      <c r="I2128" s="4">
        <f>MIN(Table16[[#This Row],[Medicare Outpatient Allowable Rate]:[WPPA Inc Outpatient Allowable Rate]])</f>
        <v>0</v>
      </c>
      <c r="J2128" s="4">
        <f>MAX(Table16[[#This Row],[Medicare Outpatient Allowable Rate]:[WPPA Inc Outpatient Allowable Rate]])</f>
        <v>0</v>
      </c>
      <c r="K2128" s="4">
        <v>0</v>
      </c>
      <c r="L2128" s="4">
        <v>0</v>
      </c>
      <c r="M2128" s="4">
        <v>0</v>
      </c>
      <c r="N2128" s="4">
        <v>0</v>
      </c>
      <c r="O2128" s="4">
        <v>0</v>
      </c>
      <c r="P2128" s="4">
        <v>0</v>
      </c>
    </row>
    <row r="2129" spans="1:16" x14ac:dyDescent="0.35">
      <c r="A2129" t="s">
        <v>793</v>
      </c>
      <c r="B2129">
        <v>6192577</v>
      </c>
      <c r="C2129" t="s">
        <v>2918</v>
      </c>
      <c r="D2129">
        <v>636</v>
      </c>
      <c r="E2129" s="4"/>
      <c r="I2129" s="4">
        <f>MIN(Table16[[#This Row],[Medicare Outpatient Allowable Rate]:[WPPA Inc Outpatient Allowable Rate]])</f>
        <v>0</v>
      </c>
      <c r="J2129" s="4">
        <f>MAX(Table16[[#This Row],[Medicare Outpatient Allowable Rate]:[WPPA Inc Outpatient Allowable Rate]])</f>
        <v>0</v>
      </c>
      <c r="K2129" s="4">
        <v>0</v>
      </c>
      <c r="L2129" s="4">
        <v>0</v>
      </c>
      <c r="M2129" s="4">
        <v>0</v>
      </c>
      <c r="N2129" s="4">
        <v>0</v>
      </c>
      <c r="O2129" s="4">
        <v>0</v>
      </c>
      <c r="P2129" s="4">
        <v>0</v>
      </c>
    </row>
    <row r="2130" spans="1:16" x14ac:dyDescent="0.35">
      <c r="A2130" t="s">
        <v>793</v>
      </c>
      <c r="B2130">
        <v>6316044</v>
      </c>
      <c r="C2130" t="s">
        <v>2919</v>
      </c>
      <c r="D2130">
        <v>250</v>
      </c>
      <c r="E2130" s="4"/>
      <c r="I2130" s="4">
        <f>MIN(Table16[[#This Row],[Medicare Outpatient Allowable Rate]:[WPPA Inc Outpatient Allowable Rate]])</f>
        <v>0</v>
      </c>
      <c r="J2130" s="4">
        <f>MAX(Table16[[#This Row],[Medicare Outpatient Allowable Rate]:[WPPA Inc Outpatient Allowable Rate]])</f>
        <v>0</v>
      </c>
      <c r="K2130" s="4">
        <v>0</v>
      </c>
      <c r="L2130" s="4">
        <v>0</v>
      </c>
      <c r="M2130" s="4">
        <v>0</v>
      </c>
      <c r="N2130" s="4">
        <v>0</v>
      </c>
      <c r="O2130" s="4">
        <v>0</v>
      </c>
      <c r="P2130" s="4">
        <v>0</v>
      </c>
    </row>
    <row r="2131" spans="1:16" x14ac:dyDescent="0.35">
      <c r="A2131" t="s">
        <v>793</v>
      </c>
      <c r="B2131">
        <v>6192344</v>
      </c>
      <c r="C2131" t="s">
        <v>2920</v>
      </c>
      <c r="D2131">
        <v>250</v>
      </c>
      <c r="E2131" s="4"/>
      <c r="I2131" s="4">
        <f>MIN(Table16[[#This Row],[Medicare Outpatient Allowable Rate]:[WPPA Inc Outpatient Allowable Rate]])</f>
        <v>0</v>
      </c>
      <c r="J2131" s="4">
        <f>MAX(Table16[[#This Row],[Medicare Outpatient Allowable Rate]:[WPPA Inc Outpatient Allowable Rate]])</f>
        <v>0</v>
      </c>
      <c r="K2131" s="4">
        <v>0</v>
      </c>
      <c r="L2131" s="4">
        <v>0</v>
      </c>
      <c r="M2131" s="4">
        <v>0</v>
      </c>
      <c r="N2131" s="4">
        <v>0</v>
      </c>
      <c r="O2131" s="4">
        <v>0</v>
      </c>
      <c r="P2131" s="4">
        <v>0</v>
      </c>
    </row>
    <row r="2132" spans="1:16" x14ac:dyDescent="0.35">
      <c r="A2132" t="s">
        <v>793</v>
      </c>
      <c r="B2132">
        <v>6316019</v>
      </c>
      <c r="C2132" t="s">
        <v>2921</v>
      </c>
      <c r="D2132">
        <v>636</v>
      </c>
      <c r="E2132" s="4"/>
      <c r="I2132" s="4">
        <f>MIN(Table16[[#This Row],[Medicare Outpatient Allowable Rate]:[WPPA Inc Outpatient Allowable Rate]])</f>
        <v>0</v>
      </c>
      <c r="J2132" s="4">
        <f>MAX(Table16[[#This Row],[Medicare Outpatient Allowable Rate]:[WPPA Inc Outpatient Allowable Rate]])</f>
        <v>0</v>
      </c>
      <c r="K2132" s="4">
        <v>0</v>
      </c>
      <c r="L2132" s="4">
        <v>0</v>
      </c>
      <c r="M2132" s="4">
        <v>0</v>
      </c>
      <c r="N2132" s="4">
        <v>0</v>
      </c>
      <c r="O2132" s="4">
        <v>0</v>
      </c>
      <c r="P2132" s="4">
        <v>0</v>
      </c>
    </row>
    <row r="2133" spans="1:16" x14ac:dyDescent="0.35">
      <c r="A2133" t="s">
        <v>793</v>
      </c>
      <c r="B2133">
        <v>6192580</v>
      </c>
      <c r="C2133" t="s">
        <v>2922</v>
      </c>
      <c r="D2133">
        <v>250</v>
      </c>
      <c r="E2133" s="4"/>
      <c r="I2133" s="4">
        <f>MIN(Table16[[#This Row],[Medicare Outpatient Allowable Rate]:[WPPA Inc Outpatient Allowable Rate]])</f>
        <v>0</v>
      </c>
      <c r="J2133" s="4">
        <f>MAX(Table16[[#This Row],[Medicare Outpatient Allowable Rate]:[WPPA Inc Outpatient Allowable Rate]])</f>
        <v>0</v>
      </c>
      <c r="K2133" s="4">
        <v>0</v>
      </c>
      <c r="L2133" s="4">
        <v>0</v>
      </c>
      <c r="M2133" s="4">
        <v>0</v>
      </c>
      <c r="N2133" s="4">
        <v>0</v>
      </c>
      <c r="O2133" s="4">
        <v>0</v>
      </c>
      <c r="P2133" s="4">
        <v>0</v>
      </c>
    </row>
    <row r="2134" spans="1:16" x14ac:dyDescent="0.35">
      <c r="A2134" t="s">
        <v>793</v>
      </c>
      <c r="B2134">
        <v>6192356</v>
      </c>
      <c r="C2134" t="s">
        <v>2923</v>
      </c>
      <c r="D2134">
        <v>636</v>
      </c>
      <c r="E2134" s="4"/>
      <c r="I2134" s="4">
        <f>MIN(Table16[[#This Row],[Medicare Outpatient Allowable Rate]:[WPPA Inc Outpatient Allowable Rate]])</f>
        <v>0</v>
      </c>
      <c r="J2134" s="4">
        <f>MAX(Table16[[#This Row],[Medicare Outpatient Allowable Rate]:[WPPA Inc Outpatient Allowable Rate]])</f>
        <v>0</v>
      </c>
      <c r="K2134" s="4">
        <v>0</v>
      </c>
      <c r="L2134" s="4">
        <v>0</v>
      </c>
      <c r="M2134" s="4">
        <v>0</v>
      </c>
      <c r="N2134" s="4">
        <v>0</v>
      </c>
      <c r="O2134" s="4">
        <v>0</v>
      </c>
      <c r="P2134" s="4">
        <v>0</v>
      </c>
    </row>
    <row r="2135" spans="1:16" x14ac:dyDescent="0.35">
      <c r="A2135" t="s">
        <v>793</v>
      </c>
      <c r="B2135">
        <v>6401365</v>
      </c>
      <c r="C2135" t="s">
        <v>2924</v>
      </c>
      <c r="D2135">
        <v>636</v>
      </c>
      <c r="E2135" s="4"/>
      <c r="I2135" s="4">
        <f>MIN(Table16[[#This Row],[Medicare Outpatient Allowable Rate]:[WPPA Inc Outpatient Allowable Rate]])</f>
        <v>0</v>
      </c>
      <c r="J2135" s="4">
        <f>MAX(Table16[[#This Row],[Medicare Outpatient Allowable Rate]:[WPPA Inc Outpatient Allowable Rate]])</f>
        <v>0</v>
      </c>
      <c r="K2135" s="4">
        <v>0</v>
      </c>
      <c r="L2135" s="4">
        <v>0</v>
      </c>
      <c r="M2135" s="4">
        <v>0</v>
      </c>
      <c r="N2135" s="4">
        <v>0</v>
      </c>
      <c r="O2135" s="4">
        <v>0</v>
      </c>
      <c r="P2135" s="4">
        <v>0</v>
      </c>
    </row>
    <row r="2136" spans="1:16" x14ac:dyDescent="0.35">
      <c r="A2136" t="s">
        <v>793</v>
      </c>
      <c r="B2136">
        <v>6192131</v>
      </c>
      <c r="C2136" t="s">
        <v>2925</v>
      </c>
      <c r="D2136">
        <v>636</v>
      </c>
      <c r="E2136" s="4"/>
      <c r="I2136" s="4">
        <f>MIN(Table16[[#This Row],[Medicare Outpatient Allowable Rate]:[WPPA Inc Outpatient Allowable Rate]])</f>
        <v>0</v>
      </c>
      <c r="J2136" s="4">
        <f>MAX(Table16[[#This Row],[Medicare Outpatient Allowable Rate]:[WPPA Inc Outpatient Allowable Rate]])</f>
        <v>0</v>
      </c>
      <c r="K2136" s="4">
        <v>0</v>
      </c>
      <c r="L2136" s="4">
        <v>0</v>
      </c>
      <c r="M2136" s="4">
        <v>0</v>
      </c>
      <c r="N2136" s="4">
        <v>0</v>
      </c>
      <c r="O2136" s="4">
        <v>0</v>
      </c>
      <c r="P2136" s="4">
        <v>0</v>
      </c>
    </row>
    <row r="2137" spans="1:16" x14ac:dyDescent="0.35">
      <c r="A2137" t="s">
        <v>793</v>
      </c>
      <c r="B2137">
        <v>6192454</v>
      </c>
      <c r="C2137" t="s">
        <v>2926</v>
      </c>
      <c r="D2137">
        <v>250</v>
      </c>
      <c r="E2137" s="4"/>
      <c r="I2137" s="4">
        <f>MIN(Table16[[#This Row],[Medicare Outpatient Allowable Rate]:[WPPA Inc Outpatient Allowable Rate]])</f>
        <v>0</v>
      </c>
      <c r="J2137" s="4">
        <f>MAX(Table16[[#This Row],[Medicare Outpatient Allowable Rate]:[WPPA Inc Outpatient Allowable Rate]])</f>
        <v>0</v>
      </c>
      <c r="K2137" s="4">
        <v>0</v>
      </c>
      <c r="L2137" s="4">
        <v>0</v>
      </c>
      <c r="M2137" s="4">
        <v>0</v>
      </c>
      <c r="N2137" s="4">
        <v>0</v>
      </c>
      <c r="O2137" s="4">
        <v>0</v>
      </c>
      <c r="P2137" s="4">
        <v>0</v>
      </c>
    </row>
    <row r="2138" spans="1:16" x14ac:dyDescent="0.35">
      <c r="A2138" t="s">
        <v>793</v>
      </c>
      <c r="B2138">
        <v>6192470</v>
      </c>
      <c r="C2138" t="s">
        <v>2927</v>
      </c>
      <c r="D2138">
        <v>636</v>
      </c>
      <c r="E2138" s="4"/>
      <c r="I2138" s="4">
        <f>MIN(Table16[[#This Row],[Medicare Outpatient Allowable Rate]:[WPPA Inc Outpatient Allowable Rate]])</f>
        <v>0</v>
      </c>
      <c r="J2138" s="4">
        <f>MAX(Table16[[#This Row],[Medicare Outpatient Allowable Rate]:[WPPA Inc Outpatient Allowable Rate]])</f>
        <v>0</v>
      </c>
      <c r="K2138" s="4">
        <v>0</v>
      </c>
      <c r="L2138" s="4">
        <v>0</v>
      </c>
      <c r="M2138" s="4">
        <v>0</v>
      </c>
      <c r="N2138" s="4">
        <v>0</v>
      </c>
      <c r="O2138" s="4">
        <v>0</v>
      </c>
      <c r="P2138" s="4">
        <v>0</v>
      </c>
    </row>
    <row r="2139" spans="1:16" x14ac:dyDescent="0.35">
      <c r="A2139" t="s">
        <v>793</v>
      </c>
      <c r="B2139">
        <v>6206646</v>
      </c>
      <c r="C2139" t="s">
        <v>2928</v>
      </c>
      <c r="D2139">
        <v>636</v>
      </c>
      <c r="E2139" s="4"/>
      <c r="I2139" s="4">
        <f>MIN(Table16[[#This Row],[Medicare Outpatient Allowable Rate]:[WPPA Inc Outpatient Allowable Rate]])</f>
        <v>0</v>
      </c>
      <c r="J2139" s="4">
        <f>MAX(Table16[[#This Row],[Medicare Outpatient Allowable Rate]:[WPPA Inc Outpatient Allowable Rate]])</f>
        <v>0</v>
      </c>
      <c r="K2139" s="4">
        <v>0</v>
      </c>
      <c r="L2139" s="4">
        <v>0</v>
      </c>
      <c r="M2139" s="4">
        <v>0</v>
      </c>
      <c r="N2139" s="4">
        <v>0</v>
      </c>
      <c r="O2139" s="4">
        <v>0</v>
      </c>
      <c r="P2139" s="4">
        <v>0</v>
      </c>
    </row>
    <row r="2140" spans="1:16" x14ac:dyDescent="0.35">
      <c r="A2140" t="s">
        <v>793</v>
      </c>
      <c r="B2140">
        <v>6284902</v>
      </c>
      <c r="C2140" t="s">
        <v>2929</v>
      </c>
      <c r="D2140">
        <v>636</v>
      </c>
      <c r="E2140" s="4"/>
      <c r="I2140" s="4">
        <f>MIN(Table16[[#This Row],[Medicare Outpatient Allowable Rate]:[WPPA Inc Outpatient Allowable Rate]])</f>
        <v>0</v>
      </c>
      <c r="J2140" s="4">
        <f>MAX(Table16[[#This Row],[Medicare Outpatient Allowable Rate]:[WPPA Inc Outpatient Allowable Rate]])</f>
        <v>0</v>
      </c>
      <c r="K2140" s="4">
        <v>0</v>
      </c>
      <c r="L2140" s="4">
        <v>0</v>
      </c>
      <c r="M2140" s="4">
        <v>0</v>
      </c>
      <c r="N2140" s="4">
        <v>0</v>
      </c>
      <c r="O2140" s="4">
        <v>0</v>
      </c>
      <c r="P2140" s="4">
        <v>0</v>
      </c>
    </row>
    <row r="2141" spans="1:16" x14ac:dyDescent="0.35">
      <c r="A2141" t="s">
        <v>793</v>
      </c>
      <c r="B2141">
        <v>6285012</v>
      </c>
      <c r="C2141" t="s">
        <v>2930</v>
      </c>
      <c r="D2141">
        <v>250</v>
      </c>
      <c r="E2141" s="4"/>
      <c r="I2141" s="4">
        <f>MIN(Table16[[#This Row],[Medicare Outpatient Allowable Rate]:[WPPA Inc Outpatient Allowable Rate]])</f>
        <v>0</v>
      </c>
      <c r="J2141" s="4">
        <f>MAX(Table16[[#This Row],[Medicare Outpatient Allowable Rate]:[WPPA Inc Outpatient Allowable Rate]])</f>
        <v>0</v>
      </c>
      <c r="K2141" s="4">
        <v>0</v>
      </c>
      <c r="L2141" s="4">
        <v>0</v>
      </c>
      <c r="M2141" s="4">
        <v>0</v>
      </c>
      <c r="N2141" s="4">
        <v>0</v>
      </c>
      <c r="O2141" s="4">
        <v>0</v>
      </c>
      <c r="P2141" s="4">
        <v>0</v>
      </c>
    </row>
    <row r="2142" spans="1:16" x14ac:dyDescent="0.35">
      <c r="A2142" t="s">
        <v>793</v>
      </c>
      <c r="B2142">
        <v>6192369</v>
      </c>
      <c r="C2142" t="s">
        <v>2931</v>
      </c>
      <c r="D2142">
        <v>636</v>
      </c>
      <c r="E2142" s="4"/>
      <c r="I2142" s="4">
        <f>MIN(Table16[[#This Row],[Medicare Outpatient Allowable Rate]:[WPPA Inc Outpatient Allowable Rate]])</f>
        <v>0</v>
      </c>
      <c r="J2142" s="4">
        <f>MAX(Table16[[#This Row],[Medicare Outpatient Allowable Rate]:[WPPA Inc Outpatient Allowable Rate]])</f>
        <v>0</v>
      </c>
      <c r="K2142" s="4">
        <v>0</v>
      </c>
      <c r="L2142" s="4">
        <v>0</v>
      </c>
      <c r="M2142" s="4">
        <v>0</v>
      </c>
      <c r="N2142" s="4">
        <v>0</v>
      </c>
      <c r="O2142" s="4">
        <v>0</v>
      </c>
      <c r="P2142" s="4">
        <v>0</v>
      </c>
    </row>
    <row r="2143" spans="1:16" x14ac:dyDescent="0.35">
      <c r="A2143" t="s">
        <v>793</v>
      </c>
      <c r="B2143">
        <v>6192569</v>
      </c>
      <c r="C2143" t="s">
        <v>2932</v>
      </c>
      <c r="D2143">
        <v>250</v>
      </c>
      <c r="E2143" s="4"/>
      <c r="I2143" s="4">
        <f>MIN(Table16[[#This Row],[Medicare Outpatient Allowable Rate]:[WPPA Inc Outpatient Allowable Rate]])</f>
        <v>0</v>
      </c>
      <c r="J2143" s="4">
        <f>MAX(Table16[[#This Row],[Medicare Outpatient Allowable Rate]:[WPPA Inc Outpatient Allowable Rate]])</f>
        <v>0</v>
      </c>
      <c r="K2143" s="4">
        <v>0</v>
      </c>
      <c r="L2143" s="4">
        <v>0</v>
      </c>
      <c r="M2143" s="4">
        <v>0</v>
      </c>
      <c r="N2143" s="4">
        <v>0</v>
      </c>
      <c r="O2143" s="4">
        <v>0</v>
      </c>
      <c r="P2143" s="4">
        <v>0</v>
      </c>
    </row>
    <row r="2144" spans="1:16" x14ac:dyDescent="0.35">
      <c r="A2144" t="s">
        <v>793</v>
      </c>
      <c r="B2144">
        <v>6398226</v>
      </c>
      <c r="C2144" t="s">
        <v>2933</v>
      </c>
      <c r="D2144">
        <v>636</v>
      </c>
      <c r="E2144" s="4"/>
      <c r="I2144" s="4">
        <f>MIN(Table16[[#This Row],[Medicare Outpatient Allowable Rate]:[WPPA Inc Outpatient Allowable Rate]])</f>
        <v>0</v>
      </c>
      <c r="J2144" s="4">
        <f>MAX(Table16[[#This Row],[Medicare Outpatient Allowable Rate]:[WPPA Inc Outpatient Allowable Rate]])</f>
        <v>0</v>
      </c>
      <c r="K2144" s="4">
        <v>0</v>
      </c>
      <c r="L2144" s="4">
        <v>0</v>
      </c>
      <c r="M2144" s="4">
        <v>0</v>
      </c>
      <c r="N2144" s="4">
        <v>0</v>
      </c>
      <c r="O2144" s="4">
        <v>0</v>
      </c>
      <c r="P2144" s="4">
        <v>0</v>
      </c>
    </row>
    <row r="2145" spans="1:16" x14ac:dyDescent="0.35">
      <c r="A2145" t="s">
        <v>793</v>
      </c>
      <c r="B2145">
        <v>6284551</v>
      </c>
      <c r="C2145" t="s">
        <v>2934</v>
      </c>
      <c r="D2145">
        <v>636</v>
      </c>
      <c r="E2145" s="4"/>
      <c r="I2145" s="4">
        <f>MIN(Table16[[#This Row],[Medicare Outpatient Allowable Rate]:[WPPA Inc Outpatient Allowable Rate]])</f>
        <v>0</v>
      </c>
      <c r="J2145" s="4">
        <f>MAX(Table16[[#This Row],[Medicare Outpatient Allowable Rate]:[WPPA Inc Outpatient Allowable Rate]])</f>
        <v>0</v>
      </c>
      <c r="K2145" s="4">
        <v>0</v>
      </c>
      <c r="L2145" s="4">
        <v>0</v>
      </c>
      <c r="M2145" s="4">
        <v>0</v>
      </c>
      <c r="N2145" s="4">
        <v>0</v>
      </c>
      <c r="O2145" s="4">
        <v>0</v>
      </c>
      <c r="P2145" s="4">
        <v>0</v>
      </c>
    </row>
    <row r="2146" spans="1:16" x14ac:dyDescent="0.35">
      <c r="A2146" t="s">
        <v>793</v>
      </c>
      <c r="B2146">
        <v>6192083</v>
      </c>
      <c r="C2146" t="s">
        <v>2935</v>
      </c>
      <c r="D2146">
        <v>636</v>
      </c>
      <c r="E2146" s="4"/>
      <c r="I2146" s="4">
        <f>MIN(Table16[[#This Row],[Medicare Outpatient Allowable Rate]:[WPPA Inc Outpatient Allowable Rate]])</f>
        <v>0</v>
      </c>
      <c r="J2146" s="4">
        <f>MAX(Table16[[#This Row],[Medicare Outpatient Allowable Rate]:[WPPA Inc Outpatient Allowable Rate]])</f>
        <v>0</v>
      </c>
      <c r="K2146" s="4">
        <v>0</v>
      </c>
      <c r="L2146" s="4">
        <v>0</v>
      </c>
      <c r="M2146" s="4">
        <v>0</v>
      </c>
      <c r="N2146" s="4">
        <v>0</v>
      </c>
      <c r="O2146" s="4">
        <v>0</v>
      </c>
      <c r="P2146" s="4">
        <v>0</v>
      </c>
    </row>
    <row r="2147" spans="1:16" x14ac:dyDescent="0.35">
      <c r="A2147" t="s">
        <v>793</v>
      </c>
      <c r="B2147">
        <v>6326753</v>
      </c>
      <c r="C2147" t="s">
        <v>2936</v>
      </c>
      <c r="D2147">
        <v>636</v>
      </c>
      <c r="E2147" s="4"/>
      <c r="I2147" s="4">
        <f>MIN(Table16[[#This Row],[Medicare Outpatient Allowable Rate]:[WPPA Inc Outpatient Allowable Rate]])</f>
        <v>0</v>
      </c>
      <c r="J2147" s="4">
        <f>MAX(Table16[[#This Row],[Medicare Outpatient Allowable Rate]:[WPPA Inc Outpatient Allowable Rate]])</f>
        <v>0</v>
      </c>
      <c r="K2147" s="4">
        <v>0</v>
      </c>
      <c r="L2147" s="4">
        <v>0</v>
      </c>
      <c r="M2147" s="4">
        <v>0</v>
      </c>
      <c r="N2147" s="4">
        <v>0</v>
      </c>
      <c r="O2147" s="4">
        <v>0</v>
      </c>
      <c r="P2147" s="4">
        <v>0</v>
      </c>
    </row>
    <row r="2148" spans="1:16" x14ac:dyDescent="0.35">
      <c r="A2148" t="s">
        <v>793</v>
      </c>
      <c r="B2148">
        <v>6192556</v>
      </c>
      <c r="C2148" t="s">
        <v>2937</v>
      </c>
      <c r="D2148">
        <v>636</v>
      </c>
      <c r="E2148" s="4"/>
      <c r="I2148" s="4">
        <f>MIN(Table16[[#This Row],[Medicare Outpatient Allowable Rate]:[WPPA Inc Outpatient Allowable Rate]])</f>
        <v>0</v>
      </c>
      <c r="J2148" s="4">
        <f>MAX(Table16[[#This Row],[Medicare Outpatient Allowable Rate]:[WPPA Inc Outpatient Allowable Rate]])</f>
        <v>0</v>
      </c>
      <c r="K2148" s="4">
        <v>0</v>
      </c>
      <c r="L2148" s="4">
        <v>0</v>
      </c>
      <c r="M2148" s="4">
        <v>0</v>
      </c>
      <c r="N2148" s="4">
        <v>0</v>
      </c>
      <c r="O2148" s="4">
        <v>0</v>
      </c>
      <c r="P2148" s="4">
        <v>0</v>
      </c>
    </row>
    <row r="2149" spans="1:16" x14ac:dyDescent="0.35">
      <c r="A2149" t="s">
        <v>793</v>
      </c>
      <c r="B2149">
        <v>6192578</v>
      </c>
      <c r="C2149" t="s">
        <v>2938</v>
      </c>
      <c r="D2149">
        <v>250</v>
      </c>
      <c r="E2149" s="4"/>
      <c r="I2149" s="4">
        <f>MIN(Table16[[#This Row],[Medicare Outpatient Allowable Rate]:[WPPA Inc Outpatient Allowable Rate]])</f>
        <v>0</v>
      </c>
      <c r="J2149" s="4">
        <f>MAX(Table16[[#This Row],[Medicare Outpatient Allowable Rate]:[WPPA Inc Outpatient Allowable Rate]])</f>
        <v>0</v>
      </c>
      <c r="K2149" s="4">
        <v>0</v>
      </c>
      <c r="L2149" s="4">
        <v>0</v>
      </c>
      <c r="M2149" s="4">
        <v>0</v>
      </c>
      <c r="N2149" s="4">
        <v>0</v>
      </c>
      <c r="O2149" s="4">
        <v>0</v>
      </c>
      <c r="P2149" s="4">
        <v>0</v>
      </c>
    </row>
    <row r="2150" spans="1:16" x14ac:dyDescent="0.35">
      <c r="A2150" t="s">
        <v>793</v>
      </c>
      <c r="B2150">
        <v>6192573</v>
      </c>
      <c r="C2150" t="s">
        <v>2939</v>
      </c>
      <c r="D2150">
        <v>636</v>
      </c>
      <c r="E2150" s="4"/>
      <c r="I2150" s="4">
        <f>MIN(Table16[[#This Row],[Medicare Outpatient Allowable Rate]:[WPPA Inc Outpatient Allowable Rate]])</f>
        <v>0</v>
      </c>
      <c r="J2150" s="4">
        <f>MAX(Table16[[#This Row],[Medicare Outpatient Allowable Rate]:[WPPA Inc Outpatient Allowable Rate]])</f>
        <v>0</v>
      </c>
      <c r="K2150" s="4">
        <v>0</v>
      </c>
      <c r="L2150" s="4">
        <v>0</v>
      </c>
      <c r="M2150" s="4">
        <v>0</v>
      </c>
      <c r="N2150" s="4">
        <v>0</v>
      </c>
      <c r="O2150" s="4">
        <v>0</v>
      </c>
      <c r="P2150" s="4">
        <v>0</v>
      </c>
    </row>
    <row r="2151" spans="1:16" x14ac:dyDescent="0.35">
      <c r="A2151" t="s">
        <v>793</v>
      </c>
      <c r="B2151">
        <v>6192155</v>
      </c>
      <c r="C2151" t="s">
        <v>2940</v>
      </c>
      <c r="D2151">
        <v>636</v>
      </c>
      <c r="E2151" s="4"/>
      <c r="I2151" s="4">
        <f>MIN(Table16[[#This Row],[Medicare Outpatient Allowable Rate]:[WPPA Inc Outpatient Allowable Rate]])</f>
        <v>0</v>
      </c>
      <c r="J2151" s="4">
        <f>MAX(Table16[[#This Row],[Medicare Outpatient Allowable Rate]:[WPPA Inc Outpatient Allowable Rate]])</f>
        <v>0</v>
      </c>
      <c r="K2151" s="4">
        <v>0</v>
      </c>
      <c r="L2151" s="4">
        <v>0</v>
      </c>
      <c r="M2151" s="4">
        <v>0</v>
      </c>
      <c r="N2151" s="4">
        <v>0</v>
      </c>
      <c r="O2151" s="4">
        <v>0</v>
      </c>
      <c r="P2151" s="4">
        <v>0</v>
      </c>
    </row>
    <row r="2152" spans="1:16" x14ac:dyDescent="0.35">
      <c r="A2152" t="s">
        <v>793</v>
      </c>
      <c r="B2152">
        <v>6208150</v>
      </c>
      <c r="C2152" t="s">
        <v>2941</v>
      </c>
      <c r="D2152">
        <v>636</v>
      </c>
      <c r="E2152" s="4"/>
      <c r="I2152" s="4">
        <f>MIN(Table16[[#This Row],[Medicare Outpatient Allowable Rate]:[WPPA Inc Outpatient Allowable Rate]])</f>
        <v>0</v>
      </c>
      <c r="J2152" s="4">
        <f>MAX(Table16[[#This Row],[Medicare Outpatient Allowable Rate]:[WPPA Inc Outpatient Allowable Rate]])</f>
        <v>0</v>
      </c>
      <c r="K2152" s="4">
        <v>0</v>
      </c>
      <c r="L2152" s="4">
        <v>0</v>
      </c>
      <c r="M2152" s="4">
        <v>0</v>
      </c>
      <c r="N2152" s="4">
        <v>0</v>
      </c>
      <c r="O2152" s="4">
        <v>0</v>
      </c>
      <c r="P2152" s="4">
        <v>0</v>
      </c>
    </row>
    <row r="2153" spans="1:16" x14ac:dyDescent="0.35">
      <c r="A2153" t="s">
        <v>793</v>
      </c>
      <c r="B2153">
        <v>6281130</v>
      </c>
      <c r="C2153" t="s">
        <v>2942</v>
      </c>
      <c r="D2153">
        <v>636</v>
      </c>
      <c r="E2153" s="4"/>
      <c r="I2153" s="4">
        <f>MIN(Table16[[#This Row],[Medicare Outpatient Allowable Rate]:[WPPA Inc Outpatient Allowable Rate]])</f>
        <v>0</v>
      </c>
      <c r="J2153" s="4">
        <f>MAX(Table16[[#This Row],[Medicare Outpatient Allowable Rate]:[WPPA Inc Outpatient Allowable Rate]])</f>
        <v>0</v>
      </c>
      <c r="K2153" s="4">
        <v>0</v>
      </c>
      <c r="L2153" s="4">
        <v>0</v>
      </c>
      <c r="M2153" s="4">
        <v>0</v>
      </c>
      <c r="N2153" s="4">
        <v>0</v>
      </c>
      <c r="O2153" s="4">
        <v>0</v>
      </c>
      <c r="P2153" s="4">
        <v>0</v>
      </c>
    </row>
    <row r="2154" spans="1:16" x14ac:dyDescent="0.35">
      <c r="A2154" t="s">
        <v>793</v>
      </c>
      <c r="B2154">
        <v>6265212</v>
      </c>
      <c r="C2154" t="s">
        <v>2943</v>
      </c>
      <c r="D2154">
        <v>636</v>
      </c>
      <c r="E2154" s="4"/>
      <c r="I2154" s="4">
        <f>MIN(Table16[[#This Row],[Medicare Outpatient Allowable Rate]:[WPPA Inc Outpatient Allowable Rate]])</f>
        <v>0</v>
      </c>
      <c r="J2154" s="4">
        <f>MAX(Table16[[#This Row],[Medicare Outpatient Allowable Rate]:[WPPA Inc Outpatient Allowable Rate]])</f>
        <v>0</v>
      </c>
      <c r="K2154" s="4">
        <v>0</v>
      </c>
      <c r="L2154" s="4">
        <v>0</v>
      </c>
      <c r="M2154" s="4">
        <v>0</v>
      </c>
      <c r="N2154" s="4">
        <v>0</v>
      </c>
      <c r="O2154" s="4">
        <v>0</v>
      </c>
      <c r="P2154" s="4">
        <v>0</v>
      </c>
    </row>
    <row r="2155" spans="1:16" x14ac:dyDescent="0.35">
      <c r="A2155" t="s">
        <v>793</v>
      </c>
      <c r="B2155">
        <v>6192571</v>
      </c>
      <c r="C2155" t="s">
        <v>2944</v>
      </c>
      <c r="D2155">
        <v>636</v>
      </c>
      <c r="E2155" s="4"/>
      <c r="I2155" s="4">
        <f>MIN(Table16[[#This Row],[Medicare Outpatient Allowable Rate]:[WPPA Inc Outpatient Allowable Rate]])</f>
        <v>0</v>
      </c>
      <c r="J2155" s="4">
        <f>MAX(Table16[[#This Row],[Medicare Outpatient Allowable Rate]:[WPPA Inc Outpatient Allowable Rate]])</f>
        <v>0</v>
      </c>
      <c r="K2155" s="4">
        <v>0</v>
      </c>
      <c r="L2155" s="4">
        <v>0</v>
      </c>
      <c r="M2155" s="4">
        <v>0</v>
      </c>
      <c r="N2155" s="4">
        <v>0</v>
      </c>
      <c r="O2155" s="4">
        <v>0</v>
      </c>
      <c r="P2155" s="4">
        <v>0</v>
      </c>
    </row>
    <row r="2156" spans="1:16" x14ac:dyDescent="0.35">
      <c r="A2156" t="s">
        <v>793</v>
      </c>
      <c r="B2156">
        <v>6192280</v>
      </c>
      <c r="C2156" t="s">
        <v>2945</v>
      </c>
      <c r="D2156">
        <v>250</v>
      </c>
      <c r="E2156" s="4"/>
      <c r="I2156" s="4">
        <f>MIN(Table16[[#This Row],[Medicare Outpatient Allowable Rate]:[WPPA Inc Outpatient Allowable Rate]])</f>
        <v>0</v>
      </c>
      <c r="J2156" s="4">
        <f>MAX(Table16[[#This Row],[Medicare Outpatient Allowable Rate]:[WPPA Inc Outpatient Allowable Rate]])</f>
        <v>0</v>
      </c>
      <c r="K2156" s="4">
        <v>0</v>
      </c>
      <c r="L2156" s="4">
        <v>0</v>
      </c>
      <c r="M2156" s="4">
        <v>0</v>
      </c>
      <c r="N2156" s="4">
        <v>0</v>
      </c>
      <c r="O2156" s="4">
        <v>0</v>
      </c>
      <c r="P2156" s="4">
        <v>0</v>
      </c>
    </row>
    <row r="2157" spans="1:16" x14ac:dyDescent="0.35">
      <c r="A2157" t="s">
        <v>793</v>
      </c>
      <c r="B2157">
        <v>6321234</v>
      </c>
      <c r="C2157" t="s">
        <v>2946</v>
      </c>
      <c r="D2157">
        <v>636</v>
      </c>
      <c r="E2157" s="4"/>
      <c r="I2157" s="4">
        <f>MIN(Table16[[#This Row],[Medicare Outpatient Allowable Rate]:[WPPA Inc Outpatient Allowable Rate]])</f>
        <v>0</v>
      </c>
      <c r="J2157" s="4">
        <f>MAX(Table16[[#This Row],[Medicare Outpatient Allowable Rate]:[WPPA Inc Outpatient Allowable Rate]])</f>
        <v>0</v>
      </c>
      <c r="K2157" s="4">
        <v>0</v>
      </c>
      <c r="L2157" s="4">
        <v>0</v>
      </c>
      <c r="M2157" s="4">
        <v>0</v>
      </c>
      <c r="N2157" s="4">
        <v>0</v>
      </c>
      <c r="O2157" s="4">
        <v>0</v>
      </c>
      <c r="P2157" s="4">
        <v>0</v>
      </c>
    </row>
    <row r="2158" spans="1:16" x14ac:dyDescent="0.35">
      <c r="A2158" t="s">
        <v>793</v>
      </c>
      <c r="B2158">
        <v>6224116</v>
      </c>
      <c r="C2158" t="s">
        <v>2947</v>
      </c>
      <c r="D2158">
        <v>636</v>
      </c>
      <c r="E2158" s="4"/>
      <c r="I2158" s="4">
        <f>MIN(Table16[[#This Row],[Medicare Outpatient Allowable Rate]:[WPPA Inc Outpatient Allowable Rate]])</f>
        <v>0</v>
      </c>
      <c r="J2158" s="4">
        <f>MAX(Table16[[#This Row],[Medicare Outpatient Allowable Rate]:[WPPA Inc Outpatient Allowable Rate]])</f>
        <v>0</v>
      </c>
      <c r="K2158" s="4">
        <v>0</v>
      </c>
      <c r="L2158" s="4">
        <v>0</v>
      </c>
      <c r="M2158" s="4">
        <v>0</v>
      </c>
      <c r="N2158" s="4">
        <v>0</v>
      </c>
      <c r="O2158" s="4">
        <v>0</v>
      </c>
      <c r="P2158" s="4">
        <v>0</v>
      </c>
    </row>
    <row r="2159" spans="1:16" x14ac:dyDescent="0.35">
      <c r="A2159" t="s">
        <v>793</v>
      </c>
      <c r="B2159">
        <v>6192485</v>
      </c>
      <c r="C2159" t="s">
        <v>2948</v>
      </c>
      <c r="D2159">
        <v>636</v>
      </c>
      <c r="E2159" s="4"/>
      <c r="I2159" s="4">
        <f>MIN(Table16[[#This Row],[Medicare Outpatient Allowable Rate]:[WPPA Inc Outpatient Allowable Rate]])</f>
        <v>0</v>
      </c>
      <c r="J2159" s="4">
        <f>MAX(Table16[[#This Row],[Medicare Outpatient Allowable Rate]:[WPPA Inc Outpatient Allowable Rate]])</f>
        <v>0</v>
      </c>
      <c r="K2159" s="4">
        <v>0</v>
      </c>
      <c r="L2159" s="4">
        <v>0</v>
      </c>
      <c r="M2159" s="4">
        <v>0</v>
      </c>
      <c r="N2159" s="4">
        <v>0</v>
      </c>
      <c r="O2159" s="4">
        <v>0</v>
      </c>
      <c r="P2159" s="4">
        <v>0</v>
      </c>
    </row>
    <row r="2160" spans="1:16" x14ac:dyDescent="0.35">
      <c r="A2160" t="s">
        <v>793</v>
      </c>
      <c r="B2160">
        <v>6192170</v>
      </c>
      <c r="C2160" t="s">
        <v>2949</v>
      </c>
      <c r="D2160">
        <v>250</v>
      </c>
      <c r="E2160" s="4"/>
      <c r="I2160" s="4">
        <f>MIN(Table16[[#This Row],[Medicare Outpatient Allowable Rate]:[WPPA Inc Outpatient Allowable Rate]])</f>
        <v>0</v>
      </c>
      <c r="J2160" s="4">
        <f>MAX(Table16[[#This Row],[Medicare Outpatient Allowable Rate]:[WPPA Inc Outpatient Allowable Rate]])</f>
        <v>0</v>
      </c>
      <c r="K2160" s="4">
        <v>0</v>
      </c>
      <c r="L2160" s="4">
        <v>0</v>
      </c>
      <c r="M2160" s="4">
        <v>0</v>
      </c>
      <c r="N2160" s="4">
        <v>0</v>
      </c>
      <c r="O2160" s="4">
        <v>0</v>
      </c>
      <c r="P2160" s="4">
        <v>0</v>
      </c>
    </row>
    <row r="2161" spans="1:16" x14ac:dyDescent="0.35">
      <c r="A2161" t="s">
        <v>793</v>
      </c>
      <c r="B2161">
        <v>6192448</v>
      </c>
      <c r="C2161" t="s">
        <v>2950</v>
      </c>
      <c r="D2161">
        <v>250</v>
      </c>
      <c r="E2161" s="4"/>
      <c r="I2161" s="4">
        <f>MIN(Table16[[#This Row],[Medicare Outpatient Allowable Rate]:[WPPA Inc Outpatient Allowable Rate]])</f>
        <v>0</v>
      </c>
      <c r="J2161" s="4">
        <f>MAX(Table16[[#This Row],[Medicare Outpatient Allowable Rate]:[WPPA Inc Outpatient Allowable Rate]])</f>
        <v>0</v>
      </c>
      <c r="K2161" s="4">
        <v>0</v>
      </c>
      <c r="L2161" s="4">
        <v>0</v>
      </c>
      <c r="M2161" s="4">
        <v>0</v>
      </c>
      <c r="N2161" s="4">
        <v>0</v>
      </c>
      <c r="O2161" s="4">
        <v>0</v>
      </c>
      <c r="P2161" s="4">
        <v>0</v>
      </c>
    </row>
    <row r="2162" spans="1:16" x14ac:dyDescent="0.35">
      <c r="A2162" t="s">
        <v>793</v>
      </c>
      <c r="B2162">
        <v>6318191</v>
      </c>
      <c r="C2162" t="s">
        <v>2951</v>
      </c>
      <c r="D2162">
        <v>250</v>
      </c>
      <c r="E2162" s="4"/>
      <c r="I2162" s="4">
        <f>MIN(Table16[[#This Row],[Medicare Outpatient Allowable Rate]:[WPPA Inc Outpatient Allowable Rate]])</f>
        <v>0</v>
      </c>
      <c r="J2162" s="4">
        <f>MAX(Table16[[#This Row],[Medicare Outpatient Allowable Rate]:[WPPA Inc Outpatient Allowable Rate]])</f>
        <v>0</v>
      </c>
      <c r="K2162" s="4">
        <v>0</v>
      </c>
      <c r="L2162" s="4">
        <v>0</v>
      </c>
      <c r="M2162" s="4">
        <v>0</v>
      </c>
      <c r="N2162" s="4">
        <v>0</v>
      </c>
      <c r="O2162" s="4">
        <v>0</v>
      </c>
      <c r="P2162" s="4">
        <v>0</v>
      </c>
    </row>
    <row r="2163" spans="1:16" x14ac:dyDescent="0.35">
      <c r="A2163" t="s">
        <v>793</v>
      </c>
      <c r="B2163">
        <v>6317263</v>
      </c>
      <c r="C2163" t="s">
        <v>2952</v>
      </c>
      <c r="D2163">
        <v>250</v>
      </c>
      <c r="E2163" s="4"/>
      <c r="I2163" s="4">
        <f>MIN(Table16[[#This Row],[Medicare Outpatient Allowable Rate]:[WPPA Inc Outpatient Allowable Rate]])</f>
        <v>0</v>
      </c>
      <c r="J2163" s="4">
        <f>MAX(Table16[[#This Row],[Medicare Outpatient Allowable Rate]:[WPPA Inc Outpatient Allowable Rate]])</f>
        <v>0</v>
      </c>
      <c r="K2163" s="4">
        <v>0</v>
      </c>
      <c r="L2163" s="4">
        <v>0</v>
      </c>
      <c r="M2163" s="4">
        <v>0</v>
      </c>
      <c r="N2163" s="4">
        <v>0</v>
      </c>
      <c r="O2163" s="4">
        <v>0</v>
      </c>
      <c r="P2163" s="4">
        <v>0</v>
      </c>
    </row>
    <row r="2164" spans="1:16" x14ac:dyDescent="0.35">
      <c r="A2164" t="s">
        <v>793</v>
      </c>
      <c r="B2164">
        <v>6192309</v>
      </c>
      <c r="C2164" t="s">
        <v>2953</v>
      </c>
      <c r="D2164">
        <v>250</v>
      </c>
      <c r="E2164" s="4"/>
      <c r="I2164" s="4">
        <f>MIN(Table16[[#This Row],[Medicare Outpatient Allowable Rate]:[WPPA Inc Outpatient Allowable Rate]])</f>
        <v>0</v>
      </c>
      <c r="J2164" s="4">
        <f>MAX(Table16[[#This Row],[Medicare Outpatient Allowable Rate]:[WPPA Inc Outpatient Allowable Rate]])</f>
        <v>0</v>
      </c>
      <c r="K2164" s="4">
        <v>0</v>
      </c>
      <c r="L2164" s="4">
        <v>0</v>
      </c>
      <c r="M2164" s="4">
        <v>0</v>
      </c>
      <c r="N2164" s="4">
        <v>0</v>
      </c>
      <c r="O2164" s="4">
        <v>0</v>
      </c>
      <c r="P2164" s="4">
        <v>0</v>
      </c>
    </row>
    <row r="2165" spans="1:16" x14ac:dyDescent="0.35">
      <c r="A2165" t="s">
        <v>793</v>
      </c>
      <c r="B2165">
        <v>6265394</v>
      </c>
      <c r="C2165" t="s">
        <v>2954</v>
      </c>
      <c r="D2165">
        <v>636</v>
      </c>
      <c r="E2165" s="4"/>
      <c r="I2165" s="4">
        <f>MIN(Table16[[#This Row],[Medicare Outpatient Allowable Rate]:[WPPA Inc Outpatient Allowable Rate]])</f>
        <v>0</v>
      </c>
      <c r="J2165" s="4">
        <f>MAX(Table16[[#This Row],[Medicare Outpatient Allowable Rate]:[WPPA Inc Outpatient Allowable Rate]])</f>
        <v>0</v>
      </c>
      <c r="K2165" s="4">
        <v>0</v>
      </c>
      <c r="L2165" s="4">
        <v>0</v>
      </c>
      <c r="M2165" s="4">
        <v>0</v>
      </c>
      <c r="N2165" s="4">
        <v>0</v>
      </c>
      <c r="O2165" s="4">
        <v>0</v>
      </c>
      <c r="P2165" s="4">
        <v>0</v>
      </c>
    </row>
    <row r="2166" spans="1:16" x14ac:dyDescent="0.35">
      <c r="A2166" t="s">
        <v>793</v>
      </c>
      <c r="B2166">
        <v>6192244</v>
      </c>
      <c r="C2166" t="s">
        <v>2955</v>
      </c>
      <c r="D2166">
        <v>636</v>
      </c>
      <c r="E2166" s="4"/>
      <c r="I2166" s="4">
        <f>MIN(Table16[[#This Row],[Medicare Outpatient Allowable Rate]:[WPPA Inc Outpatient Allowable Rate]])</f>
        <v>0</v>
      </c>
      <c r="J2166" s="4">
        <f>MAX(Table16[[#This Row],[Medicare Outpatient Allowable Rate]:[WPPA Inc Outpatient Allowable Rate]])</f>
        <v>0</v>
      </c>
      <c r="K2166" s="4">
        <v>0</v>
      </c>
      <c r="L2166" s="4">
        <v>0</v>
      </c>
      <c r="M2166" s="4">
        <v>0</v>
      </c>
      <c r="N2166" s="4">
        <v>0</v>
      </c>
      <c r="O2166" s="4">
        <v>0</v>
      </c>
      <c r="P2166" s="4">
        <v>0</v>
      </c>
    </row>
    <row r="2167" spans="1:16" x14ac:dyDescent="0.35">
      <c r="A2167" t="s">
        <v>793</v>
      </c>
      <c r="B2167">
        <v>6340970</v>
      </c>
      <c r="C2167" t="s">
        <v>2956</v>
      </c>
      <c r="D2167">
        <v>636</v>
      </c>
      <c r="E2167" s="4"/>
      <c r="I2167" s="4">
        <f>MIN(Table16[[#This Row],[Medicare Outpatient Allowable Rate]:[WPPA Inc Outpatient Allowable Rate]])</f>
        <v>0</v>
      </c>
      <c r="J2167" s="4">
        <f>MAX(Table16[[#This Row],[Medicare Outpatient Allowable Rate]:[WPPA Inc Outpatient Allowable Rate]])</f>
        <v>0</v>
      </c>
      <c r="K2167" s="4">
        <v>0</v>
      </c>
      <c r="L2167" s="4">
        <v>0</v>
      </c>
      <c r="M2167" s="4">
        <v>0</v>
      </c>
      <c r="N2167" s="4">
        <v>0</v>
      </c>
      <c r="O2167" s="4">
        <v>0</v>
      </c>
      <c r="P2167" s="4">
        <v>0</v>
      </c>
    </row>
    <row r="2168" spans="1:16" x14ac:dyDescent="0.35">
      <c r="A2168" t="s">
        <v>793</v>
      </c>
      <c r="B2168">
        <v>6228573</v>
      </c>
      <c r="C2168" t="s">
        <v>2957</v>
      </c>
      <c r="D2168">
        <v>636</v>
      </c>
      <c r="E2168" s="4"/>
      <c r="I2168" s="4">
        <f>MIN(Table16[[#This Row],[Medicare Outpatient Allowable Rate]:[WPPA Inc Outpatient Allowable Rate]])</f>
        <v>0</v>
      </c>
      <c r="J2168" s="4">
        <f>MAX(Table16[[#This Row],[Medicare Outpatient Allowable Rate]:[WPPA Inc Outpatient Allowable Rate]])</f>
        <v>0</v>
      </c>
      <c r="K2168" s="4">
        <v>0</v>
      </c>
      <c r="L2168" s="4">
        <v>0</v>
      </c>
      <c r="M2168" s="4">
        <v>0</v>
      </c>
      <c r="N2168" s="4">
        <v>0</v>
      </c>
      <c r="O2168" s="4">
        <v>0</v>
      </c>
      <c r="P2168" s="4">
        <v>0</v>
      </c>
    </row>
    <row r="2169" spans="1:16" x14ac:dyDescent="0.35">
      <c r="A2169" t="s">
        <v>793</v>
      </c>
      <c r="B2169">
        <v>6192183</v>
      </c>
      <c r="C2169" t="s">
        <v>2958</v>
      </c>
      <c r="D2169">
        <v>636</v>
      </c>
      <c r="E2169" s="4"/>
      <c r="I2169" s="4">
        <f>MIN(Table16[[#This Row],[Medicare Outpatient Allowable Rate]:[WPPA Inc Outpatient Allowable Rate]])</f>
        <v>0</v>
      </c>
      <c r="J2169" s="4">
        <f>MAX(Table16[[#This Row],[Medicare Outpatient Allowable Rate]:[WPPA Inc Outpatient Allowable Rate]])</f>
        <v>0</v>
      </c>
      <c r="K2169" s="4">
        <v>0</v>
      </c>
      <c r="L2169" s="4">
        <v>0</v>
      </c>
      <c r="M2169" s="4">
        <v>0</v>
      </c>
      <c r="N2169" s="4">
        <v>0</v>
      </c>
      <c r="O2169" s="4">
        <v>0</v>
      </c>
      <c r="P2169" s="4">
        <v>0</v>
      </c>
    </row>
    <row r="2170" spans="1:16" x14ac:dyDescent="0.35">
      <c r="A2170" t="s">
        <v>793</v>
      </c>
      <c r="B2170">
        <v>6192110</v>
      </c>
      <c r="C2170" t="s">
        <v>2959</v>
      </c>
      <c r="D2170">
        <v>250</v>
      </c>
      <c r="E2170" s="4"/>
      <c r="I2170" s="4">
        <f>MIN(Table16[[#This Row],[Medicare Outpatient Allowable Rate]:[WPPA Inc Outpatient Allowable Rate]])</f>
        <v>0</v>
      </c>
      <c r="J2170" s="4">
        <f>MAX(Table16[[#This Row],[Medicare Outpatient Allowable Rate]:[WPPA Inc Outpatient Allowable Rate]])</f>
        <v>0</v>
      </c>
      <c r="K2170" s="4">
        <v>0</v>
      </c>
      <c r="L2170" s="4">
        <v>0</v>
      </c>
      <c r="M2170" s="4">
        <v>0</v>
      </c>
      <c r="N2170" s="4">
        <v>0</v>
      </c>
      <c r="O2170" s="4">
        <v>0</v>
      </c>
      <c r="P2170" s="4">
        <v>0</v>
      </c>
    </row>
    <row r="2171" spans="1:16" x14ac:dyDescent="0.35">
      <c r="A2171" t="s">
        <v>793</v>
      </c>
      <c r="B2171">
        <v>6192540</v>
      </c>
      <c r="C2171" t="s">
        <v>2960</v>
      </c>
      <c r="D2171">
        <v>250</v>
      </c>
      <c r="E2171" s="4"/>
      <c r="I2171" s="4">
        <f>MIN(Table16[[#This Row],[Medicare Outpatient Allowable Rate]:[WPPA Inc Outpatient Allowable Rate]])</f>
        <v>0</v>
      </c>
      <c r="J2171" s="4">
        <f>MAX(Table16[[#This Row],[Medicare Outpatient Allowable Rate]:[WPPA Inc Outpatient Allowable Rate]])</f>
        <v>0</v>
      </c>
      <c r="K2171" s="4">
        <v>0</v>
      </c>
      <c r="L2171" s="4">
        <v>0</v>
      </c>
      <c r="M2171" s="4">
        <v>0</v>
      </c>
      <c r="N2171" s="4">
        <v>0</v>
      </c>
      <c r="O2171" s="4">
        <v>0</v>
      </c>
      <c r="P2171" s="4">
        <v>0</v>
      </c>
    </row>
    <row r="2172" spans="1:16" x14ac:dyDescent="0.35">
      <c r="A2172" t="s">
        <v>793</v>
      </c>
      <c r="B2172">
        <v>6264493</v>
      </c>
      <c r="C2172" t="s">
        <v>2961</v>
      </c>
      <c r="D2172">
        <v>250</v>
      </c>
      <c r="E2172" s="4"/>
      <c r="I2172" s="4">
        <f>MIN(Table16[[#This Row],[Medicare Outpatient Allowable Rate]:[WPPA Inc Outpatient Allowable Rate]])</f>
        <v>0</v>
      </c>
      <c r="J2172" s="4">
        <f>MAX(Table16[[#This Row],[Medicare Outpatient Allowable Rate]:[WPPA Inc Outpatient Allowable Rate]])</f>
        <v>0</v>
      </c>
      <c r="K2172" s="4">
        <v>0</v>
      </c>
      <c r="L2172" s="4">
        <v>0</v>
      </c>
      <c r="M2172" s="4">
        <v>0</v>
      </c>
      <c r="N2172" s="4">
        <v>0</v>
      </c>
      <c r="O2172" s="4">
        <v>0</v>
      </c>
      <c r="P2172" s="4">
        <v>0</v>
      </c>
    </row>
    <row r="2173" spans="1:16" x14ac:dyDescent="0.35">
      <c r="A2173" t="s">
        <v>793</v>
      </c>
      <c r="B2173">
        <v>6192508</v>
      </c>
      <c r="C2173" t="s">
        <v>2962</v>
      </c>
      <c r="D2173">
        <v>636</v>
      </c>
      <c r="E2173" s="4"/>
      <c r="I2173" s="4">
        <f>MIN(Table16[[#This Row],[Medicare Outpatient Allowable Rate]:[WPPA Inc Outpatient Allowable Rate]])</f>
        <v>0</v>
      </c>
      <c r="J2173" s="4">
        <f>MAX(Table16[[#This Row],[Medicare Outpatient Allowable Rate]:[WPPA Inc Outpatient Allowable Rate]])</f>
        <v>0</v>
      </c>
      <c r="K2173" s="4">
        <v>0</v>
      </c>
      <c r="L2173" s="4">
        <v>0</v>
      </c>
      <c r="M2173" s="4">
        <v>0</v>
      </c>
      <c r="N2173" s="4">
        <v>0</v>
      </c>
      <c r="O2173" s="4">
        <v>0</v>
      </c>
      <c r="P2173" s="4">
        <v>0</v>
      </c>
    </row>
    <row r="2174" spans="1:16" x14ac:dyDescent="0.35">
      <c r="A2174" t="s">
        <v>793</v>
      </c>
      <c r="B2174">
        <v>6317649</v>
      </c>
      <c r="C2174" t="s">
        <v>2963</v>
      </c>
      <c r="D2174">
        <v>636</v>
      </c>
      <c r="E2174" s="4"/>
      <c r="I2174" s="4">
        <f>MIN(Table16[[#This Row],[Medicare Outpatient Allowable Rate]:[WPPA Inc Outpatient Allowable Rate]])</f>
        <v>0</v>
      </c>
      <c r="J2174" s="4">
        <f>MAX(Table16[[#This Row],[Medicare Outpatient Allowable Rate]:[WPPA Inc Outpatient Allowable Rate]])</f>
        <v>0</v>
      </c>
      <c r="K2174" s="4">
        <v>0</v>
      </c>
      <c r="L2174" s="4">
        <v>0</v>
      </c>
      <c r="M2174" s="4">
        <v>0</v>
      </c>
      <c r="N2174" s="4">
        <v>0</v>
      </c>
      <c r="O2174" s="4">
        <v>0</v>
      </c>
      <c r="P2174" s="4">
        <v>0</v>
      </c>
    </row>
    <row r="2175" spans="1:16" x14ac:dyDescent="0.35">
      <c r="A2175" t="s">
        <v>793</v>
      </c>
      <c r="B2175">
        <v>6192460</v>
      </c>
      <c r="C2175" t="s">
        <v>2964</v>
      </c>
      <c r="D2175">
        <v>250</v>
      </c>
      <c r="E2175" s="4"/>
      <c r="I2175" s="4">
        <f>MIN(Table16[[#This Row],[Medicare Outpatient Allowable Rate]:[WPPA Inc Outpatient Allowable Rate]])</f>
        <v>0</v>
      </c>
      <c r="J2175" s="4">
        <f>MAX(Table16[[#This Row],[Medicare Outpatient Allowable Rate]:[WPPA Inc Outpatient Allowable Rate]])</f>
        <v>0</v>
      </c>
      <c r="K2175" s="4">
        <v>0</v>
      </c>
      <c r="L2175" s="4">
        <v>0</v>
      </c>
      <c r="M2175" s="4">
        <v>0</v>
      </c>
      <c r="N2175" s="4">
        <v>0</v>
      </c>
      <c r="O2175" s="4">
        <v>0</v>
      </c>
      <c r="P2175" s="4">
        <v>0</v>
      </c>
    </row>
    <row r="2176" spans="1:16" x14ac:dyDescent="0.35">
      <c r="A2176" t="s">
        <v>793</v>
      </c>
      <c r="B2176">
        <v>6192124</v>
      </c>
      <c r="C2176" t="s">
        <v>2965</v>
      </c>
      <c r="D2176">
        <v>250</v>
      </c>
      <c r="E2176" s="4"/>
      <c r="I2176" s="4">
        <f>MIN(Table16[[#This Row],[Medicare Outpatient Allowable Rate]:[WPPA Inc Outpatient Allowable Rate]])</f>
        <v>0</v>
      </c>
      <c r="J2176" s="4">
        <f>MAX(Table16[[#This Row],[Medicare Outpatient Allowable Rate]:[WPPA Inc Outpatient Allowable Rate]])</f>
        <v>0</v>
      </c>
      <c r="K2176" s="4">
        <v>0</v>
      </c>
      <c r="L2176" s="4">
        <v>0</v>
      </c>
      <c r="M2176" s="4">
        <v>0</v>
      </c>
      <c r="N2176" s="4">
        <v>0</v>
      </c>
      <c r="O2176" s="4">
        <v>0</v>
      </c>
      <c r="P2176" s="4">
        <v>0</v>
      </c>
    </row>
    <row r="2177" spans="1:16" x14ac:dyDescent="0.35">
      <c r="A2177" t="s">
        <v>793</v>
      </c>
      <c r="B2177">
        <v>6381855</v>
      </c>
      <c r="C2177" t="s">
        <v>2966</v>
      </c>
      <c r="D2177">
        <v>250</v>
      </c>
      <c r="E2177" s="4"/>
      <c r="I2177" s="4">
        <f>MIN(Table16[[#This Row],[Medicare Outpatient Allowable Rate]:[WPPA Inc Outpatient Allowable Rate]])</f>
        <v>0</v>
      </c>
      <c r="J2177" s="4">
        <f>MAX(Table16[[#This Row],[Medicare Outpatient Allowable Rate]:[WPPA Inc Outpatient Allowable Rate]])</f>
        <v>0</v>
      </c>
      <c r="K2177" s="4">
        <v>0</v>
      </c>
      <c r="L2177" s="4">
        <v>0</v>
      </c>
      <c r="M2177" s="4">
        <v>0</v>
      </c>
      <c r="N2177" s="4">
        <v>0</v>
      </c>
      <c r="O2177" s="4">
        <v>0</v>
      </c>
      <c r="P2177" s="4">
        <v>0</v>
      </c>
    </row>
    <row r="2178" spans="1:16" x14ac:dyDescent="0.35">
      <c r="A2178" t="s">
        <v>793</v>
      </c>
      <c r="B2178">
        <v>6192284</v>
      </c>
      <c r="C2178" t="s">
        <v>2967</v>
      </c>
      <c r="D2178">
        <v>250</v>
      </c>
      <c r="E2178" s="4"/>
      <c r="I2178" s="4">
        <f>MIN(Table16[[#This Row],[Medicare Outpatient Allowable Rate]:[WPPA Inc Outpatient Allowable Rate]])</f>
        <v>0</v>
      </c>
      <c r="J2178" s="4">
        <f>MAX(Table16[[#This Row],[Medicare Outpatient Allowable Rate]:[WPPA Inc Outpatient Allowable Rate]])</f>
        <v>0</v>
      </c>
      <c r="K2178" s="4">
        <v>0</v>
      </c>
      <c r="L2178" s="4">
        <v>0</v>
      </c>
      <c r="M2178" s="4">
        <v>0</v>
      </c>
      <c r="N2178" s="4">
        <v>0</v>
      </c>
      <c r="O2178" s="4">
        <v>0</v>
      </c>
      <c r="P2178" s="4">
        <v>0</v>
      </c>
    </row>
    <row r="2179" spans="1:16" x14ac:dyDescent="0.35">
      <c r="A2179" t="s">
        <v>793</v>
      </c>
      <c r="B2179">
        <v>6192311</v>
      </c>
      <c r="C2179" t="s">
        <v>2968</v>
      </c>
      <c r="D2179">
        <v>636</v>
      </c>
      <c r="E2179" s="4"/>
      <c r="I2179" s="4">
        <f>MIN(Table16[[#This Row],[Medicare Outpatient Allowable Rate]:[WPPA Inc Outpatient Allowable Rate]])</f>
        <v>0</v>
      </c>
      <c r="J2179" s="4">
        <f>MAX(Table16[[#This Row],[Medicare Outpatient Allowable Rate]:[WPPA Inc Outpatient Allowable Rate]])</f>
        <v>0</v>
      </c>
      <c r="K2179" s="4">
        <v>0</v>
      </c>
      <c r="L2179" s="4">
        <v>0</v>
      </c>
      <c r="M2179" s="4">
        <v>0</v>
      </c>
      <c r="N2179" s="4">
        <v>0</v>
      </c>
      <c r="O2179" s="4">
        <v>0</v>
      </c>
      <c r="P2179" s="4">
        <v>0</v>
      </c>
    </row>
    <row r="2180" spans="1:16" x14ac:dyDescent="0.35">
      <c r="A2180" t="s">
        <v>793</v>
      </c>
      <c r="B2180">
        <v>6192049</v>
      </c>
      <c r="C2180" t="s">
        <v>2969</v>
      </c>
      <c r="D2180">
        <v>250</v>
      </c>
      <c r="E2180" s="4"/>
      <c r="I2180" s="4">
        <f>MIN(Table16[[#This Row],[Medicare Outpatient Allowable Rate]:[WPPA Inc Outpatient Allowable Rate]])</f>
        <v>0</v>
      </c>
      <c r="J2180" s="4">
        <f>MAX(Table16[[#This Row],[Medicare Outpatient Allowable Rate]:[WPPA Inc Outpatient Allowable Rate]])</f>
        <v>0</v>
      </c>
      <c r="K2180" s="4">
        <v>0</v>
      </c>
      <c r="L2180" s="4">
        <v>0</v>
      </c>
      <c r="M2180" s="4">
        <v>0</v>
      </c>
      <c r="N2180" s="4">
        <v>0</v>
      </c>
      <c r="O2180" s="4">
        <v>0</v>
      </c>
      <c r="P2180" s="4">
        <v>0</v>
      </c>
    </row>
    <row r="2181" spans="1:16" x14ac:dyDescent="0.35">
      <c r="A2181" t="s">
        <v>793</v>
      </c>
      <c r="B2181">
        <v>6192416</v>
      </c>
      <c r="C2181" t="s">
        <v>2970</v>
      </c>
      <c r="D2181">
        <v>250</v>
      </c>
      <c r="E2181" s="4"/>
      <c r="I2181" s="4">
        <f>MIN(Table16[[#This Row],[Medicare Outpatient Allowable Rate]:[WPPA Inc Outpatient Allowable Rate]])</f>
        <v>0</v>
      </c>
      <c r="J2181" s="4">
        <f>MAX(Table16[[#This Row],[Medicare Outpatient Allowable Rate]:[WPPA Inc Outpatient Allowable Rate]])</f>
        <v>0</v>
      </c>
      <c r="K2181" s="4">
        <v>0</v>
      </c>
      <c r="L2181" s="4">
        <v>0</v>
      </c>
      <c r="M2181" s="4">
        <v>0</v>
      </c>
      <c r="N2181" s="4">
        <v>0</v>
      </c>
      <c r="O2181" s="4">
        <v>0</v>
      </c>
      <c r="P2181" s="4">
        <v>0</v>
      </c>
    </row>
    <row r="2182" spans="1:16" x14ac:dyDescent="0.35">
      <c r="A2182" t="s">
        <v>793</v>
      </c>
      <c r="B2182">
        <v>6192173</v>
      </c>
      <c r="C2182" t="s">
        <v>2971</v>
      </c>
      <c r="D2182">
        <v>250</v>
      </c>
      <c r="E2182" s="4"/>
      <c r="I2182" s="4">
        <f>MIN(Table16[[#This Row],[Medicare Outpatient Allowable Rate]:[WPPA Inc Outpatient Allowable Rate]])</f>
        <v>0</v>
      </c>
      <c r="J2182" s="4">
        <f>MAX(Table16[[#This Row],[Medicare Outpatient Allowable Rate]:[WPPA Inc Outpatient Allowable Rate]])</f>
        <v>0</v>
      </c>
      <c r="K2182" s="4">
        <v>0</v>
      </c>
      <c r="L2182" s="4">
        <v>0</v>
      </c>
      <c r="M2182" s="4">
        <v>0</v>
      </c>
      <c r="N2182" s="4">
        <v>0</v>
      </c>
      <c r="O2182" s="4">
        <v>0</v>
      </c>
      <c r="P2182" s="4">
        <v>0</v>
      </c>
    </row>
    <row r="2183" spans="1:16" x14ac:dyDescent="0.35">
      <c r="A2183" t="s">
        <v>793</v>
      </c>
      <c r="B2183">
        <v>6192530</v>
      </c>
      <c r="C2183" t="s">
        <v>2972</v>
      </c>
      <c r="D2183">
        <v>250</v>
      </c>
      <c r="E2183" s="4"/>
      <c r="I2183" s="4">
        <f>MIN(Table16[[#This Row],[Medicare Outpatient Allowable Rate]:[WPPA Inc Outpatient Allowable Rate]])</f>
        <v>0</v>
      </c>
      <c r="J2183" s="4">
        <f>MAX(Table16[[#This Row],[Medicare Outpatient Allowable Rate]:[WPPA Inc Outpatient Allowable Rate]])</f>
        <v>0</v>
      </c>
      <c r="K2183" s="4">
        <v>0</v>
      </c>
      <c r="L2183" s="4">
        <v>0</v>
      </c>
      <c r="M2183" s="4">
        <v>0</v>
      </c>
      <c r="N2183" s="4">
        <v>0</v>
      </c>
      <c r="O2183" s="4">
        <v>0</v>
      </c>
      <c r="P2183" s="4">
        <v>0</v>
      </c>
    </row>
    <row r="2184" spans="1:16" x14ac:dyDescent="0.35">
      <c r="A2184" t="s">
        <v>793</v>
      </c>
      <c r="B2184">
        <v>6192439</v>
      </c>
      <c r="C2184" t="s">
        <v>2973</v>
      </c>
      <c r="D2184">
        <v>250</v>
      </c>
      <c r="E2184" s="4"/>
      <c r="I2184" s="4">
        <f>MIN(Table16[[#This Row],[Medicare Outpatient Allowable Rate]:[WPPA Inc Outpatient Allowable Rate]])</f>
        <v>0</v>
      </c>
      <c r="J2184" s="4">
        <f>MAX(Table16[[#This Row],[Medicare Outpatient Allowable Rate]:[WPPA Inc Outpatient Allowable Rate]])</f>
        <v>0</v>
      </c>
      <c r="K2184" s="4">
        <v>0</v>
      </c>
      <c r="L2184" s="4">
        <v>0</v>
      </c>
      <c r="M2184" s="4">
        <v>0</v>
      </c>
      <c r="N2184" s="4">
        <v>0</v>
      </c>
      <c r="O2184" s="4">
        <v>0</v>
      </c>
      <c r="P2184" s="4">
        <v>0</v>
      </c>
    </row>
    <row r="2185" spans="1:16" x14ac:dyDescent="0.35">
      <c r="A2185" t="s">
        <v>793</v>
      </c>
      <c r="B2185">
        <v>6192195</v>
      </c>
      <c r="C2185" t="s">
        <v>2974</v>
      </c>
      <c r="D2185">
        <v>250</v>
      </c>
      <c r="E2185" s="4"/>
      <c r="I2185" s="4">
        <f>MIN(Table16[[#This Row],[Medicare Outpatient Allowable Rate]:[WPPA Inc Outpatient Allowable Rate]])</f>
        <v>0</v>
      </c>
      <c r="J2185" s="4">
        <f>MAX(Table16[[#This Row],[Medicare Outpatient Allowable Rate]:[WPPA Inc Outpatient Allowable Rate]])</f>
        <v>0</v>
      </c>
      <c r="K2185" s="4">
        <v>0</v>
      </c>
      <c r="L2185" s="4">
        <v>0</v>
      </c>
      <c r="M2185" s="4">
        <v>0</v>
      </c>
      <c r="N2185" s="4">
        <v>0</v>
      </c>
      <c r="O2185" s="4">
        <v>0</v>
      </c>
      <c r="P2185" s="4">
        <v>0</v>
      </c>
    </row>
    <row r="2186" spans="1:16" x14ac:dyDescent="0.35">
      <c r="A2186" t="s">
        <v>793</v>
      </c>
      <c r="B2186">
        <v>6192214</v>
      </c>
      <c r="C2186" t="s">
        <v>2975</v>
      </c>
      <c r="D2186">
        <v>250</v>
      </c>
      <c r="E2186" s="4"/>
      <c r="I2186" s="4">
        <f>MIN(Table16[[#This Row],[Medicare Outpatient Allowable Rate]:[WPPA Inc Outpatient Allowable Rate]])</f>
        <v>0</v>
      </c>
      <c r="J2186" s="4">
        <f>MAX(Table16[[#This Row],[Medicare Outpatient Allowable Rate]:[WPPA Inc Outpatient Allowable Rate]])</f>
        <v>0</v>
      </c>
      <c r="K2186" s="4">
        <v>0</v>
      </c>
      <c r="L2186" s="4">
        <v>0</v>
      </c>
      <c r="M2186" s="4">
        <v>0</v>
      </c>
      <c r="N2186" s="4">
        <v>0</v>
      </c>
      <c r="O2186" s="4">
        <v>0</v>
      </c>
      <c r="P2186" s="4">
        <v>0</v>
      </c>
    </row>
    <row r="2187" spans="1:16" x14ac:dyDescent="0.35">
      <c r="A2187" t="s">
        <v>793</v>
      </c>
      <c r="B2187">
        <v>6192547</v>
      </c>
      <c r="C2187" t="s">
        <v>2976</v>
      </c>
      <c r="D2187">
        <v>636</v>
      </c>
      <c r="E2187" s="4"/>
      <c r="I2187" s="4">
        <f>MIN(Table16[[#This Row],[Medicare Outpatient Allowable Rate]:[WPPA Inc Outpatient Allowable Rate]])</f>
        <v>0</v>
      </c>
      <c r="J2187" s="4">
        <f>MAX(Table16[[#This Row],[Medicare Outpatient Allowable Rate]:[WPPA Inc Outpatient Allowable Rate]])</f>
        <v>0</v>
      </c>
      <c r="K2187" s="4">
        <v>0</v>
      </c>
      <c r="L2187" s="4">
        <v>0</v>
      </c>
      <c r="M2187" s="4">
        <v>0</v>
      </c>
      <c r="N2187" s="4">
        <v>0</v>
      </c>
      <c r="O2187" s="4">
        <v>0</v>
      </c>
      <c r="P2187" s="4">
        <v>0</v>
      </c>
    </row>
    <row r="2188" spans="1:16" x14ac:dyDescent="0.35">
      <c r="A2188" t="s">
        <v>793</v>
      </c>
      <c r="B2188">
        <v>6192411</v>
      </c>
      <c r="C2188" t="s">
        <v>2977</v>
      </c>
      <c r="D2188">
        <v>636</v>
      </c>
      <c r="E2188" s="4"/>
      <c r="I2188" s="4">
        <f>MIN(Table16[[#This Row],[Medicare Outpatient Allowable Rate]:[WPPA Inc Outpatient Allowable Rate]])</f>
        <v>0</v>
      </c>
      <c r="J2188" s="4">
        <f>MAX(Table16[[#This Row],[Medicare Outpatient Allowable Rate]:[WPPA Inc Outpatient Allowable Rate]])</f>
        <v>0</v>
      </c>
      <c r="K2188" s="4">
        <v>0</v>
      </c>
      <c r="L2188" s="4">
        <v>0</v>
      </c>
      <c r="M2188" s="4">
        <v>0</v>
      </c>
      <c r="N2188" s="4">
        <v>0</v>
      </c>
      <c r="O2188" s="4">
        <v>0</v>
      </c>
      <c r="P2188" s="4">
        <v>0</v>
      </c>
    </row>
    <row r="2189" spans="1:16" x14ac:dyDescent="0.35">
      <c r="A2189" t="s">
        <v>793</v>
      </c>
      <c r="B2189">
        <v>6192111</v>
      </c>
      <c r="C2189" t="s">
        <v>2978</v>
      </c>
      <c r="D2189">
        <v>636</v>
      </c>
      <c r="E2189" s="4"/>
      <c r="I2189" s="4">
        <f>MIN(Table16[[#This Row],[Medicare Outpatient Allowable Rate]:[WPPA Inc Outpatient Allowable Rate]])</f>
        <v>0</v>
      </c>
      <c r="J2189" s="4">
        <f>MAX(Table16[[#This Row],[Medicare Outpatient Allowable Rate]:[WPPA Inc Outpatient Allowable Rate]])</f>
        <v>0</v>
      </c>
      <c r="K2189" s="4">
        <v>0</v>
      </c>
      <c r="L2189" s="4">
        <v>0</v>
      </c>
      <c r="M2189" s="4">
        <v>0</v>
      </c>
      <c r="N2189" s="4">
        <v>0</v>
      </c>
      <c r="O2189" s="4">
        <v>0</v>
      </c>
      <c r="P2189" s="4">
        <v>0</v>
      </c>
    </row>
    <row r="2190" spans="1:16" x14ac:dyDescent="0.35">
      <c r="A2190" t="s">
        <v>793</v>
      </c>
      <c r="B2190">
        <v>6192223</v>
      </c>
      <c r="C2190" t="s">
        <v>2979</v>
      </c>
      <c r="D2190">
        <v>636</v>
      </c>
      <c r="E2190" s="4"/>
      <c r="I2190" s="4">
        <f>MIN(Table16[[#This Row],[Medicare Outpatient Allowable Rate]:[WPPA Inc Outpatient Allowable Rate]])</f>
        <v>0</v>
      </c>
      <c r="J2190" s="4">
        <f>MAX(Table16[[#This Row],[Medicare Outpatient Allowable Rate]:[WPPA Inc Outpatient Allowable Rate]])</f>
        <v>0</v>
      </c>
      <c r="K2190" s="4">
        <v>0</v>
      </c>
      <c r="L2190" s="4">
        <v>0</v>
      </c>
      <c r="M2190" s="4">
        <v>0</v>
      </c>
      <c r="N2190" s="4">
        <v>0</v>
      </c>
      <c r="O2190" s="4">
        <v>0</v>
      </c>
      <c r="P2190" s="4">
        <v>0</v>
      </c>
    </row>
    <row r="2191" spans="1:16" x14ac:dyDescent="0.35">
      <c r="A2191" t="s">
        <v>793</v>
      </c>
      <c r="B2191">
        <v>6192139</v>
      </c>
      <c r="C2191" t="s">
        <v>2980</v>
      </c>
      <c r="D2191">
        <v>636</v>
      </c>
      <c r="E2191" s="4"/>
      <c r="I2191" s="4">
        <f>MIN(Table16[[#This Row],[Medicare Outpatient Allowable Rate]:[WPPA Inc Outpatient Allowable Rate]])</f>
        <v>0</v>
      </c>
      <c r="J2191" s="4">
        <f>MAX(Table16[[#This Row],[Medicare Outpatient Allowable Rate]:[WPPA Inc Outpatient Allowable Rate]])</f>
        <v>0</v>
      </c>
      <c r="K2191" s="4">
        <v>0</v>
      </c>
      <c r="L2191" s="4">
        <v>0</v>
      </c>
      <c r="M2191" s="4">
        <v>0</v>
      </c>
      <c r="N2191" s="4">
        <v>0</v>
      </c>
      <c r="O2191" s="4">
        <v>0</v>
      </c>
      <c r="P2191" s="4">
        <v>0</v>
      </c>
    </row>
    <row r="2192" spans="1:16" x14ac:dyDescent="0.35">
      <c r="A2192" t="s">
        <v>793</v>
      </c>
      <c r="B2192">
        <v>6340971</v>
      </c>
      <c r="C2192" t="s">
        <v>2981</v>
      </c>
      <c r="D2192">
        <v>636</v>
      </c>
      <c r="E2192" s="4"/>
      <c r="I2192" s="4">
        <f>MIN(Table16[[#This Row],[Medicare Outpatient Allowable Rate]:[WPPA Inc Outpatient Allowable Rate]])</f>
        <v>0</v>
      </c>
      <c r="J2192" s="4">
        <f>MAX(Table16[[#This Row],[Medicare Outpatient Allowable Rate]:[WPPA Inc Outpatient Allowable Rate]])</f>
        <v>0</v>
      </c>
      <c r="K2192" s="4">
        <v>0</v>
      </c>
      <c r="L2192" s="4">
        <v>0</v>
      </c>
      <c r="M2192" s="4">
        <v>0</v>
      </c>
      <c r="N2192" s="4">
        <v>0</v>
      </c>
      <c r="O2192" s="4">
        <v>0</v>
      </c>
      <c r="P2192" s="4">
        <v>0</v>
      </c>
    </row>
    <row r="2193" spans="1:16" x14ac:dyDescent="0.35">
      <c r="A2193" t="s">
        <v>793</v>
      </c>
      <c r="B2193">
        <v>6280738</v>
      </c>
      <c r="C2193" t="s">
        <v>2982</v>
      </c>
      <c r="D2193">
        <v>636</v>
      </c>
      <c r="E2193" s="4"/>
      <c r="F2193">
        <v>0</v>
      </c>
      <c r="I2193" s="4">
        <f>MIN(Table16[[#This Row],[Medicare Outpatient Allowable Rate]:[WPPA Inc Outpatient Allowable Rate]])</f>
        <v>0</v>
      </c>
      <c r="J2193" s="4">
        <f>MAX(Table16[[#This Row],[Medicare Outpatient Allowable Rate]:[WPPA Inc Outpatient Allowable Rate]])</f>
        <v>0</v>
      </c>
      <c r="K2193" s="4">
        <v>0</v>
      </c>
      <c r="L2193" s="4">
        <v>0</v>
      </c>
      <c r="M2193" s="4">
        <v>0</v>
      </c>
      <c r="N2193" s="4">
        <v>0</v>
      </c>
      <c r="O2193" s="4">
        <v>0</v>
      </c>
      <c r="P2193" s="4">
        <v>0</v>
      </c>
    </row>
    <row r="2194" spans="1:16" x14ac:dyDescent="0.35">
      <c r="A2194" t="s">
        <v>793</v>
      </c>
      <c r="B2194">
        <v>6338857</v>
      </c>
      <c r="C2194" t="s">
        <v>2983</v>
      </c>
      <c r="D2194">
        <v>250</v>
      </c>
      <c r="E2194" s="4"/>
      <c r="I2194" s="4">
        <f>MIN(Table16[[#This Row],[Medicare Outpatient Allowable Rate]:[WPPA Inc Outpatient Allowable Rate]])</f>
        <v>0</v>
      </c>
      <c r="J2194" s="4">
        <f>MAX(Table16[[#This Row],[Medicare Outpatient Allowable Rate]:[WPPA Inc Outpatient Allowable Rate]])</f>
        <v>0</v>
      </c>
      <c r="K2194" s="4">
        <v>0</v>
      </c>
      <c r="L2194" s="4">
        <v>0</v>
      </c>
      <c r="M2194" s="4">
        <v>0</v>
      </c>
      <c r="N2194" s="4">
        <v>0</v>
      </c>
      <c r="O2194" s="4">
        <v>0</v>
      </c>
      <c r="P2194" s="4">
        <v>0</v>
      </c>
    </row>
    <row r="2195" spans="1:16" x14ac:dyDescent="0.35">
      <c r="A2195" t="s">
        <v>793</v>
      </c>
      <c r="B2195">
        <v>6192087</v>
      </c>
      <c r="C2195" t="s">
        <v>2984</v>
      </c>
      <c r="D2195">
        <v>636</v>
      </c>
      <c r="E2195" s="4"/>
      <c r="I2195" s="4">
        <f>MIN(Table16[[#This Row],[Medicare Outpatient Allowable Rate]:[WPPA Inc Outpatient Allowable Rate]])</f>
        <v>0</v>
      </c>
      <c r="J2195" s="4">
        <f>MAX(Table16[[#This Row],[Medicare Outpatient Allowable Rate]:[WPPA Inc Outpatient Allowable Rate]])</f>
        <v>0</v>
      </c>
      <c r="K2195" s="4">
        <v>0</v>
      </c>
      <c r="L2195" s="4">
        <v>0</v>
      </c>
      <c r="M2195" s="4">
        <v>0</v>
      </c>
      <c r="N2195" s="4">
        <v>0</v>
      </c>
      <c r="O2195" s="4">
        <v>0</v>
      </c>
      <c r="P2195" s="4">
        <v>0</v>
      </c>
    </row>
    <row r="2196" spans="1:16" x14ac:dyDescent="0.35">
      <c r="A2196" t="s">
        <v>793</v>
      </c>
      <c r="B2196">
        <v>6192148</v>
      </c>
      <c r="C2196" t="s">
        <v>2985</v>
      </c>
      <c r="D2196">
        <v>636</v>
      </c>
      <c r="E2196" s="4"/>
      <c r="I2196" s="4">
        <f>MIN(Table16[[#This Row],[Medicare Outpatient Allowable Rate]:[WPPA Inc Outpatient Allowable Rate]])</f>
        <v>0</v>
      </c>
      <c r="J2196" s="4">
        <f>MAX(Table16[[#This Row],[Medicare Outpatient Allowable Rate]:[WPPA Inc Outpatient Allowable Rate]])</f>
        <v>0</v>
      </c>
      <c r="K2196" s="4">
        <v>0</v>
      </c>
      <c r="L2196" s="4">
        <v>0</v>
      </c>
      <c r="M2196" s="4">
        <v>0</v>
      </c>
      <c r="N2196" s="4">
        <v>0</v>
      </c>
      <c r="O2196" s="4">
        <v>0</v>
      </c>
      <c r="P2196" s="4">
        <v>0</v>
      </c>
    </row>
    <row r="2197" spans="1:16" x14ac:dyDescent="0.35">
      <c r="A2197" t="s">
        <v>793</v>
      </c>
      <c r="B2197">
        <v>6192156</v>
      </c>
      <c r="C2197" t="s">
        <v>2986</v>
      </c>
      <c r="D2197">
        <v>250</v>
      </c>
      <c r="E2197" s="4"/>
      <c r="I2197" s="4">
        <f>MIN(Table16[[#This Row],[Medicare Outpatient Allowable Rate]:[WPPA Inc Outpatient Allowable Rate]])</f>
        <v>0</v>
      </c>
      <c r="J2197" s="4">
        <f>MAX(Table16[[#This Row],[Medicare Outpatient Allowable Rate]:[WPPA Inc Outpatient Allowable Rate]])</f>
        <v>0</v>
      </c>
      <c r="K2197" s="4">
        <v>0</v>
      </c>
      <c r="L2197" s="4">
        <v>0</v>
      </c>
      <c r="M2197" s="4">
        <v>0</v>
      </c>
      <c r="N2197" s="4">
        <v>0</v>
      </c>
      <c r="O2197" s="4">
        <v>0</v>
      </c>
      <c r="P2197" s="4">
        <v>0</v>
      </c>
    </row>
    <row r="2198" spans="1:16" x14ac:dyDescent="0.35">
      <c r="A2198" t="s">
        <v>793</v>
      </c>
      <c r="B2198">
        <v>6192492</v>
      </c>
      <c r="C2198" t="s">
        <v>2987</v>
      </c>
      <c r="D2198">
        <v>636</v>
      </c>
      <c r="E2198" s="4"/>
      <c r="I2198" s="4">
        <f>MIN(Table16[[#This Row],[Medicare Outpatient Allowable Rate]:[WPPA Inc Outpatient Allowable Rate]])</f>
        <v>0</v>
      </c>
      <c r="J2198" s="4">
        <f>MAX(Table16[[#This Row],[Medicare Outpatient Allowable Rate]:[WPPA Inc Outpatient Allowable Rate]])</f>
        <v>0</v>
      </c>
      <c r="K2198" s="4">
        <v>0</v>
      </c>
      <c r="L2198" s="4">
        <v>0</v>
      </c>
      <c r="M2198" s="4">
        <v>0</v>
      </c>
      <c r="N2198" s="4">
        <v>0</v>
      </c>
      <c r="O2198" s="4">
        <v>0</v>
      </c>
      <c r="P2198" s="4">
        <v>0</v>
      </c>
    </row>
    <row r="2199" spans="1:16" x14ac:dyDescent="0.35">
      <c r="A2199" t="s">
        <v>793</v>
      </c>
      <c r="B2199">
        <v>6192507</v>
      </c>
      <c r="C2199" t="s">
        <v>2988</v>
      </c>
      <c r="D2199">
        <v>636</v>
      </c>
      <c r="E2199" s="4"/>
      <c r="I2199" s="4">
        <f>MIN(Table16[[#This Row],[Medicare Outpatient Allowable Rate]:[WPPA Inc Outpatient Allowable Rate]])</f>
        <v>0</v>
      </c>
      <c r="J2199" s="4">
        <f>MAX(Table16[[#This Row],[Medicare Outpatient Allowable Rate]:[WPPA Inc Outpatient Allowable Rate]])</f>
        <v>0</v>
      </c>
      <c r="K2199" s="4">
        <v>0</v>
      </c>
      <c r="L2199" s="4">
        <v>0</v>
      </c>
      <c r="M2199" s="4">
        <v>0</v>
      </c>
      <c r="N2199" s="4">
        <v>0</v>
      </c>
      <c r="O2199" s="4">
        <v>0</v>
      </c>
      <c r="P2199" s="4">
        <v>0</v>
      </c>
    </row>
    <row r="2200" spans="1:16" x14ac:dyDescent="0.35">
      <c r="A2200" t="s">
        <v>793</v>
      </c>
      <c r="B2200">
        <v>6338657</v>
      </c>
      <c r="C2200" t="s">
        <v>2989</v>
      </c>
      <c r="D2200">
        <v>636</v>
      </c>
      <c r="E2200" s="4"/>
      <c r="I2200" s="4">
        <f>MIN(Table16[[#This Row],[Medicare Outpatient Allowable Rate]:[WPPA Inc Outpatient Allowable Rate]])</f>
        <v>0</v>
      </c>
      <c r="J2200" s="4">
        <f>MAX(Table16[[#This Row],[Medicare Outpatient Allowable Rate]:[WPPA Inc Outpatient Allowable Rate]])</f>
        <v>0</v>
      </c>
      <c r="K2200" s="4">
        <v>0</v>
      </c>
      <c r="L2200" s="4">
        <v>0</v>
      </c>
      <c r="M2200" s="4">
        <v>0</v>
      </c>
      <c r="N2200" s="4">
        <v>0</v>
      </c>
      <c r="O2200" s="4">
        <v>0</v>
      </c>
      <c r="P2200" s="4">
        <v>0</v>
      </c>
    </row>
    <row r="2201" spans="1:16" x14ac:dyDescent="0.35">
      <c r="A2201" t="s">
        <v>793</v>
      </c>
      <c r="B2201">
        <v>6390118</v>
      </c>
      <c r="C2201" t="s">
        <v>2990</v>
      </c>
      <c r="D2201">
        <v>636</v>
      </c>
      <c r="E2201" s="4"/>
      <c r="I2201" s="4">
        <f>MIN(Table16[[#This Row],[Medicare Outpatient Allowable Rate]:[WPPA Inc Outpatient Allowable Rate]])</f>
        <v>0</v>
      </c>
      <c r="J2201" s="4">
        <f>MAX(Table16[[#This Row],[Medicare Outpatient Allowable Rate]:[WPPA Inc Outpatient Allowable Rate]])</f>
        <v>0</v>
      </c>
      <c r="K2201" s="4">
        <v>0</v>
      </c>
      <c r="L2201" s="4">
        <v>0</v>
      </c>
      <c r="M2201" s="4">
        <v>0</v>
      </c>
      <c r="N2201" s="4">
        <v>0</v>
      </c>
      <c r="O2201" s="4">
        <v>0</v>
      </c>
      <c r="P2201" s="4">
        <v>0</v>
      </c>
    </row>
    <row r="2202" spans="1:16" x14ac:dyDescent="0.35">
      <c r="A2202" t="s">
        <v>793</v>
      </c>
      <c r="B2202">
        <v>6192200</v>
      </c>
      <c r="C2202" t="s">
        <v>2991</v>
      </c>
      <c r="D2202">
        <v>636</v>
      </c>
      <c r="E2202" s="4"/>
      <c r="I2202" s="4">
        <f>MIN(Table16[[#This Row],[Medicare Outpatient Allowable Rate]:[WPPA Inc Outpatient Allowable Rate]])</f>
        <v>0</v>
      </c>
      <c r="J2202" s="4">
        <f>MAX(Table16[[#This Row],[Medicare Outpatient Allowable Rate]:[WPPA Inc Outpatient Allowable Rate]])</f>
        <v>0</v>
      </c>
      <c r="K2202" s="4">
        <v>0</v>
      </c>
      <c r="L2202" s="4">
        <v>0</v>
      </c>
      <c r="M2202" s="4">
        <v>0</v>
      </c>
      <c r="N2202" s="4">
        <v>0</v>
      </c>
      <c r="O2202" s="4">
        <v>0</v>
      </c>
      <c r="P2202" s="4">
        <v>0</v>
      </c>
    </row>
    <row r="2203" spans="1:16" x14ac:dyDescent="0.35">
      <c r="A2203" t="s">
        <v>793</v>
      </c>
      <c r="B2203">
        <v>6192229</v>
      </c>
      <c r="C2203" t="s">
        <v>2992</v>
      </c>
      <c r="D2203">
        <v>636</v>
      </c>
      <c r="E2203" s="4"/>
      <c r="I2203" s="4">
        <f>MIN(Table16[[#This Row],[Medicare Outpatient Allowable Rate]:[WPPA Inc Outpatient Allowable Rate]])</f>
        <v>0</v>
      </c>
      <c r="J2203" s="4">
        <f>MAX(Table16[[#This Row],[Medicare Outpatient Allowable Rate]:[WPPA Inc Outpatient Allowable Rate]])</f>
        <v>0</v>
      </c>
      <c r="K2203" s="4">
        <v>0</v>
      </c>
      <c r="L2203" s="4">
        <v>0</v>
      </c>
      <c r="M2203" s="4">
        <v>0</v>
      </c>
      <c r="N2203" s="4">
        <v>0</v>
      </c>
      <c r="O2203" s="4">
        <v>0</v>
      </c>
      <c r="P2203" s="4">
        <v>0</v>
      </c>
    </row>
    <row r="2204" spans="1:16" x14ac:dyDescent="0.35">
      <c r="A2204" t="s">
        <v>793</v>
      </c>
      <c r="B2204">
        <v>6280824</v>
      </c>
      <c r="C2204" t="s">
        <v>2993</v>
      </c>
      <c r="D2204">
        <v>636</v>
      </c>
      <c r="E2204" s="4"/>
      <c r="I2204" s="4">
        <f>MIN(Table16[[#This Row],[Medicare Outpatient Allowable Rate]:[WPPA Inc Outpatient Allowable Rate]])</f>
        <v>0</v>
      </c>
      <c r="J2204" s="4">
        <f>MAX(Table16[[#This Row],[Medicare Outpatient Allowable Rate]:[WPPA Inc Outpatient Allowable Rate]])</f>
        <v>0</v>
      </c>
      <c r="K2204" s="4">
        <v>0</v>
      </c>
      <c r="L2204" s="4">
        <v>0</v>
      </c>
      <c r="M2204" s="4">
        <v>0</v>
      </c>
      <c r="N2204" s="4">
        <v>0</v>
      </c>
      <c r="O2204" s="4">
        <v>0</v>
      </c>
      <c r="P2204" s="4">
        <v>0</v>
      </c>
    </row>
    <row r="2205" spans="1:16" x14ac:dyDescent="0.35">
      <c r="A2205" t="s">
        <v>793</v>
      </c>
      <c r="B2205">
        <v>6316051</v>
      </c>
      <c r="C2205" t="s">
        <v>2994</v>
      </c>
      <c r="D2205">
        <v>250</v>
      </c>
      <c r="E2205" s="4"/>
      <c r="I2205" s="4">
        <f>MIN(Table16[[#This Row],[Medicare Outpatient Allowable Rate]:[WPPA Inc Outpatient Allowable Rate]])</f>
        <v>0</v>
      </c>
      <c r="J2205" s="4">
        <f>MAX(Table16[[#This Row],[Medicare Outpatient Allowable Rate]:[WPPA Inc Outpatient Allowable Rate]])</f>
        <v>0</v>
      </c>
      <c r="K2205" s="4">
        <v>0</v>
      </c>
      <c r="L2205" s="4">
        <v>0</v>
      </c>
      <c r="M2205" s="4">
        <v>0</v>
      </c>
      <c r="N2205" s="4">
        <v>0</v>
      </c>
      <c r="O2205" s="4">
        <v>0</v>
      </c>
      <c r="P2205" s="4">
        <v>0</v>
      </c>
    </row>
    <row r="2206" spans="1:16" x14ac:dyDescent="0.35">
      <c r="A2206" t="s">
        <v>793</v>
      </c>
      <c r="B2206">
        <v>6228672</v>
      </c>
      <c r="C2206" t="s">
        <v>2995</v>
      </c>
      <c r="D2206">
        <v>636</v>
      </c>
      <c r="E2206" s="4"/>
      <c r="I2206" s="4">
        <f>MIN(Table16[[#This Row],[Medicare Outpatient Allowable Rate]:[WPPA Inc Outpatient Allowable Rate]])</f>
        <v>0</v>
      </c>
      <c r="J2206" s="4">
        <f>MAX(Table16[[#This Row],[Medicare Outpatient Allowable Rate]:[WPPA Inc Outpatient Allowable Rate]])</f>
        <v>0</v>
      </c>
      <c r="K2206" s="4">
        <v>0</v>
      </c>
      <c r="L2206" s="4">
        <v>0</v>
      </c>
      <c r="M2206" s="4">
        <v>0</v>
      </c>
      <c r="N2206" s="4">
        <v>0</v>
      </c>
      <c r="O2206" s="4">
        <v>0</v>
      </c>
      <c r="P2206" s="4">
        <v>0</v>
      </c>
    </row>
    <row r="2207" spans="1:16" x14ac:dyDescent="0.35">
      <c r="A2207" t="s">
        <v>793</v>
      </c>
      <c r="B2207">
        <v>6192255</v>
      </c>
      <c r="C2207" t="s">
        <v>2996</v>
      </c>
      <c r="D2207">
        <v>636</v>
      </c>
      <c r="E2207" s="4"/>
      <c r="I2207" s="4">
        <f>MIN(Table16[[#This Row],[Medicare Outpatient Allowable Rate]:[WPPA Inc Outpatient Allowable Rate]])</f>
        <v>0</v>
      </c>
      <c r="J2207" s="4">
        <f>MAX(Table16[[#This Row],[Medicare Outpatient Allowable Rate]:[WPPA Inc Outpatient Allowable Rate]])</f>
        <v>0</v>
      </c>
      <c r="K2207" s="4">
        <v>0</v>
      </c>
      <c r="L2207" s="4">
        <v>0</v>
      </c>
      <c r="M2207" s="4">
        <v>0</v>
      </c>
      <c r="N2207" s="4">
        <v>0</v>
      </c>
      <c r="O2207" s="4">
        <v>0</v>
      </c>
      <c r="P2207" s="4">
        <v>0</v>
      </c>
    </row>
    <row r="2208" spans="1:16" x14ac:dyDescent="0.35">
      <c r="A2208" t="s">
        <v>793</v>
      </c>
      <c r="B2208">
        <v>6226479</v>
      </c>
      <c r="C2208" t="s">
        <v>2997</v>
      </c>
      <c r="D2208">
        <v>636</v>
      </c>
      <c r="E2208" s="4"/>
      <c r="I2208" s="4">
        <f>MIN(Table16[[#This Row],[Medicare Outpatient Allowable Rate]:[WPPA Inc Outpatient Allowable Rate]])</f>
        <v>0</v>
      </c>
      <c r="J2208" s="4">
        <f>MAX(Table16[[#This Row],[Medicare Outpatient Allowable Rate]:[WPPA Inc Outpatient Allowable Rate]])</f>
        <v>0</v>
      </c>
      <c r="K2208" s="4">
        <v>0</v>
      </c>
      <c r="L2208" s="4">
        <v>0</v>
      </c>
      <c r="M2208" s="4">
        <v>0</v>
      </c>
      <c r="N2208" s="4">
        <v>0</v>
      </c>
      <c r="O2208" s="4">
        <v>0</v>
      </c>
      <c r="P2208" s="4">
        <v>0</v>
      </c>
    </row>
    <row r="2209" spans="1:16" x14ac:dyDescent="0.35">
      <c r="A2209" t="s">
        <v>793</v>
      </c>
      <c r="B2209">
        <v>6192352</v>
      </c>
      <c r="C2209" t="s">
        <v>2998</v>
      </c>
      <c r="D2209">
        <v>250</v>
      </c>
      <c r="E2209" s="4"/>
      <c r="I2209" s="4">
        <f>MIN(Table16[[#This Row],[Medicare Outpatient Allowable Rate]:[WPPA Inc Outpatient Allowable Rate]])</f>
        <v>0</v>
      </c>
      <c r="J2209" s="4">
        <f>MAX(Table16[[#This Row],[Medicare Outpatient Allowable Rate]:[WPPA Inc Outpatient Allowable Rate]])</f>
        <v>0</v>
      </c>
      <c r="K2209" s="4">
        <v>0</v>
      </c>
      <c r="L2209" s="4">
        <v>0</v>
      </c>
      <c r="M2209" s="4">
        <v>0</v>
      </c>
      <c r="N2209" s="4">
        <v>0</v>
      </c>
      <c r="O2209" s="4">
        <v>0</v>
      </c>
      <c r="P2209" s="4">
        <v>0</v>
      </c>
    </row>
    <row r="2210" spans="1:16" x14ac:dyDescent="0.35">
      <c r="A2210" t="s">
        <v>793</v>
      </c>
      <c r="B2210">
        <v>6228349</v>
      </c>
      <c r="C2210" t="s">
        <v>2999</v>
      </c>
      <c r="D2210">
        <v>250</v>
      </c>
      <c r="E2210" s="4"/>
      <c r="I2210" s="4">
        <f>MIN(Table16[[#This Row],[Medicare Outpatient Allowable Rate]:[WPPA Inc Outpatient Allowable Rate]])</f>
        <v>0</v>
      </c>
      <c r="J2210" s="4">
        <f>MAX(Table16[[#This Row],[Medicare Outpatient Allowable Rate]:[WPPA Inc Outpatient Allowable Rate]])</f>
        <v>0</v>
      </c>
      <c r="K2210" s="4">
        <v>0</v>
      </c>
      <c r="L2210" s="4">
        <v>0</v>
      </c>
      <c r="M2210" s="4">
        <v>0</v>
      </c>
      <c r="N2210" s="4">
        <v>0</v>
      </c>
      <c r="O2210" s="4">
        <v>0</v>
      </c>
      <c r="P2210" s="4">
        <v>0</v>
      </c>
    </row>
    <row r="2211" spans="1:16" x14ac:dyDescent="0.35">
      <c r="A2211" t="s">
        <v>793</v>
      </c>
      <c r="B2211">
        <v>6330926</v>
      </c>
      <c r="C2211" t="s">
        <v>3000</v>
      </c>
      <c r="D2211">
        <v>636</v>
      </c>
      <c r="E2211" s="4"/>
      <c r="I2211" s="4">
        <f>MIN(Table16[[#This Row],[Medicare Outpatient Allowable Rate]:[WPPA Inc Outpatient Allowable Rate]])</f>
        <v>0</v>
      </c>
      <c r="J2211" s="4">
        <f>MAX(Table16[[#This Row],[Medicare Outpatient Allowable Rate]:[WPPA Inc Outpatient Allowable Rate]])</f>
        <v>0</v>
      </c>
      <c r="K2211" s="4">
        <v>0</v>
      </c>
      <c r="L2211" s="4">
        <v>0</v>
      </c>
      <c r="M2211" s="4">
        <v>0</v>
      </c>
      <c r="N2211" s="4">
        <v>0</v>
      </c>
      <c r="O2211" s="4">
        <v>0</v>
      </c>
      <c r="P2211" s="4">
        <v>0</v>
      </c>
    </row>
    <row r="2212" spans="1:16" x14ac:dyDescent="0.35">
      <c r="A2212" t="s">
        <v>793</v>
      </c>
      <c r="B2212">
        <v>6264681</v>
      </c>
      <c r="C2212" t="s">
        <v>3001</v>
      </c>
      <c r="D2212">
        <v>636</v>
      </c>
      <c r="E2212" s="4"/>
      <c r="I2212" s="4">
        <f>MIN(Table16[[#This Row],[Medicare Outpatient Allowable Rate]:[WPPA Inc Outpatient Allowable Rate]])</f>
        <v>0</v>
      </c>
      <c r="J2212" s="4">
        <f>MAX(Table16[[#This Row],[Medicare Outpatient Allowable Rate]:[WPPA Inc Outpatient Allowable Rate]])</f>
        <v>0</v>
      </c>
      <c r="K2212" s="4">
        <v>0</v>
      </c>
      <c r="L2212" s="4">
        <v>0</v>
      </c>
      <c r="M2212" s="4">
        <v>0</v>
      </c>
      <c r="N2212" s="4">
        <v>0</v>
      </c>
      <c r="O2212" s="4">
        <v>0</v>
      </c>
      <c r="P2212" s="4">
        <v>0</v>
      </c>
    </row>
    <row r="2213" spans="1:16" x14ac:dyDescent="0.35">
      <c r="A2213" t="s">
        <v>793</v>
      </c>
      <c r="B2213">
        <v>6420825</v>
      </c>
      <c r="C2213" t="s">
        <v>3002</v>
      </c>
      <c r="D2213">
        <v>636</v>
      </c>
      <c r="E2213" s="4"/>
      <c r="I2213" s="4">
        <f>MIN(Table16[[#This Row],[Medicare Outpatient Allowable Rate]:[WPPA Inc Outpatient Allowable Rate]])</f>
        <v>0</v>
      </c>
      <c r="J2213" s="4">
        <f>MAX(Table16[[#This Row],[Medicare Outpatient Allowable Rate]:[WPPA Inc Outpatient Allowable Rate]])</f>
        <v>0</v>
      </c>
      <c r="K2213" s="4">
        <v>0</v>
      </c>
      <c r="L2213" s="4">
        <v>0</v>
      </c>
      <c r="M2213" s="4">
        <v>0</v>
      </c>
      <c r="N2213" s="4">
        <v>0</v>
      </c>
      <c r="O2213" s="4">
        <v>0</v>
      </c>
      <c r="P2213" s="4">
        <v>0</v>
      </c>
    </row>
    <row r="2214" spans="1:16" x14ac:dyDescent="0.35">
      <c r="A2214" t="s">
        <v>793</v>
      </c>
      <c r="B2214">
        <v>6192118</v>
      </c>
      <c r="C2214" t="s">
        <v>3003</v>
      </c>
      <c r="D2214">
        <v>636</v>
      </c>
      <c r="E2214" s="4"/>
      <c r="I2214" s="4">
        <f>MIN(Table16[[#This Row],[Medicare Outpatient Allowable Rate]:[WPPA Inc Outpatient Allowable Rate]])</f>
        <v>0</v>
      </c>
      <c r="J2214" s="4">
        <f>MAX(Table16[[#This Row],[Medicare Outpatient Allowable Rate]:[WPPA Inc Outpatient Allowable Rate]])</f>
        <v>0</v>
      </c>
      <c r="K2214" s="4">
        <v>0</v>
      </c>
      <c r="L2214" s="4">
        <v>0</v>
      </c>
      <c r="M2214" s="4">
        <v>0</v>
      </c>
      <c r="N2214" s="4">
        <v>0</v>
      </c>
      <c r="O2214" s="4">
        <v>0</v>
      </c>
      <c r="P2214" s="4">
        <v>0</v>
      </c>
    </row>
    <row r="2215" spans="1:16" x14ac:dyDescent="0.35">
      <c r="A2215" t="s">
        <v>793</v>
      </c>
      <c r="B2215">
        <v>6192100</v>
      </c>
      <c r="C2215" t="s">
        <v>3004</v>
      </c>
      <c r="D2215">
        <v>250</v>
      </c>
      <c r="E2215" s="4"/>
      <c r="I2215" s="4">
        <f>MIN(Table16[[#This Row],[Medicare Outpatient Allowable Rate]:[WPPA Inc Outpatient Allowable Rate]])</f>
        <v>0</v>
      </c>
      <c r="J2215" s="4">
        <f>MAX(Table16[[#This Row],[Medicare Outpatient Allowable Rate]:[WPPA Inc Outpatient Allowable Rate]])</f>
        <v>0</v>
      </c>
      <c r="K2215" s="4">
        <v>0</v>
      </c>
      <c r="L2215" s="4">
        <v>0</v>
      </c>
      <c r="M2215" s="4">
        <v>0</v>
      </c>
      <c r="N2215" s="4">
        <v>0</v>
      </c>
      <c r="O2215" s="4">
        <v>0</v>
      </c>
      <c r="P2215" s="4">
        <v>0</v>
      </c>
    </row>
    <row r="2216" spans="1:16" x14ac:dyDescent="0.35">
      <c r="A2216" t="s">
        <v>793</v>
      </c>
      <c r="B2216">
        <v>6341987</v>
      </c>
      <c r="C2216" t="s">
        <v>3005</v>
      </c>
      <c r="D2216">
        <v>636</v>
      </c>
      <c r="E2216" s="4"/>
      <c r="I2216" s="4">
        <f>MIN(Table16[[#This Row],[Medicare Outpatient Allowable Rate]:[WPPA Inc Outpatient Allowable Rate]])</f>
        <v>0</v>
      </c>
      <c r="J2216" s="4">
        <f>MAX(Table16[[#This Row],[Medicare Outpatient Allowable Rate]:[WPPA Inc Outpatient Allowable Rate]])</f>
        <v>0</v>
      </c>
      <c r="K2216" s="4">
        <v>0</v>
      </c>
      <c r="L2216" s="4">
        <v>0</v>
      </c>
      <c r="M2216" s="4">
        <v>0</v>
      </c>
      <c r="N2216" s="4">
        <v>0</v>
      </c>
      <c r="O2216" s="4">
        <v>0</v>
      </c>
      <c r="P2216" s="4">
        <v>0</v>
      </c>
    </row>
    <row r="2217" spans="1:16" x14ac:dyDescent="0.35">
      <c r="A2217" t="s">
        <v>793</v>
      </c>
      <c r="B2217">
        <v>6346472</v>
      </c>
      <c r="C2217" t="s">
        <v>3006</v>
      </c>
      <c r="D2217">
        <v>636</v>
      </c>
      <c r="E2217" s="4"/>
      <c r="I2217" s="4">
        <f>MIN(Table16[[#This Row],[Medicare Outpatient Allowable Rate]:[WPPA Inc Outpatient Allowable Rate]])</f>
        <v>0</v>
      </c>
      <c r="J2217" s="4">
        <f>MAX(Table16[[#This Row],[Medicare Outpatient Allowable Rate]:[WPPA Inc Outpatient Allowable Rate]])</f>
        <v>0</v>
      </c>
      <c r="K2217" s="4">
        <v>0</v>
      </c>
      <c r="L2217" s="4">
        <v>0</v>
      </c>
      <c r="M2217" s="4">
        <v>0</v>
      </c>
      <c r="N2217" s="4">
        <v>0</v>
      </c>
      <c r="O2217" s="4">
        <v>0</v>
      </c>
      <c r="P2217" s="4">
        <v>0</v>
      </c>
    </row>
    <row r="2218" spans="1:16" x14ac:dyDescent="0.35">
      <c r="A2218" t="s">
        <v>793</v>
      </c>
      <c r="B2218">
        <v>6385449</v>
      </c>
      <c r="C2218" t="s">
        <v>3007</v>
      </c>
      <c r="D2218">
        <v>636</v>
      </c>
      <c r="E2218" s="4"/>
      <c r="I2218" s="4">
        <f>MIN(Table16[[#This Row],[Medicare Outpatient Allowable Rate]:[WPPA Inc Outpatient Allowable Rate]])</f>
        <v>0</v>
      </c>
      <c r="J2218" s="4">
        <f>MAX(Table16[[#This Row],[Medicare Outpatient Allowable Rate]:[WPPA Inc Outpatient Allowable Rate]])</f>
        <v>0</v>
      </c>
      <c r="K2218" s="4">
        <v>0</v>
      </c>
      <c r="L2218" s="4">
        <v>0</v>
      </c>
      <c r="M2218" s="4">
        <v>0</v>
      </c>
      <c r="N2218" s="4">
        <v>0</v>
      </c>
      <c r="O2218" s="4">
        <v>0</v>
      </c>
      <c r="P2218" s="4">
        <v>0</v>
      </c>
    </row>
    <row r="2219" spans="1:16" x14ac:dyDescent="0.35">
      <c r="A2219" t="s">
        <v>793</v>
      </c>
      <c r="B2219">
        <v>6318105</v>
      </c>
      <c r="C2219" t="s">
        <v>3008</v>
      </c>
      <c r="D2219">
        <v>636</v>
      </c>
      <c r="E2219" s="4"/>
      <c r="I2219" s="4">
        <f>MIN(Table16[[#This Row],[Medicare Outpatient Allowable Rate]:[WPPA Inc Outpatient Allowable Rate]])</f>
        <v>0</v>
      </c>
      <c r="J2219" s="4">
        <f>MAX(Table16[[#This Row],[Medicare Outpatient Allowable Rate]:[WPPA Inc Outpatient Allowable Rate]])</f>
        <v>0</v>
      </c>
      <c r="K2219" s="4">
        <v>0</v>
      </c>
      <c r="L2219" s="4">
        <v>0</v>
      </c>
      <c r="M2219" s="4">
        <v>0</v>
      </c>
      <c r="N2219" s="4">
        <v>0</v>
      </c>
      <c r="O2219" s="4">
        <v>0</v>
      </c>
      <c r="P2219" s="4">
        <v>0</v>
      </c>
    </row>
    <row r="2220" spans="1:16" x14ac:dyDescent="0.35">
      <c r="A2220" t="s">
        <v>793</v>
      </c>
      <c r="B2220">
        <v>6192469</v>
      </c>
      <c r="C2220" t="s">
        <v>3009</v>
      </c>
      <c r="D2220">
        <v>636</v>
      </c>
      <c r="E2220" s="4"/>
      <c r="I2220" s="4">
        <f>MIN(Table16[[#This Row],[Medicare Outpatient Allowable Rate]:[WPPA Inc Outpatient Allowable Rate]])</f>
        <v>0</v>
      </c>
      <c r="J2220" s="4">
        <f>MAX(Table16[[#This Row],[Medicare Outpatient Allowable Rate]:[WPPA Inc Outpatient Allowable Rate]])</f>
        <v>0</v>
      </c>
      <c r="K2220" s="4">
        <v>0</v>
      </c>
      <c r="L2220" s="4">
        <v>0</v>
      </c>
      <c r="M2220" s="4">
        <v>0</v>
      </c>
      <c r="N2220" s="4">
        <v>0</v>
      </c>
      <c r="O2220" s="4">
        <v>0</v>
      </c>
      <c r="P2220" s="4">
        <v>0</v>
      </c>
    </row>
    <row r="2221" spans="1:16" x14ac:dyDescent="0.35">
      <c r="A2221" t="s">
        <v>793</v>
      </c>
      <c r="B2221">
        <v>6206695</v>
      </c>
      <c r="C2221" t="s">
        <v>3010</v>
      </c>
      <c r="D2221">
        <v>636</v>
      </c>
      <c r="E2221" s="4"/>
      <c r="I2221" s="4">
        <f>MIN(Table16[[#This Row],[Medicare Outpatient Allowable Rate]:[WPPA Inc Outpatient Allowable Rate]])</f>
        <v>0</v>
      </c>
      <c r="J2221" s="4">
        <f>MAX(Table16[[#This Row],[Medicare Outpatient Allowable Rate]:[WPPA Inc Outpatient Allowable Rate]])</f>
        <v>0</v>
      </c>
      <c r="K2221" s="4">
        <v>0</v>
      </c>
      <c r="L2221" s="4">
        <v>0</v>
      </c>
      <c r="M2221" s="4">
        <v>0</v>
      </c>
      <c r="N2221" s="4">
        <v>0</v>
      </c>
      <c r="O2221" s="4">
        <v>0</v>
      </c>
      <c r="P2221" s="4">
        <v>0</v>
      </c>
    </row>
    <row r="2222" spans="1:16" x14ac:dyDescent="0.35">
      <c r="A2222" t="s">
        <v>793</v>
      </c>
      <c r="B2222">
        <v>6192142</v>
      </c>
      <c r="C2222" t="s">
        <v>3011</v>
      </c>
      <c r="D2222">
        <v>636</v>
      </c>
      <c r="E2222" s="4"/>
      <c r="I2222" s="4">
        <f>MIN(Table16[[#This Row],[Medicare Outpatient Allowable Rate]:[WPPA Inc Outpatient Allowable Rate]])</f>
        <v>0</v>
      </c>
      <c r="J2222" s="4">
        <f>MAX(Table16[[#This Row],[Medicare Outpatient Allowable Rate]:[WPPA Inc Outpatient Allowable Rate]])</f>
        <v>0</v>
      </c>
      <c r="K2222" s="4">
        <v>0</v>
      </c>
      <c r="L2222" s="4">
        <v>0</v>
      </c>
      <c r="M2222" s="4">
        <v>0</v>
      </c>
      <c r="N2222" s="4">
        <v>0</v>
      </c>
      <c r="O2222" s="4">
        <v>0</v>
      </c>
      <c r="P2222" s="4">
        <v>0</v>
      </c>
    </row>
    <row r="2223" spans="1:16" x14ac:dyDescent="0.35">
      <c r="A2223" t="s">
        <v>793</v>
      </c>
      <c r="B2223">
        <v>6334020</v>
      </c>
      <c r="C2223" t="s">
        <v>3012</v>
      </c>
      <c r="D2223">
        <v>250</v>
      </c>
      <c r="E2223" s="4"/>
      <c r="I2223" s="4">
        <f>MIN(Table16[[#This Row],[Medicare Outpatient Allowable Rate]:[WPPA Inc Outpatient Allowable Rate]])</f>
        <v>0</v>
      </c>
      <c r="J2223" s="4">
        <f>MAX(Table16[[#This Row],[Medicare Outpatient Allowable Rate]:[WPPA Inc Outpatient Allowable Rate]])</f>
        <v>0</v>
      </c>
      <c r="K2223" s="4">
        <v>0</v>
      </c>
      <c r="L2223" s="4">
        <v>0</v>
      </c>
      <c r="M2223" s="4">
        <v>0</v>
      </c>
      <c r="N2223" s="4">
        <v>0</v>
      </c>
      <c r="O2223" s="4">
        <v>0</v>
      </c>
      <c r="P2223" s="4">
        <v>0</v>
      </c>
    </row>
    <row r="2224" spans="1:16" x14ac:dyDescent="0.35">
      <c r="A2224" t="s">
        <v>793</v>
      </c>
      <c r="B2224">
        <v>6192340</v>
      </c>
      <c r="C2224" t="s">
        <v>3013</v>
      </c>
      <c r="D2224">
        <v>250</v>
      </c>
      <c r="E2224" s="4"/>
      <c r="I2224" s="4">
        <f>MIN(Table16[[#This Row],[Medicare Outpatient Allowable Rate]:[WPPA Inc Outpatient Allowable Rate]])</f>
        <v>0</v>
      </c>
      <c r="J2224" s="4">
        <f>MAX(Table16[[#This Row],[Medicare Outpatient Allowable Rate]:[WPPA Inc Outpatient Allowable Rate]])</f>
        <v>0</v>
      </c>
      <c r="K2224" s="4">
        <v>0</v>
      </c>
      <c r="L2224" s="4">
        <v>0</v>
      </c>
      <c r="M2224" s="4">
        <v>0</v>
      </c>
      <c r="N2224" s="4">
        <v>0</v>
      </c>
      <c r="O2224" s="4">
        <v>0</v>
      </c>
      <c r="P2224" s="4">
        <v>0</v>
      </c>
    </row>
    <row r="2225" spans="1:16" x14ac:dyDescent="0.35">
      <c r="A2225" t="s">
        <v>793</v>
      </c>
      <c r="B2225">
        <v>6192514</v>
      </c>
      <c r="C2225" t="s">
        <v>3014</v>
      </c>
      <c r="D2225">
        <v>250</v>
      </c>
      <c r="E2225" s="4"/>
      <c r="I2225" s="4">
        <f>MIN(Table16[[#This Row],[Medicare Outpatient Allowable Rate]:[WPPA Inc Outpatient Allowable Rate]])</f>
        <v>0</v>
      </c>
      <c r="J2225" s="4">
        <f>MAX(Table16[[#This Row],[Medicare Outpatient Allowable Rate]:[WPPA Inc Outpatient Allowable Rate]])</f>
        <v>0</v>
      </c>
      <c r="K2225" s="4">
        <v>0</v>
      </c>
      <c r="L2225" s="4">
        <v>0</v>
      </c>
      <c r="M2225" s="4">
        <v>0</v>
      </c>
      <c r="N2225" s="4">
        <v>0</v>
      </c>
      <c r="O2225" s="4">
        <v>0</v>
      </c>
      <c r="P2225" s="4">
        <v>0</v>
      </c>
    </row>
    <row r="2226" spans="1:16" x14ac:dyDescent="0.35">
      <c r="A2226" t="s">
        <v>793</v>
      </c>
      <c r="B2226">
        <v>6227865</v>
      </c>
      <c r="C2226" t="s">
        <v>3015</v>
      </c>
      <c r="D2226">
        <v>250</v>
      </c>
      <c r="E2226" s="4"/>
      <c r="I2226" s="4">
        <f>MIN(Table16[[#This Row],[Medicare Outpatient Allowable Rate]:[WPPA Inc Outpatient Allowable Rate]])</f>
        <v>0</v>
      </c>
      <c r="J2226" s="4">
        <f>MAX(Table16[[#This Row],[Medicare Outpatient Allowable Rate]:[WPPA Inc Outpatient Allowable Rate]])</f>
        <v>0</v>
      </c>
      <c r="K2226" s="4">
        <v>0</v>
      </c>
      <c r="L2226" s="4">
        <v>0</v>
      </c>
      <c r="M2226" s="4">
        <v>0</v>
      </c>
      <c r="N2226" s="4">
        <v>0</v>
      </c>
      <c r="O2226" s="4">
        <v>0</v>
      </c>
      <c r="P2226" s="4">
        <v>0</v>
      </c>
    </row>
    <row r="2227" spans="1:16" x14ac:dyDescent="0.35">
      <c r="A2227" t="s">
        <v>793</v>
      </c>
      <c r="B2227">
        <v>6192253</v>
      </c>
      <c r="C2227" t="s">
        <v>3016</v>
      </c>
      <c r="D2227">
        <v>250</v>
      </c>
      <c r="E2227" s="4"/>
      <c r="I2227" s="4">
        <f>MIN(Table16[[#This Row],[Medicare Outpatient Allowable Rate]:[WPPA Inc Outpatient Allowable Rate]])</f>
        <v>0</v>
      </c>
      <c r="J2227" s="4">
        <f>MAX(Table16[[#This Row],[Medicare Outpatient Allowable Rate]:[WPPA Inc Outpatient Allowable Rate]])</f>
        <v>0</v>
      </c>
      <c r="K2227" s="4">
        <v>0</v>
      </c>
      <c r="L2227" s="4">
        <v>0</v>
      </c>
      <c r="M2227" s="4">
        <v>0</v>
      </c>
      <c r="N2227" s="4">
        <v>0</v>
      </c>
      <c r="O2227" s="4">
        <v>0</v>
      </c>
      <c r="P2227" s="4">
        <v>0</v>
      </c>
    </row>
    <row r="2228" spans="1:16" x14ac:dyDescent="0.35">
      <c r="A2228" t="s">
        <v>793</v>
      </c>
      <c r="B2228">
        <v>6192745</v>
      </c>
      <c r="C2228" t="s">
        <v>3017</v>
      </c>
      <c r="D2228">
        <v>253</v>
      </c>
      <c r="E2228" s="4"/>
      <c r="I2228" s="4">
        <f>MIN(Table16[[#This Row],[Medicare Outpatient Allowable Rate]:[WPPA Inc Outpatient Allowable Rate]])</f>
        <v>0</v>
      </c>
      <c r="J2228" s="4">
        <f>MAX(Table16[[#This Row],[Medicare Outpatient Allowable Rate]:[WPPA Inc Outpatient Allowable Rate]])</f>
        <v>0</v>
      </c>
      <c r="K2228" s="4">
        <v>0</v>
      </c>
      <c r="L2228" s="4">
        <v>0</v>
      </c>
      <c r="M2228" s="4">
        <v>0</v>
      </c>
      <c r="N2228" s="4">
        <v>0</v>
      </c>
      <c r="O2228" s="4">
        <v>0</v>
      </c>
      <c r="P2228" s="4">
        <v>0</v>
      </c>
    </row>
    <row r="2229" spans="1:16" x14ac:dyDescent="0.35">
      <c r="A2229" t="s">
        <v>793</v>
      </c>
      <c r="B2229">
        <v>6216274</v>
      </c>
      <c r="C2229" t="s">
        <v>3018</v>
      </c>
      <c r="D2229">
        <v>250</v>
      </c>
      <c r="E2229" s="4"/>
      <c r="I2229" s="4">
        <f>MIN(Table16[[#This Row],[Medicare Outpatient Allowable Rate]:[WPPA Inc Outpatient Allowable Rate]])</f>
        <v>0</v>
      </c>
      <c r="J2229" s="4">
        <f>MAX(Table16[[#This Row],[Medicare Outpatient Allowable Rate]:[WPPA Inc Outpatient Allowable Rate]])</f>
        <v>0</v>
      </c>
      <c r="K2229" s="4">
        <v>0</v>
      </c>
      <c r="L2229" s="4">
        <v>0</v>
      </c>
      <c r="M2229" s="4">
        <v>0</v>
      </c>
      <c r="N2229" s="4">
        <v>0</v>
      </c>
      <c r="O2229" s="4">
        <v>0</v>
      </c>
      <c r="P2229" s="4">
        <v>0</v>
      </c>
    </row>
    <row r="2230" spans="1:16" x14ac:dyDescent="0.35">
      <c r="A2230" t="s">
        <v>793</v>
      </c>
      <c r="B2230">
        <v>6192152</v>
      </c>
      <c r="C2230" t="s">
        <v>3019</v>
      </c>
      <c r="D2230">
        <v>250</v>
      </c>
      <c r="E2230" s="4"/>
      <c r="I2230" s="4">
        <f>MIN(Table16[[#This Row],[Medicare Outpatient Allowable Rate]:[WPPA Inc Outpatient Allowable Rate]])</f>
        <v>0</v>
      </c>
      <c r="J2230" s="4">
        <f>MAX(Table16[[#This Row],[Medicare Outpatient Allowable Rate]:[WPPA Inc Outpatient Allowable Rate]])</f>
        <v>0</v>
      </c>
      <c r="K2230" s="4">
        <v>0</v>
      </c>
      <c r="L2230" s="4">
        <v>0</v>
      </c>
      <c r="M2230" s="4">
        <v>0</v>
      </c>
      <c r="N2230" s="4">
        <v>0</v>
      </c>
      <c r="O2230" s="4">
        <v>0</v>
      </c>
      <c r="P2230" s="4">
        <v>0</v>
      </c>
    </row>
    <row r="2231" spans="1:16" x14ac:dyDescent="0.35">
      <c r="A2231" t="s">
        <v>793</v>
      </c>
      <c r="B2231">
        <v>6192069</v>
      </c>
      <c r="C2231" t="s">
        <v>3020</v>
      </c>
      <c r="D2231">
        <v>250</v>
      </c>
      <c r="E2231" s="4"/>
      <c r="I2231" s="4">
        <f>MIN(Table16[[#This Row],[Medicare Outpatient Allowable Rate]:[WPPA Inc Outpatient Allowable Rate]])</f>
        <v>0</v>
      </c>
      <c r="J2231" s="4">
        <f>MAX(Table16[[#This Row],[Medicare Outpatient Allowable Rate]:[WPPA Inc Outpatient Allowable Rate]])</f>
        <v>0</v>
      </c>
      <c r="K2231" s="4">
        <v>0</v>
      </c>
      <c r="L2231" s="4">
        <v>0</v>
      </c>
      <c r="M2231" s="4">
        <v>0</v>
      </c>
      <c r="N2231" s="4">
        <v>0</v>
      </c>
      <c r="O2231" s="4">
        <v>0</v>
      </c>
      <c r="P2231" s="4">
        <v>0</v>
      </c>
    </row>
    <row r="2232" spans="1:16" x14ac:dyDescent="0.35">
      <c r="A2232" t="s">
        <v>793</v>
      </c>
      <c r="B2232">
        <v>6192393</v>
      </c>
      <c r="C2232" t="s">
        <v>3021</v>
      </c>
      <c r="D2232">
        <v>250</v>
      </c>
      <c r="E2232" s="4"/>
      <c r="I2232" s="4">
        <f>MIN(Table16[[#This Row],[Medicare Outpatient Allowable Rate]:[WPPA Inc Outpatient Allowable Rate]])</f>
        <v>0</v>
      </c>
      <c r="J2232" s="4">
        <f>MAX(Table16[[#This Row],[Medicare Outpatient Allowable Rate]:[WPPA Inc Outpatient Allowable Rate]])</f>
        <v>0</v>
      </c>
      <c r="K2232" s="4">
        <v>0</v>
      </c>
      <c r="L2232" s="4">
        <v>0</v>
      </c>
      <c r="M2232" s="4">
        <v>0</v>
      </c>
      <c r="N2232" s="4">
        <v>0</v>
      </c>
      <c r="O2232" s="4">
        <v>0</v>
      </c>
      <c r="P2232" s="4">
        <v>0</v>
      </c>
    </row>
    <row r="2233" spans="1:16" x14ac:dyDescent="0.35">
      <c r="A2233" t="s">
        <v>793</v>
      </c>
      <c r="B2233">
        <v>6192751</v>
      </c>
      <c r="C2233" t="s">
        <v>3022</v>
      </c>
      <c r="D2233">
        <v>253</v>
      </c>
      <c r="E2233" s="4"/>
      <c r="I2233" s="4">
        <f>MIN(Table16[[#This Row],[Medicare Outpatient Allowable Rate]:[WPPA Inc Outpatient Allowable Rate]])</f>
        <v>0</v>
      </c>
      <c r="J2233" s="4">
        <f>MAX(Table16[[#This Row],[Medicare Outpatient Allowable Rate]:[WPPA Inc Outpatient Allowable Rate]])</f>
        <v>0</v>
      </c>
      <c r="K2233" s="4">
        <v>0</v>
      </c>
      <c r="L2233" s="4">
        <v>0</v>
      </c>
      <c r="M2233" s="4">
        <v>0</v>
      </c>
      <c r="N2233" s="4">
        <v>0</v>
      </c>
      <c r="O2233" s="4">
        <v>0</v>
      </c>
      <c r="P2233" s="4">
        <v>0</v>
      </c>
    </row>
    <row r="2234" spans="1:16" x14ac:dyDescent="0.35">
      <c r="A2234" t="s">
        <v>793</v>
      </c>
      <c r="B2234">
        <v>6192108</v>
      </c>
      <c r="C2234" t="s">
        <v>3023</v>
      </c>
      <c r="D2234">
        <v>250</v>
      </c>
      <c r="E2234" s="4"/>
      <c r="I2234" s="4">
        <f>MIN(Table16[[#This Row],[Medicare Outpatient Allowable Rate]:[WPPA Inc Outpatient Allowable Rate]])</f>
        <v>0</v>
      </c>
      <c r="J2234" s="4">
        <f>MAX(Table16[[#This Row],[Medicare Outpatient Allowable Rate]:[WPPA Inc Outpatient Allowable Rate]])</f>
        <v>0</v>
      </c>
      <c r="K2234" s="4">
        <v>0</v>
      </c>
      <c r="L2234" s="4">
        <v>0</v>
      </c>
      <c r="M2234" s="4">
        <v>0</v>
      </c>
      <c r="N2234" s="4">
        <v>0</v>
      </c>
      <c r="O2234" s="4">
        <v>0</v>
      </c>
      <c r="P2234" s="4">
        <v>0</v>
      </c>
    </row>
    <row r="2235" spans="1:16" x14ac:dyDescent="0.35">
      <c r="A2235" t="s">
        <v>793</v>
      </c>
      <c r="B2235">
        <v>6192681</v>
      </c>
      <c r="C2235" t="s">
        <v>3024</v>
      </c>
      <c r="D2235">
        <v>253</v>
      </c>
      <c r="E2235" s="4"/>
      <c r="I2235" s="4">
        <f>MIN(Table16[[#This Row],[Medicare Outpatient Allowable Rate]:[WPPA Inc Outpatient Allowable Rate]])</f>
        <v>0</v>
      </c>
      <c r="J2235" s="4">
        <f>MAX(Table16[[#This Row],[Medicare Outpatient Allowable Rate]:[WPPA Inc Outpatient Allowable Rate]])</f>
        <v>0</v>
      </c>
      <c r="K2235" s="4">
        <v>0</v>
      </c>
      <c r="L2235" s="4">
        <v>0</v>
      </c>
      <c r="M2235" s="4">
        <v>0</v>
      </c>
      <c r="N2235" s="4">
        <v>0</v>
      </c>
      <c r="O2235" s="4">
        <v>0</v>
      </c>
      <c r="P2235" s="4">
        <v>0</v>
      </c>
    </row>
    <row r="2236" spans="1:16" x14ac:dyDescent="0.35">
      <c r="A2236" t="s">
        <v>793</v>
      </c>
      <c r="B2236">
        <v>6214311</v>
      </c>
      <c r="C2236" t="s">
        <v>3025</v>
      </c>
      <c r="D2236">
        <v>250</v>
      </c>
      <c r="E2236" s="4"/>
      <c r="I2236" s="4">
        <f>MIN(Table16[[#This Row],[Medicare Outpatient Allowable Rate]:[WPPA Inc Outpatient Allowable Rate]])</f>
        <v>0</v>
      </c>
      <c r="J2236" s="4">
        <f>MAX(Table16[[#This Row],[Medicare Outpatient Allowable Rate]:[WPPA Inc Outpatient Allowable Rate]])</f>
        <v>0</v>
      </c>
      <c r="K2236" s="4">
        <v>0</v>
      </c>
      <c r="L2236" s="4">
        <v>0</v>
      </c>
      <c r="M2236" s="4">
        <v>0</v>
      </c>
      <c r="N2236" s="4">
        <v>0</v>
      </c>
      <c r="O2236" s="4">
        <v>0</v>
      </c>
      <c r="P2236" s="4">
        <v>0</v>
      </c>
    </row>
    <row r="2237" spans="1:16" x14ac:dyDescent="0.35">
      <c r="A2237" t="s">
        <v>793</v>
      </c>
      <c r="B2237">
        <v>6192401</v>
      </c>
      <c r="C2237" t="s">
        <v>3026</v>
      </c>
      <c r="D2237">
        <v>250</v>
      </c>
      <c r="E2237" s="4"/>
      <c r="I2237" s="4">
        <f>MIN(Table16[[#This Row],[Medicare Outpatient Allowable Rate]:[WPPA Inc Outpatient Allowable Rate]])</f>
        <v>0</v>
      </c>
      <c r="J2237" s="4">
        <f>MAX(Table16[[#This Row],[Medicare Outpatient Allowable Rate]:[WPPA Inc Outpatient Allowable Rate]])</f>
        <v>0</v>
      </c>
      <c r="K2237" s="4">
        <v>0</v>
      </c>
      <c r="L2237" s="4">
        <v>0</v>
      </c>
      <c r="M2237" s="4">
        <v>0</v>
      </c>
      <c r="N2237" s="4">
        <v>0</v>
      </c>
      <c r="O2237" s="4">
        <v>0</v>
      </c>
      <c r="P2237" s="4">
        <v>0</v>
      </c>
    </row>
    <row r="2238" spans="1:16" x14ac:dyDescent="0.35">
      <c r="A2238" t="s">
        <v>793</v>
      </c>
      <c r="B2238">
        <v>6214309</v>
      </c>
      <c r="C2238" t="s">
        <v>3027</v>
      </c>
      <c r="D2238">
        <v>250</v>
      </c>
      <c r="E2238" s="4"/>
      <c r="I2238" s="4">
        <f>MIN(Table16[[#This Row],[Medicare Outpatient Allowable Rate]:[WPPA Inc Outpatient Allowable Rate]])</f>
        <v>0</v>
      </c>
      <c r="J2238" s="4">
        <f>MAX(Table16[[#This Row],[Medicare Outpatient Allowable Rate]:[WPPA Inc Outpatient Allowable Rate]])</f>
        <v>0</v>
      </c>
      <c r="K2238" s="4">
        <v>0</v>
      </c>
      <c r="L2238" s="4">
        <v>0</v>
      </c>
      <c r="M2238" s="4">
        <v>0</v>
      </c>
      <c r="N2238" s="4">
        <v>0</v>
      </c>
      <c r="O2238" s="4">
        <v>0</v>
      </c>
      <c r="P2238" s="4">
        <v>0</v>
      </c>
    </row>
    <row r="2239" spans="1:16" x14ac:dyDescent="0.35">
      <c r="A2239" t="s">
        <v>793</v>
      </c>
      <c r="B2239">
        <v>6192526</v>
      </c>
      <c r="C2239" t="s">
        <v>3028</v>
      </c>
      <c r="D2239">
        <v>250</v>
      </c>
      <c r="E2239" s="4"/>
      <c r="I2239" s="4">
        <f>MIN(Table16[[#This Row],[Medicare Outpatient Allowable Rate]:[WPPA Inc Outpatient Allowable Rate]])</f>
        <v>0</v>
      </c>
      <c r="J2239" s="4">
        <f>MAX(Table16[[#This Row],[Medicare Outpatient Allowable Rate]:[WPPA Inc Outpatient Allowable Rate]])</f>
        <v>0</v>
      </c>
      <c r="K2239" s="4">
        <v>0</v>
      </c>
      <c r="L2239" s="4">
        <v>0</v>
      </c>
      <c r="M2239" s="4">
        <v>0</v>
      </c>
      <c r="N2239" s="4">
        <v>0</v>
      </c>
      <c r="O2239" s="4">
        <v>0</v>
      </c>
      <c r="P2239" s="4">
        <v>0</v>
      </c>
    </row>
    <row r="2240" spans="1:16" x14ac:dyDescent="0.35">
      <c r="A2240" t="s">
        <v>793</v>
      </c>
      <c r="B2240">
        <v>6192417</v>
      </c>
      <c r="C2240" t="s">
        <v>3029</v>
      </c>
      <c r="D2240">
        <v>250</v>
      </c>
      <c r="E2240" s="4"/>
      <c r="I2240" s="4">
        <f>MIN(Table16[[#This Row],[Medicare Outpatient Allowable Rate]:[WPPA Inc Outpatient Allowable Rate]])</f>
        <v>0</v>
      </c>
      <c r="J2240" s="4">
        <f>MAX(Table16[[#This Row],[Medicare Outpatient Allowable Rate]:[WPPA Inc Outpatient Allowable Rate]])</f>
        <v>0</v>
      </c>
      <c r="K2240" s="4">
        <v>0</v>
      </c>
      <c r="L2240" s="4">
        <v>0</v>
      </c>
      <c r="M2240" s="4">
        <v>0</v>
      </c>
      <c r="N2240" s="4">
        <v>0</v>
      </c>
      <c r="O2240" s="4">
        <v>0</v>
      </c>
      <c r="P2240" s="4">
        <v>0</v>
      </c>
    </row>
    <row r="2241" spans="1:16" x14ac:dyDescent="0.35">
      <c r="A2241" t="s">
        <v>793</v>
      </c>
      <c r="B2241">
        <v>6192503</v>
      </c>
      <c r="C2241" t="s">
        <v>3030</v>
      </c>
      <c r="D2241">
        <v>250</v>
      </c>
      <c r="E2241" s="4"/>
      <c r="I2241" s="4">
        <f>MIN(Table16[[#This Row],[Medicare Outpatient Allowable Rate]:[WPPA Inc Outpatient Allowable Rate]])</f>
        <v>0</v>
      </c>
      <c r="J2241" s="4">
        <f>MAX(Table16[[#This Row],[Medicare Outpatient Allowable Rate]:[WPPA Inc Outpatient Allowable Rate]])</f>
        <v>0</v>
      </c>
      <c r="K2241" s="4">
        <v>0</v>
      </c>
      <c r="L2241" s="4">
        <v>0</v>
      </c>
      <c r="M2241" s="4">
        <v>0</v>
      </c>
      <c r="N2241" s="4">
        <v>0</v>
      </c>
      <c r="O2241" s="4">
        <v>0</v>
      </c>
      <c r="P2241" s="4">
        <v>0</v>
      </c>
    </row>
    <row r="2242" spans="1:16" x14ac:dyDescent="0.35">
      <c r="A2242" t="s">
        <v>793</v>
      </c>
      <c r="B2242">
        <v>6326695</v>
      </c>
      <c r="C2242" t="s">
        <v>3031</v>
      </c>
      <c r="D2242">
        <v>250</v>
      </c>
      <c r="E2242" s="4"/>
      <c r="I2242" s="4">
        <f>MIN(Table16[[#This Row],[Medicare Outpatient Allowable Rate]:[WPPA Inc Outpatient Allowable Rate]])</f>
        <v>0</v>
      </c>
      <c r="J2242" s="4">
        <f>MAX(Table16[[#This Row],[Medicare Outpatient Allowable Rate]:[WPPA Inc Outpatient Allowable Rate]])</f>
        <v>0</v>
      </c>
      <c r="K2242" s="4">
        <v>0</v>
      </c>
      <c r="L2242" s="4">
        <v>0</v>
      </c>
      <c r="M2242" s="4">
        <v>0</v>
      </c>
      <c r="N2242" s="4">
        <v>0</v>
      </c>
      <c r="O2242" s="4">
        <v>0</v>
      </c>
      <c r="P2242" s="4">
        <v>0</v>
      </c>
    </row>
    <row r="2243" spans="1:16" x14ac:dyDescent="0.35">
      <c r="A2243" t="s">
        <v>793</v>
      </c>
      <c r="B2243">
        <v>6192549</v>
      </c>
      <c r="C2243" t="s">
        <v>3032</v>
      </c>
      <c r="D2243">
        <v>250</v>
      </c>
      <c r="E2243" s="4"/>
      <c r="I2243" s="4">
        <f>MIN(Table16[[#This Row],[Medicare Outpatient Allowable Rate]:[WPPA Inc Outpatient Allowable Rate]])</f>
        <v>0</v>
      </c>
      <c r="J2243" s="4">
        <f>MAX(Table16[[#This Row],[Medicare Outpatient Allowable Rate]:[WPPA Inc Outpatient Allowable Rate]])</f>
        <v>0</v>
      </c>
      <c r="K2243" s="4">
        <v>0</v>
      </c>
      <c r="L2243" s="4">
        <v>0</v>
      </c>
      <c r="M2243" s="4">
        <v>0</v>
      </c>
      <c r="N2243" s="4">
        <v>0</v>
      </c>
      <c r="O2243" s="4">
        <v>0</v>
      </c>
      <c r="P2243" s="4">
        <v>0</v>
      </c>
    </row>
    <row r="2244" spans="1:16" x14ac:dyDescent="0.35">
      <c r="A2244" t="s">
        <v>793</v>
      </c>
      <c r="B2244">
        <v>6192339</v>
      </c>
      <c r="C2244" t="s">
        <v>3033</v>
      </c>
      <c r="D2244">
        <v>250</v>
      </c>
      <c r="E2244" s="4"/>
      <c r="I2244" s="4">
        <f>MIN(Table16[[#This Row],[Medicare Outpatient Allowable Rate]:[WPPA Inc Outpatient Allowable Rate]])</f>
        <v>0</v>
      </c>
      <c r="J2244" s="4">
        <f>MAX(Table16[[#This Row],[Medicare Outpatient Allowable Rate]:[WPPA Inc Outpatient Allowable Rate]])</f>
        <v>0</v>
      </c>
      <c r="K2244" s="4">
        <v>0</v>
      </c>
      <c r="L2244" s="4">
        <v>0</v>
      </c>
      <c r="M2244" s="4">
        <v>0</v>
      </c>
      <c r="N2244" s="4">
        <v>0</v>
      </c>
      <c r="O2244" s="4">
        <v>0</v>
      </c>
      <c r="P2244" s="4">
        <v>0</v>
      </c>
    </row>
    <row r="2245" spans="1:16" x14ac:dyDescent="0.35">
      <c r="A2245" t="s">
        <v>793</v>
      </c>
      <c r="B2245">
        <v>6192168</v>
      </c>
      <c r="C2245" t="s">
        <v>3034</v>
      </c>
      <c r="D2245">
        <v>250</v>
      </c>
      <c r="E2245" s="4"/>
      <c r="I2245" s="4">
        <f>MIN(Table16[[#This Row],[Medicare Outpatient Allowable Rate]:[WPPA Inc Outpatient Allowable Rate]])</f>
        <v>0</v>
      </c>
      <c r="J2245" s="4">
        <f>MAX(Table16[[#This Row],[Medicare Outpatient Allowable Rate]:[WPPA Inc Outpatient Allowable Rate]])</f>
        <v>0</v>
      </c>
      <c r="K2245" s="4">
        <v>0</v>
      </c>
      <c r="L2245" s="4">
        <v>0</v>
      </c>
      <c r="M2245" s="4">
        <v>0</v>
      </c>
      <c r="N2245" s="4">
        <v>0</v>
      </c>
      <c r="O2245" s="4">
        <v>0</v>
      </c>
      <c r="P2245" s="4">
        <v>0</v>
      </c>
    </row>
    <row r="2246" spans="1:16" x14ac:dyDescent="0.35">
      <c r="A2246" t="s">
        <v>793</v>
      </c>
      <c r="B2246">
        <v>6192126</v>
      </c>
      <c r="C2246" t="s">
        <v>3035</v>
      </c>
      <c r="D2246">
        <v>250</v>
      </c>
      <c r="E2246" s="4"/>
      <c r="I2246" s="4">
        <f>MIN(Table16[[#This Row],[Medicare Outpatient Allowable Rate]:[WPPA Inc Outpatient Allowable Rate]])</f>
        <v>0</v>
      </c>
      <c r="J2246" s="4">
        <f>MAX(Table16[[#This Row],[Medicare Outpatient Allowable Rate]:[WPPA Inc Outpatient Allowable Rate]])</f>
        <v>0</v>
      </c>
      <c r="K2246" s="4">
        <v>0</v>
      </c>
      <c r="L2246" s="4">
        <v>0</v>
      </c>
      <c r="M2246" s="4">
        <v>0</v>
      </c>
      <c r="N2246" s="4">
        <v>0</v>
      </c>
      <c r="O2246" s="4">
        <v>0</v>
      </c>
      <c r="P2246" s="4">
        <v>0</v>
      </c>
    </row>
    <row r="2247" spans="1:16" x14ac:dyDescent="0.35">
      <c r="A2247" t="s">
        <v>793</v>
      </c>
      <c r="B2247">
        <v>6192331</v>
      </c>
      <c r="C2247" t="s">
        <v>3036</v>
      </c>
      <c r="D2247">
        <v>250</v>
      </c>
      <c r="E2247" s="4"/>
      <c r="I2247" s="4">
        <f>MIN(Table16[[#This Row],[Medicare Outpatient Allowable Rate]:[WPPA Inc Outpatient Allowable Rate]])</f>
        <v>0</v>
      </c>
      <c r="J2247" s="4">
        <f>MAX(Table16[[#This Row],[Medicare Outpatient Allowable Rate]:[WPPA Inc Outpatient Allowable Rate]])</f>
        <v>0</v>
      </c>
      <c r="K2247" s="4">
        <v>0</v>
      </c>
      <c r="L2247" s="4">
        <v>0</v>
      </c>
      <c r="M2247" s="4">
        <v>0</v>
      </c>
      <c r="N2247" s="4">
        <v>0</v>
      </c>
      <c r="O2247" s="4">
        <v>0</v>
      </c>
      <c r="P2247" s="4">
        <v>0</v>
      </c>
    </row>
    <row r="2248" spans="1:16" x14ac:dyDescent="0.35">
      <c r="A2248" t="s">
        <v>793</v>
      </c>
      <c r="B2248">
        <v>6192740</v>
      </c>
      <c r="C2248" t="s">
        <v>3037</v>
      </c>
      <c r="D2248">
        <v>253</v>
      </c>
      <c r="E2248" s="4"/>
      <c r="I2248" s="4">
        <f>MIN(Table16[[#This Row],[Medicare Outpatient Allowable Rate]:[WPPA Inc Outpatient Allowable Rate]])</f>
        <v>0</v>
      </c>
      <c r="J2248" s="4">
        <f>MAX(Table16[[#This Row],[Medicare Outpatient Allowable Rate]:[WPPA Inc Outpatient Allowable Rate]])</f>
        <v>0</v>
      </c>
      <c r="K2248" s="4">
        <v>0</v>
      </c>
      <c r="L2248" s="4">
        <v>0</v>
      </c>
      <c r="M2248" s="4">
        <v>0</v>
      </c>
      <c r="N2248" s="4">
        <v>0</v>
      </c>
      <c r="O2248" s="4">
        <v>0</v>
      </c>
      <c r="P2248" s="4">
        <v>0</v>
      </c>
    </row>
    <row r="2249" spans="1:16" x14ac:dyDescent="0.35">
      <c r="A2249" t="s">
        <v>793</v>
      </c>
      <c r="B2249">
        <v>6281134</v>
      </c>
      <c r="C2249" t="s">
        <v>3038</v>
      </c>
      <c r="D2249">
        <v>250</v>
      </c>
      <c r="E2249" s="4"/>
      <c r="I2249" s="4">
        <f>MIN(Table16[[#This Row],[Medicare Outpatient Allowable Rate]:[WPPA Inc Outpatient Allowable Rate]])</f>
        <v>0</v>
      </c>
      <c r="J2249" s="4">
        <f>MAX(Table16[[#This Row],[Medicare Outpatient Allowable Rate]:[WPPA Inc Outpatient Allowable Rate]])</f>
        <v>0</v>
      </c>
      <c r="K2249" s="4">
        <v>0</v>
      </c>
      <c r="L2249" s="4">
        <v>0</v>
      </c>
      <c r="M2249" s="4">
        <v>0</v>
      </c>
      <c r="N2249" s="4">
        <v>0</v>
      </c>
      <c r="O2249" s="4">
        <v>0</v>
      </c>
      <c r="P2249" s="4">
        <v>0</v>
      </c>
    </row>
    <row r="2250" spans="1:16" x14ac:dyDescent="0.35">
      <c r="A2250" t="s">
        <v>793</v>
      </c>
      <c r="B2250">
        <v>6192543</v>
      </c>
      <c r="C2250" t="s">
        <v>3039</v>
      </c>
      <c r="D2250">
        <v>250</v>
      </c>
      <c r="E2250" s="4"/>
      <c r="I2250" s="4">
        <f>MIN(Table16[[#This Row],[Medicare Outpatient Allowable Rate]:[WPPA Inc Outpatient Allowable Rate]])</f>
        <v>0</v>
      </c>
      <c r="J2250" s="4">
        <f>MAX(Table16[[#This Row],[Medicare Outpatient Allowable Rate]:[WPPA Inc Outpatient Allowable Rate]])</f>
        <v>0</v>
      </c>
      <c r="K2250" s="4">
        <v>0</v>
      </c>
      <c r="L2250" s="4">
        <v>0</v>
      </c>
      <c r="M2250" s="4">
        <v>0</v>
      </c>
      <c r="N2250" s="4">
        <v>0</v>
      </c>
      <c r="O2250" s="4">
        <v>0</v>
      </c>
      <c r="P2250" s="4">
        <v>0</v>
      </c>
    </row>
    <row r="2251" spans="1:16" x14ac:dyDescent="0.35">
      <c r="A2251" t="s">
        <v>793</v>
      </c>
      <c r="B2251">
        <v>6192254</v>
      </c>
      <c r="C2251" t="s">
        <v>3040</v>
      </c>
      <c r="D2251">
        <v>250</v>
      </c>
      <c r="E2251" s="4"/>
      <c r="I2251" s="4">
        <f>MIN(Table16[[#This Row],[Medicare Outpatient Allowable Rate]:[WPPA Inc Outpatient Allowable Rate]])</f>
        <v>0</v>
      </c>
      <c r="J2251" s="4">
        <f>MAX(Table16[[#This Row],[Medicare Outpatient Allowable Rate]:[WPPA Inc Outpatient Allowable Rate]])</f>
        <v>0</v>
      </c>
      <c r="K2251" s="4">
        <v>0</v>
      </c>
      <c r="L2251" s="4">
        <v>0</v>
      </c>
      <c r="M2251" s="4">
        <v>0</v>
      </c>
      <c r="N2251" s="4">
        <v>0</v>
      </c>
      <c r="O2251" s="4">
        <v>0</v>
      </c>
      <c r="P2251" s="4">
        <v>0</v>
      </c>
    </row>
    <row r="2252" spans="1:16" x14ac:dyDescent="0.35">
      <c r="A2252" t="s">
        <v>793</v>
      </c>
      <c r="B2252">
        <v>6192436</v>
      </c>
      <c r="C2252" t="s">
        <v>3041</v>
      </c>
      <c r="D2252">
        <v>250</v>
      </c>
      <c r="E2252" s="4"/>
      <c r="I2252" s="4">
        <f>MIN(Table16[[#This Row],[Medicare Outpatient Allowable Rate]:[WPPA Inc Outpatient Allowable Rate]])</f>
        <v>0</v>
      </c>
      <c r="J2252" s="4">
        <f>MAX(Table16[[#This Row],[Medicare Outpatient Allowable Rate]:[WPPA Inc Outpatient Allowable Rate]])</f>
        <v>0</v>
      </c>
      <c r="K2252" s="4">
        <v>0</v>
      </c>
      <c r="L2252" s="4">
        <v>0</v>
      </c>
      <c r="M2252" s="4">
        <v>0</v>
      </c>
      <c r="N2252" s="4">
        <v>0</v>
      </c>
      <c r="O2252" s="4">
        <v>0</v>
      </c>
      <c r="P2252" s="4">
        <v>0</v>
      </c>
    </row>
    <row r="2253" spans="1:16" x14ac:dyDescent="0.35">
      <c r="A2253" t="s">
        <v>793</v>
      </c>
      <c r="B2253">
        <v>6192359</v>
      </c>
      <c r="C2253" t="s">
        <v>3042</v>
      </c>
      <c r="D2253">
        <v>250</v>
      </c>
      <c r="E2253" s="4"/>
      <c r="I2253" s="4">
        <f>MIN(Table16[[#This Row],[Medicare Outpatient Allowable Rate]:[WPPA Inc Outpatient Allowable Rate]])</f>
        <v>0</v>
      </c>
      <c r="J2253" s="4">
        <f>MAX(Table16[[#This Row],[Medicare Outpatient Allowable Rate]:[WPPA Inc Outpatient Allowable Rate]])</f>
        <v>0</v>
      </c>
      <c r="K2253" s="4">
        <v>0</v>
      </c>
      <c r="L2253" s="4">
        <v>0</v>
      </c>
      <c r="M2253" s="4">
        <v>0</v>
      </c>
      <c r="N2253" s="4">
        <v>0</v>
      </c>
      <c r="O2253" s="4">
        <v>0</v>
      </c>
      <c r="P2253" s="4">
        <v>0</v>
      </c>
    </row>
    <row r="2254" spans="1:16" x14ac:dyDescent="0.35">
      <c r="A2254" t="s">
        <v>793</v>
      </c>
      <c r="B2254">
        <v>6192408</v>
      </c>
      <c r="C2254" t="s">
        <v>3043</v>
      </c>
      <c r="D2254">
        <v>250</v>
      </c>
      <c r="E2254" s="4"/>
      <c r="I2254" s="4">
        <f>MIN(Table16[[#This Row],[Medicare Outpatient Allowable Rate]:[WPPA Inc Outpatient Allowable Rate]])</f>
        <v>0</v>
      </c>
      <c r="J2254" s="4">
        <f>MAX(Table16[[#This Row],[Medicare Outpatient Allowable Rate]:[WPPA Inc Outpatient Allowable Rate]])</f>
        <v>0</v>
      </c>
      <c r="K2254" s="4">
        <v>0</v>
      </c>
      <c r="L2254" s="4">
        <v>0</v>
      </c>
      <c r="M2254" s="4">
        <v>0</v>
      </c>
      <c r="N2254" s="4">
        <v>0</v>
      </c>
      <c r="O2254" s="4">
        <v>0</v>
      </c>
      <c r="P2254" s="4">
        <v>0</v>
      </c>
    </row>
    <row r="2255" spans="1:16" x14ac:dyDescent="0.35">
      <c r="A2255" t="s">
        <v>793</v>
      </c>
      <c r="B2255">
        <v>6192464</v>
      </c>
      <c r="C2255" t="s">
        <v>3044</v>
      </c>
      <c r="D2255">
        <v>250</v>
      </c>
      <c r="E2255" s="4"/>
      <c r="I2255" s="4">
        <f>MIN(Table16[[#This Row],[Medicare Outpatient Allowable Rate]:[WPPA Inc Outpatient Allowable Rate]])</f>
        <v>0</v>
      </c>
      <c r="J2255" s="4">
        <f>MAX(Table16[[#This Row],[Medicare Outpatient Allowable Rate]:[WPPA Inc Outpatient Allowable Rate]])</f>
        <v>0</v>
      </c>
      <c r="K2255" s="4">
        <v>0</v>
      </c>
      <c r="L2255" s="4">
        <v>0</v>
      </c>
      <c r="M2255" s="4">
        <v>0</v>
      </c>
      <c r="N2255" s="4">
        <v>0</v>
      </c>
      <c r="O2255" s="4">
        <v>0</v>
      </c>
      <c r="P2255" s="4">
        <v>0</v>
      </c>
    </row>
    <row r="2256" spans="1:16" x14ac:dyDescent="0.35">
      <c r="A2256" t="s">
        <v>793</v>
      </c>
      <c r="B2256">
        <v>6192403</v>
      </c>
      <c r="C2256" t="s">
        <v>3045</v>
      </c>
      <c r="D2256">
        <v>250</v>
      </c>
      <c r="E2256" s="4"/>
      <c r="I2256" s="4">
        <f>MIN(Table16[[#This Row],[Medicare Outpatient Allowable Rate]:[WPPA Inc Outpatient Allowable Rate]])</f>
        <v>0</v>
      </c>
      <c r="J2256" s="4">
        <f>MAX(Table16[[#This Row],[Medicare Outpatient Allowable Rate]:[WPPA Inc Outpatient Allowable Rate]])</f>
        <v>0</v>
      </c>
      <c r="K2256" s="4">
        <v>0</v>
      </c>
      <c r="L2256" s="4">
        <v>0</v>
      </c>
      <c r="M2256" s="4">
        <v>0</v>
      </c>
      <c r="N2256" s="4">
        <v>0</v>
      </c>
      <c r="O2256" s="4">
        <v>0</v>
      </c>
      <c r="P2256" s="4">
        <v>0</v>
      </c>
    </row>
    <row r="2257" spans="1:16" x14ac:dyDescent="0.35">
      <c r="A2257" t="s">
        <v>793</v>
      </c>
      <c r="B2257">
        <v>6192116</v>
      </c>
      <c r="C2257" t="s">
        <v>3046</v>
      </c>
      <c r="D2257">
        <v>250</v>
      </c>
      <c r="E2257" s="4"/>
      <c r="I2257" s="4">
        <f>MIN(Table16[[#This Row],[Medicare Outpatient Allowable Rate]:[WPPA Inc Outpatient Allowable Rate]])</f>
        <v>0</v>
      </c>
      <c r="J2257" s="4">
        <f>MAX(Table16[[#This Row],[Medicare Outpatient Allowable Rate]:[WPPA Inc Outpatient Allowable Rate]])</f>
        <v>0</v>
      </c>
      <c r="K2257" s="4">
        <v>0</v>
      </c>
      <c r="L2257" s="4">
        <v>0</v>
      </c>
      <c r="M2257" s="4">
        <v>0</v>
      </c>
      <c r="N2257" s="4">
        <v>0</v>
      </c>
      <c r="O2257" s="4">
        <v>0</v>
      </c>
      <c r="P2257" s="4">
        <v>0</v>
      </c>
    </row>
    <row r="2258" spans="1:16" x14ac:dyDescent="0.35">
      <c r="A2258" t="s">
        <v>793</v>
      </c>
      <c r="B2258">
        <v>6192377</v>
      </c>
      <c r="C2258" t="s">
        <v>3047</v>
      </c>
      <c r="D2258">
        <v>250</v>
      </c>
      <c r="E2258" s="4"/>
      <c r="I2258" s="4">
        <f>MIN(Table16[[#This Row],[Medicare Outpatient Allowable Rate]:[WPPA Inc Outpatient Allowable Rate]])</f>
        <v>0</v>
      </c>
      <c r="J2258" s="4">
        <f>MAX(Table16[[#This Row],[Medicare Outpatient Allowable Rate]:[WPPA Inc Outpatient Allowable Rate]])</f>
        <v>0</v>
      </c>
      <c r="K2258" s="4">
        <v>0</v>
      </c>
      <c r="L2258" s="4">
        <v>0</v>
      </c>
      <c r="M2258" s="4">
        <v>0</v>
      </c>
      <c r="N2258" s="4">
        <v>0</v>
      </c>
      <c r="O2258" s="4">
        <v>0</v>
      </c>
      <c r="P2258" s="4">
        <v>0</v>
      </c>
    </row>
    <row r="2259" spans="1:16" x14ac:dyDescent="0.35">
      <c r="A2259" t="s">
        <v>793</v>
      </c>
      <c r="B2259">
        <v>6192754</v>
      </c>
      <c r="C2259" t="s">
        <v>3048</v>
      </c>
      <c r="D2259">
        <v>253</v>
      </c>
      <c r="E2259" s="4"/>
      <c r="I2259" s="4">
        <f>MIN(Table16[[#This Row],[Medicare Outpatient Allowable Rate]:[WPPA Inc Outpatient Allowable Rate]])</f>
        <v>0</v>
      </c>
      <c r="J2259" s="4">
        <f>MAX(Table16[[#This Row],[Medicare Outpatient Allowable Rate]:[WPPA Inc Outpatient Allowable Rate]])</f>
        <v>0</v>
      </c>
      <c r="K2259" s="4">
        <v>0</v>
      </c>
      <c r="L2259" s="4">
        <v>0</v>
      </c>
      <c r="M2259" s="4">
        <v>0</v>
      </c>
      <c r="N2259" s="4">
        <v>0</v>
      </c>
      <c r="O2259" s="4">
        <v>0</v>
      </c>
      <c r="P2259" s="4">
        <v>0</v>
      </c>
    </row>
    <row r="2260" spans="1:16" x14ac:dyDescent="0.35">
      <c r="A2260" t="s">
        <v>793</v>
      </c>
      <c r="B2260">
        <v>6192113</v>
      </c>
      <c r="C2260" t="s">
        <v>3049</v>
      </c>
      <c r="D2260">
        <v>250</v>
      </c>
      <c r="E2260" s="4"/>
      <c r="I2260" s="4">
        <f>MIN(Table16[[#This Row],[Medicare Outpatient Allowable Rate]:[WPPA Inc Outpatient Allowable Rate]])</f>
        <v>0</v>
      </c>
      <c r="J2260" s="4">
        <f>MAX(Table16[[#This Row],[Medicare Outpatient Allowable Rate]:[WPPA Inc Outpatient Allowable Rate]])</f>
        <v>0</v>
      </c>
      <c r="K2260" s="4">
        <v>0</v>
      </c>
      <c r="L2260" s="4">
        <v>0</v>
      </c>
      <c r="M2260" s="4">
        <v>0</v>
      </c>
      <c r="N2260" s="4">
        <v>0</v>
      </c>
      <c r="O2260" s="4">
        <v>0</v>
      </c>
      <c r="P2260" s="4">
        <v>0</v>
      </c>
    </row>
    <row r="2261" spans="1:16" x14ac:dyDescent="0.35">
      <c r="A2261" t="s">
        <v>793</v>
      </c>
      <c r="B2261">
        <v>6280707</v>
      </c>
      <c r="C2261" t="s">
        <v>3050</v>
      </c>
      <c r="D2261">
        <v>250</v>
      </c>
      <c r="E2261" s="4"/>
      <c r="I2261" s="4">
        <f>MIN(Table16[[#This Row],[Medicare Outpatient Allowable Rate]:[WPPA Inc Outpatient Allowable Rate]])</f>
        <v>0</v>
      </c>
      <c r="J2261" s="4">
        <f>MAX(Table16[[#This Row],[Medicare Outpatient Allowable Rate]:[WPPA Inc Outpatient Allowable Rate]])</f>
        <v>0</v>
      </c>
      <c r="K2261" s="4">
        <v>0</v>
      </c>
      <c r="L2261" s="4">
        <v>0</v>
      </c>
      <c r="M2261" s="4">
        <v>0</v>
      </c>
      <c r="N2261" s="4">
        <v>0</v>
      </c>
      <c r="O2261" s="4">
        <v>0</v>
      </c>
      <c r="P2261" s="4">
        <v>0</v>
      </c>
    </row>
    <row r="2262" spans="1:16" x14ac:dyDescent="0.35">
      <c r="A2262" t="s">
        <v>793</v>
      </c>
      <c r="B2262">
        <v>6192367</v>
      </c>
      <c r="C2262" t="s">
        <v>3051</v>
      </c>
      <c r="D2262">
        <v>250</v>
      </c>
      <c r="E2262" s="4"/>
      <c r="I2262" s="4">
        <f>MIN(Table16[[#This Row],[Medicare Outpatient Allowable Rate]:[WPPA Inc Outpatient Allowable Rate]])</f>
        <v>0</v>
      </c>
      <c r="J2262" s="4">
        <f>MAX(Table16[[#This Row],[Medicare Outpatient Allowable Rate]:[WPPA Inc Outpatient Allowable Rate]])</f>
        <v>0</v>
      </c>
      <c r="K2262" s="4">
        <v>0</v>
      </c>
      <c r="L2262" s="4">
        <v>0</v>
      </c>
      <c r="M2262" s="4">
        <v>0</v>
      </c>
      <c r="N2262" s="4">
        <v>0</v>
      </c>
      <c r="O2262" s="4">
        <v>0</v>
      </c>
      <c r="P2262" s="4">
        <v>0</v>
      </c>
    </row>
    <row r="2263" spans="1:16" x14ac:dyDescent="0.35">
      <c r="A2263" t="s">
        <v>793</v>
      </c>
      <c r="B2263">
        <v>6228483</v>
      </c>
      <c r="C2263" t="s">
        <v>3052</v>
      </c>
      <c r="D2263">
        <v>250</v>
      </c>
      <c r="E2263" s="4"/>
      <c r="I2263" s="4">
        <f>MIN(Table16[[#This Row],[Medicare Outpatient Allowable Rate]:[WPPA Inc Outpatient Allowable Rate]])</f>
        <v>0</v>
      </c>
      <c r="J2263" s="4">
        <f>MAX(Table16[[#This Row],[Medicare Outpatient Allowable Rate]:[WPPA Inc Outpatient Allowable Rate]])</f>
        <v>0</v>
      </c>
      <c r="K2263" s="4">
        <v>0</v>
      </c>
      <c r="L2263" s="4">
        <v>0</v>
      </c>
      <c r="M2263" s="4">
        <v>0</v>
      </c>
      <c r="N2263" s="4">
        <v>0</v>
      </c>
      <c r="O2263" s="4">
        <v>0</v>
      </c>
      <c r="P2263" s="4">
        <v>0</v>
      </c>
    </row>
    <row r="2264" spans="1:16" x14ac:dyDescent="0.35">
      <c r="A2264" t="s">
        <v>793</v>
      </c>
      <c r="B2264">
        <v>6192312</v>
      </c>
      <c r="C2264" t="s">
        <v>3053</v>
      </c>
      <c r="D2264">
        <v>250</v>
      </c>
      <c r="E2264" s="4"/>
      <c r="I2264" s="4">
        <f>MIN(Table16[[#This Row],[Medicare Outpatient Allowable Rate]:[WPPA Inc Outpatient Allowable Rate]])</f>
        <v>0</v>
      </c>
      <c r="J2264" s="4">
        <f>MAX(Table16[[#This Row],[Medicare Outpatient Allowable Rate]:[WPPA Inc Outpatient Allowable Rate]])</f>
        <v>0</v>
      </c>
      <c r="K2264" s="4">
        <v>0</v>
      </c>
      <c r="L2264" s="4">
        <v>0</v>
      </c>
      <c r="M2264" s="4">
        <v>0</v>
      </c>
      <c r="N2264" s="4">
        <v>0</v>
      </c>
      <c r="O2264" s="4">
        <v>0</v>
      </c>
      <c r="P2264" s="4">
        <v>0</v>
      </c>
    </row>
    <row r="2265" spans="1:16" x14ac:dyDescent="0.35">
      <c r="A2265" t="s">
        <v>793</v>
      </c>
      <c r="B2265">
        <v>6214310</v>
      </c>
      <c r="C2265" t="s">
        <v>3054</v>
      </c>
      <c r="D2265">
        <v>250</v>
      </c>
      <c r="E2265" s="4"/>
      <c r="I2265" s="4">
        <f>MIN(Table16[[#This Row],[Medicare Outpatient Allowable Rate]:[WPPA Inc Outpatient Allowable Rate]])</f>
        <v>0</v>
      </c>
      <c r="J2265" s="4">
        <f>MAX(Table16[[#This Row],[Medicare Outpatient Allowable Rate]:[WPPA Inc Outpatient Allowable Rate]])</f>
        <v>0</v>
      </c>
      <c r="K2265" s="4">
        <v>0</v>
      </c>
      <c r="L2265" s="4">
        <v>0</v>
      </c>
      <c r="M2265" s="4">
        <v>0</v>
      </c>
      <c r="N2265" s="4">
        <v>0</v>
      </c>
      <c r="O2265" s="4">
        <v>0</v>
      </c>
      <c r="P2265" s="4">
        <v>0</v>
      </c>
    </row>
    <row r="2266" spans="1:16" x14ac:dyDescent="0.35">
      <c r="A2266" t="s">
        <v>793</v>
      </c>
      <c r="B2266">
        <v>6192086</v>
      </c>
      <c r="C2266" t="s">
        <v>3055</v>
      </c>
      <c r="D2266">
        <v>250</v>
      </c>
      <c r="E2266" s="4"/>
      <c r="I2266" s="4">
        <f>MIN(Table16[[#This Row],[Medicare Outpatient Allowable Rate]:[WPPA Inc Outpatient Allowable Rate]])</f>
        <v>0</v>
      </c>
      <c r="J2266" s="4">
        <f>MAX(Table16[[#This Row],[Medicare Outpatient Allowable Rate]:[WPPA Inc Outpatient Allowable Rate]])</f>
        <v>0</v>
      </c>
      <c r="K2266" s="4">
        <v>0</v>
      </c>
      <c r="L2266" s="4">
        <v>0</v>
      </c>
      <c r="M2266" s="4">
        <v>0</v>
      </c>
      <c r="N2266" s="4">
        <v>0</v>
      </c>
      <c r="O2266" s="4">
        <v>0</v>
      </c>
      <c r="P2266" s="4">
        <v>0</v>
      </c>
    </row>
    <row r="2267" spans="1:16" x14ac:dyDescent="0.35">
      <c r="A2267" t="s">
        <v>793</v>
      </c>
      <c r="B2267">
        <v>6192373</v>
      </c>
      <c r="C2267" t="s">
        <v>3056</v>
      </c>
      <c r="D2267">
        <v>250</v>
      </c>
      <c r="E2267" s="4"/>
      <c r="I2267" s="4">
        <f>MIN(Table16[[#This Row],[Medicare Outpatient Allowable Rate]:[WPPA Inc Outpatient Allowable Rate]])</f>
        <v>0</v>
      </c>
      <c r="J2267" s="4">
        <f>MAX(Table16[[#This Row],[Medicare Outpatient Allowable Rate]:[WPPA Inc Outpatient Allowable Rate]])</f>
        <v>0</v>
      </c>
      <c r="K2267" s="4">
        <v>0</v>
      </c>
      <c r="L2267" s="4">
        <v>0</v>
      </c>
      <c r="M2267" s="4">
        <v>0</v>
      </c>
      <c r="N2267" s="4">
        <v>0</v>
      </c>
      <c r="O2267" s="4">
        <v>0</v>
      </c>
      <c r="P2267" s="4">
        <v>0</v>
      </c>
    </row>
    <row r="2268" spans="1:16" x14ac:dyDescent="0.35">
      <c r="A2268" t="s">
        <v>793</v>
      </c>
      <c r="B2268">
        <v>6192316</v>
      </c>
      <c r="C2268" t="s">
        <v>3057</v>
      </c>
      <c r="D2268">
        <v>250</v>
      </c>
      <c r="E2268" s="4"/>
      <c r="I2268" s="4">
        <f>MIN(Table16[[#This Row],[Medicare Outpatient Allowable Rate]:[WPPA Inc Outpatient Allowable Rate]])</f>
        <v>0</v>
      </c>
      <c r="J2268" s="4">
        <f>MAX(Table16[[#This Row],[Medicare Outpatient Allowable Rate]:[WPPA Inc Outpatient Allowable Rate]])</f>
        <v>0</v>
      </c>
      <c r="K2268" s="4">
        <v>0</v>
      </c>
      <c r="L2268" s="4">
        <v>0</v>
      </c>
      <c r="M2268" s="4">
        <v>0</v>
      </c>
      <c r="N2268" s="4">
        <v>0</v>
      </c>
      <c r="O2268" s="4">
        <v>0</v>
      </c>
      <c r="P2268" s="4">
        <v>0</v>
      </c>
    </row>
    <row r="2269" spans="1:16" x14ac:dyDescent="0.35">
      <c r="A2269" t="s">
        <v>793</v>
      </c>
      <c r="B2269">
        <v>6192756</v>
      </c>
      <c r="C2269" t="s">
        <v>3058</v>
      </c>
      <c r="D2269">
        <v>253</v>
      </c>
      <c r="E2269" s="4"/>
      <c r="I2269" s="4">
        <f>MIN(Table16[[#This Row],[Medicare Outpatient Allowable Rate]:[WPPA Inc Outpatient Allowable Rate]])</f>
        <v>0</v>
      </c>
      <c r="J2269" s="4">
        <f>MAX(Table16[[#This Row],[Medicare Outpatient Allowable Rate]:[WPPA Inc Outpatient Allowable Rate]])</f>
        <v>0</v>
      </c>
      <c r="K2269" s="4">
        <v>0</v>
      </c>
      <c r="L2269" s="4">
        <v>0</v>
      </c>
      <c r="M2269" s="4">
        <v>0</v>
      </c>
      <c r="N2269" s="4">
        <v>0</v>
      </c>
      <c r="O2269" s="4">
        <v>0</v>
      </c>
      <c r="P2269" s="4">
        <v>0</v>
      </c>
    </row>
    <row r="2270" spans="1:16" x14ac:dyDescent="0.35">
      <c r="A2270" t="s">
        <v>793</v>
      </c>
      <c r="B2270">
        <v>6192554</v>
      </c>
      <c r="C2270" t="s">
        <v>3059</v>
      </c>
      <c r="D2270">
        <v>250</v>
      </c>
      <c r="E2270" s="4"/>
      <c r="I2270" s="4">
        <f>MIN(Table16[[#This Row],[Medicare Outpatient Allowable Rate]:[WPPA Inc Outpatient Allowable Rate]])</f>
        <v>0</v>
      </c>
      <c r="J2270" s="4">
        <f>MAX(Table16[[#This Row],[Medicare Outpatient Allowable Rate]:[WPPA Inc Outpatient Allowable Rate]])</f>
        <v>0</v>
      </c>
      <c r="K2270" s="4">
        <v>0</v>
      </c>
      <c r="L2270" s="4">
        <v>0</v>
      </c>
      <c r="M2270" s="4">
        <v>0</v>
      </c>
      <c r="N2270" s="4">
        <v>0</v>
      </c>
      <c r="O2270" s="4">
        <v>0</v>
      </c>
      <c r="P2270" s="4">
        <v>0</v>
      </c>
    </row>
    <row r="2271" spans="1:16" x14ac:dyDescent="0.35">
      <c r="A2271" t="s">
        <v>793</v>
      </c>
      <c r="B2271">
        <v>6192177</v>
      </c>
      <c r="C2271" t="s">
        <v>3060</v>
      </c>
      <c r="D2271">
        <v>250</v>
      </c>
      <c r="E2271" s="4"/>
      <c r="I2271" s="4">
        <f>MIN(Table16[[#This Row],[Medicare Outpatient Allowable Rate]:[WPPA Inc Outpatient Allowable Rate]])</f>
        <v>0</v>
      </c>
      <c r="J2271" s="4">
        <f>MAX(Table16[[#This Row],[Medicare Outpatient Allowable Rate]:[WPPA Inc Outpatient Allowable Rate]])</f>
        <v>0</v>
      </c>
      <c r="K2271" s="4">
        <v>0</v>
      </c>
      <c r="L2271" s="4">
        <v>0</v>
      </c>
      <c r="M2271" s="4">
        <v>0</v>
      </c>
      <c r="N2271" s="4">
        <v>0</v>
      </c>
      <c r="O2271" s="4">
        <v>0</v>
      </c>
      <c r="P2271" s="4">
        <v>0</v>
      </c>
    </row>
    <row r="2272" spans="1:16" x14ac:dyDescent="0.35">
      <c r="A2272" t="s">
        <v>793</v>
      </c>
      <c r="B2272">
        <v>6192079</v>
      </c>
      <c r="C2272" t="s">
        <v>3061</v>
      </c>
      <c r="D2272">
        <v>250</v>
      </c>
      <c r="E2272" s="4"/>
      <c r="I2272" s="4">
        <f>MIN(Table16[[#This Row],[Medicare Outpatient Allowable Rate]:[WPPA Inc Outpatient Allowable Rate]])</f>
        <v>0</v>
      </c>
      <c r="J2272" s="4">
        <f>MAX(Table16[[#This Row],[Medicare Outpatient Allowable Rate]:[WPPA Inc Outpatient Allowable Rate]])</f>
        <v>0</v>
      </c>
      <c r="K2272" s="4">
        <v>0</v>
      </c>
      <c r="L2272" s="4">
        <v>0</v>
      </c>
      <c r="M2272" s="4">
        <v>0</v>
      </c>
      <c r="N2272" s="4">
        <v>0</v>
      </c>
      <c r="O2272" s="4">
        <v>0</v>
      </c>
      <c r="P2272" s="4">
        <v>0</v>
      </c>
    </row>
    <row r="2273" spans="1:16" x14ac:dyDescent="0.35">
      <c r="A2273" t="s">
        <v>793</v>
      </c>
      <c r="B2273">
        <v>6192212</v>
      </c>
      <c r="C2273" t="s">
        <v>3062</v>
      </c>
      <c r="D2273">
        <v>250</v>
      </c>
      <c r="E2273" s="4"/>
      <c r="I2273" s="4">
        <f>MIN(Table16[[#This Row],[Medicare Outpatient Allowable Rate]:[WPPA Inc Outpatient Allowable Rate]])</f>
        <v>0</v>
      </c>
      <c r="J2273" s="4">
        <f>MAX(Table16[[#This Row],[Medicare Outpatient Allowable Rate]:[WPPA Inc Outpatient Allowable Rate]])</f>
        <v>0</v>
      </c>
      <c r="K2273" s="4">
        <v>0</v>
      </c>
      <c r="L2273" s="4">
        <v>0</v>
      </c>
      <c r="M2273" s="4">
        <v>0</v>
      </c>
      <c r="N2273" s="4">
        <v>0</v>
      </c>
      <c r="O2273" s="4">
        <v>0</v>
      </c>
      <c r="P2273" s="4">
        <v>0</v>
      </c>
    </row>
    <row r="2274" spans="1:16" x14ac:dyDescent="0.35">
      <c r="A2274" t="s">
        <v>793</v>
      </c>
      <c r="B2274">
        <v>6192226</v>
      </c>
      <c r="C2274" t="s">
        <v>3063</v>
      </c>
      <c r="D2274">
        <v>250</v>
      </c>
      <c r="E2274" s="4"/>
      <c r="I2274" s="4">
        <f>MIN(Table16[[#This Row],[Medicare Outpatient Allowable Rate]:[WPPA Inc Outpatient Allowable Rate]])</f>
        <v>0</v>
      </c>
      <c r="J2274" s="4">
        <f>MAX(Table16[[#This Row],[Medicare Outpatient Allowable Rate]:[WPPA Inc Outpatient Allowable Rate]])</f>
        <v>0</v>
      </c>
      <c r="K2274" s="4">
        <v>0</v>
      </c>
      <c r="L2274" s="4">
        <v>0</v>
      </c>
      <c r="M2274" s="4">
        <v>0</v>
      </c>
      <c r="N2274" s="4">
        <v>0</v>
      </c>
      <c r="O2274" s="4">
        <v>0</v>
      </c>
      <c r="P2274" s="4">
        <v>0</v>
      </c>
    </row>
    <row r="2275" spans="1:16" x14ac:dyDescent="0.35">
      <c r="A2275" t="s">
        <v>793</v>
      </c>
      <c r="B2275">
        <v>6192063</v>
      </c>
      <c r="C2275" t="s">
        <v>3064</v>
      </c>
      <c r="D2275">
        <v>250</v>
      </c>
      <c r="E2275" s="4"/>
      <c r="I2275" s="4">
        <f>MIN(Table16[[#This Row],[Medicare Outpatient Allowable Rate]:[WPPA Inc Outpatient Allowable Rate]])</f>
        <v>0</v>
      </c>
      <c r="J2275" s="4">
        <f>MAX(Table16[[#This Row],[Medicare Outpatient Allowable Rate]:[WPPA Inc Outpatient Allowable Rate]])</f>
        <v>0</v>
      </c>
      <c r="K2275" s="4">
        <v>0</v>
      </c>
      <c r="L2275" s="4">
        <v>0</v>
      </c>
      <c r="M2275" s="4">
        <v>0</v>
      </c>
      <c r="N2275" s="4">
        <v>0</v>
      </c>
      <c r="O2275" s="4">
        <v>0</v>
      </c>
      <c r="P2275" s="4">
        <v>0</v>
      </c>
    </row>
    <row r="2276" spans="1:16" x14ac:dyDescent="0.35">
      <c r="A2276" t="s">
        <v>793</v>
      </c>
      <c r="B2276">
        <v>6192290</v>
      </c>
      <c r="C2276" t="s">
        <v>3065</v>
      </c>
      <c r="D2276">
        <v>250</v>
      </c>
      <c r="E2276" s="4"/>
      <c r="I2276" s="4">
        <f>MIN(Table16[[#This Row],[Medicare Outpatient Allowable Rate]:[WPPA Inc Outpatient Allowable Rate]])</f>
        <v>0</v>
      </c>
      <c r="J2276" s="4">
        <f>MAX(Table16[[#This Row],[Medicare Outpatient Allowable Rate]:[WPPA Inc Outpatient Allowable Rate]])</f>
        <v>0</v>
      </c>
      <c r="K2276" s="4">
        <v>0</v>
      </c>
      <c r="L2276" s="4">
        <v>0</v>
      </c>
      <c r="M2276" s="4">
        <v>0</v>
      </c>
      <c r="N2276" s="4">
        <v>0</v>
      </c>
      <c r="O2276" s="4">
        <v>0</v>
      </c>
      <c r="P2276" s="4">
        <v>0</v>
      </c>
    </row>
    <row r="2277" spans="1:16" x14ac:dyDescent="0.35">
      <c r="A2277" t="s">
        <v>793</v>
      </c>
      <c r="B2277">
        <v>6192375</v>
      </c>
      <c r="C2277" t="s">
        <v>3066</v>
      </c>
      <c r="D2277">
        <v>250</v>
      </c>
      <c r="E2277" s="4"/>
      <c r="I2277" s="4">
        <f>MIN(Table16[[#This Row],[Medicare Outpatient Allowable Rate]:[WPPA Inc Outpatient Allowable Rate]])</f>
        <v>0</v>
      </c>
      <c r="J2277" s="4">
        <f>MAX(Table16[[#This Row],[Medicare Outpatient Allowable Rate]:[WPPA Inc Outpatient Allowable Rate]])</f>
        <v>0</v>
      </c>
      <c r="K2277" s="4">
        <v>0</v>
      </c>
      <c r="L2277" s="4">
        <v>0</v>
      </c>
      <c r="M2277" s="4">
        <v>0</v>
      </c>
      <c r="N2277" s="4">
        <v>0</v>
      </c>
      <c r="O2277" s="4">
        <v>0</v>
      </c>
      <c r="P2277" s="4">
        <v>0</v>
      </c>
    </row>
    <row r="2278" spans="1:16" x14ac:dyDescent="0.35">
      <c r="A2278" t="s">
        <v>793</v>
      </c>
      <c r="B2278">
        <v>6192477</v>
      </c>
      <c r="C2278" t="s">
        <v>3067</v>
      </c>
      <c r="D2278">
        <v>250</v>
      </c>
      <c r="E2278" s="4"/>
      <c r="I2278" s="4">
        <f>MIN(Table16[[#This Row],[Medicare Outpatient Allowable Rate]:[WPPA Inc Outpatient Allowable Rate]])</f>
        <v>0</v>
      </c>
      <c r="J2278" s="4">
        <f>MAX(Table16[[#This Row],[Medicare Outpatient Allowable Rate]:[WPPA Inc Outpatient Allowable Rate]])</f>
        <v>0</v>
      </c>
      <c r="K2278" s="4">
        <v>0</v>
      </c>
      <c r="L2278" s="4">
        <v>0</v>
      </c>
      <c r="M2278" s="4">
        <v>0</v>
      </c>
      <c r="N2278" s="4">
        <v>0</v>
      </c>
      <c r="O2278" s="4">
        <v>0</v>
      </c>
      <c r="P2278" s="4">
        <v>0</v>
      </c>
    </row>
    <row r="2279" spans="1:16" x14ac:dyDescent="0.35">
      <c r="A2279" t="s">
        <v>793</v>
      </c>
      <c r="B2279">
        <v>6280733</v>
      </c>
      <c r="C2279" t="s">
        <v>3068</v>
      </c>
      <c r="D2279">
        <v>250</v>
      </c>
      <c r="E2279" s="4"/>
      <c r="I2279" s="4">
        <f>MIN(Table16[[#This Row],[Medicare Outpatient Allowable Rate]:[WPPA Inc Outpatient Allowable Rate]])</f>
        <v>0</v>
      </c>
      <c r="J2279" s="4">
        <f>MAX(Table16[[#This Row],[Medicare Outpatient Allowable Rate]:[WPPA Inc Outpatient Allowable Rate]])</f>
        <v>0</v>
      </c>
      <c r="K2279" s="4">
        <v>0</v>
      </c>
      <c r="L2279" s="4">
        <v>0</v>
      </c>
      <c r="M2279" s="4">
        <v>0</v>
      </c>
      <c r="N2279" s="4">
        <v>0</v>
      </c>
      <c r="O2279" s="4">
        <v>0</v>
      </c>
      <c r="P2279" s="4">
        <v>0</v>
      </c>
    </row>
    <row r="2280" spans="1:16" x14ac:dyDescent="0.35">
      <c r="A2280" t="s">
        <v>793</v>
      </c>
      <c r="B2280">
        <v>6192702</v>
      </c>
      <c r="C2280" t="s">
        <v>3069</v>
      </c>
      <c r="D2280">
        <v>253</v>
      </c>
      <c r="E2280" s="4"/>
      <c r="I2280" s="4">
        <f>MIN(Table16[[#This Row],[Medicare Outpatient Allowable Rate]:[WPPA Inc Outpatient Allowable Rate]])</f>
        <v>0</v>
      </c>
      <c r="J2280" s="4">
        <f>MAX(Table16[[#This Row],[Medicare Outpatient Allowable Rate]:[WPPA Inc Outpatient Allowable Rate]])</f>
        <v>0</v>
      </c>
      <c r="K2280" s="4">
        <v>0</v>
      </c>
      <c r="L2280" s="4">
        <v>0</v>
      </c>
      <c r="M2280" s="4">
        <v>0</v>
      </c>
      <c r="N2280" s="4">
        <v>0</v>
      </c>
      <c r="O2280" s="4">
        <v>0</v>
      </c>
      <c r="P2280" s="4">
        <v>0</v>
      </c>
    </row>
    <row r="2281" spans="1:16" x14ac:dyDescent="0.35">
      <c r="A2281" t="s">
        <v>793</v>
      </c>
      <c r="B2281">
        <v>6192390</v>
      </c>
      <c r="C2281" t="s">
        <v>3070</v>
      </c>
      <c r="D2281">
        <v>250</v>
      </c>
      <c r="E2281" s="4"/>
      <c r="I2281" s="4">
        <f>MIN(Table16[[#This Row],[Medicare Outpatient Allowable Rate]:[WPPA Inc Outpatient Allowable Rate]])</f>
        <v>0</v>
      </c>
      <c r="J2281" s="4">
        <f>MAX(Table16[[#This Row],[Medicare Outpatient Allowable Rate]:[WPPA Inc Outpatient Allowable Rate]])</f>
        <v>0</v>
      </c>
      <c r="K2281" s="4">
        <v>0</v>
      </c>
      <c r="L2281" s="4">
        <v>0</v>
      </c>
      <c r="M2281" s="4">
        <v>0</v>
      </c>
      <c r="N2281" s="4">
        <v>0</v>
      </c>
      <c r="O2281" s="4">
        <v>0</v>
      </c>
      <c r="P2281" s="4">
        <v>0</v>
      </c>
    </row>
    <row r="2282" spans="1:16" x14ac:dyDescent="0.35">
      <c r="A2282" t="s">
        <v>793</v>
      </c>
      <c r="B2282">
        <v>6280730</v>
      </c>
      <c r="C2282" t="s">
        <v>3071</v>
      </c>
      <c r="D2282">
        <v>250</v>
      </c>
      <c r="E2282" s="4"/>
      <c r="I2282" s="4">
        <f>MIN(Table16[[#This Row],[Medicare Outpatient Allowable Rate]:[WPPA Inc Outpatient Allowable Rate]])</f>
        <v>0</v>
      </c>
      <c r="J2282" s="4">
        <f>MAX(Table16[[#This Row],[Medicare Outpatient Allowable Rate]:[WPPA Inc Outpatient Allowable Rate]])</f>
        <v>0</v>
      </c>
      <c r="K2282" s="4">
        <v>0</v>
      </c>
      <c r="L2282" s="4">
        <v>0</v>
      </c>
      <c r="M2282" s="4">
        <v>0</v>
      </c>
      <c r="N2282" s="4">
        <v>0</v>
      </c>
      <c r="O2282" s="4">
        <v>0</v>
      </c>
      <c r="P2282" s="4">
        <v>0</v>
      </c>
    </row>
    <row r="2283" spans="1:16" x14ac:dyDescent="0.35">
      <c r="A2283" t="s">
        <v>793</v>
      </c>
      <c r="B2283">
        <v>6192487</v>
      </c>
      <c r="C2283" t="s">
        <v>3072</v>
      </c>
      <c r="D2283">
        <v>250</v>
      </c>
      <c r="E2283" s="4"/>
      <c r="I2283" s="4">
        <f>MIN(Table16[[#This Row],[Medicare Outpatient Allowable Rate]:[WPPA Inc Outpatient Allowable Rate]])</f>
        <v>0</v>
      </c>
      <c r="J2283" s="4">
        <f>MAX(Table16[[#This Row],[Medicare Outpatient Allowable Rate]:[WPPA Inc Outpatient Allowable Rate]])</f>
        <v>0</v>
      </c>
      <c r="K2283" s="4">
        <v>0</v>
      </c>
      <c r="L2283" s="4">
        <v>0</v>
      </c>
      <c r="M2283" s="4">
        <v>0</v>
      </c>
      <c r="N2283" s="4">
        <v>0</v>
      </c>
      <c r="O2283" s="4">
        <v>0</v>
      </c>
      <c r="P2283" s="4">
        <v>0</v>
      </c>
    </row>
    <row r="2284" spans="1:16" x14ac:dyDescent="0.35">
      <c r="A2284" t="s">
        <v>793</v>
      </c>
      <c r="B2284">
        <v>6318549</v>
      </c>
      <c r="C2284" t="s">
        <v>3073</v>
      </c>
      <c r="D2284">
        <v>250</v>
      </c>
      <c r="E2284" s="4"/>
      <c r="I2284" s="4">
        <f>MIN(Table16[[#This Row],[Medicare Outpatient Allowable Rate]:[WPPA Inc Outpatient Allowable Rate]])</f>
        <v>0</v>
      </c>
      <c r="J2284" s="4">
        <f>MAX(Table16[[#This Row],[Medicare Outpatient Allowable Rate]:[WPPA Inc Outpatient Allowable Rate]])</f>
        <v>0</v>
      </c>
      <c r="K2284" s="4">
        <v>0</v>
      </c>
      <c r="L2284" s="4">
        <v>0</v>
      </c>
      <c r="M2284" s="4">
        <v>0</v>
      </c>
      <c r="N2284" s="4">
        <v>0</v>
      </c>
      <c r="O2284" s="4">
        <v>0</v>
      </c>
      <c r="P2284" s="4">
        <v>0</v>
      </c>
    </row>
    <row r="2285" spans="1:16" x14ac:dyDescent="0.35">
      <c r="A2285" t="s">
        <v>793</v>
      </c>
      <c r="B2285">
        <v>6192553</v>
      </c>
      <c r="C2285" t="s">
        <v>3074</v>
      </c>
      <c r="D2285">
        <v>250</v>
      </c>
      <c r="E2285" s="4"/>
      <c r="I2285" s="4">
        <f>MIN(Table16[[#This Row],[Medicare Outpatient Allowable Rate]:[WPPA Inc Outpatient Allowable Rate]])</f>
        <v>0</v>
      </c>
      <c r="J2285" s="4">
        <f>MAX(Table16[[#This Row],[Medicare Outpatient Allowable Rate]:[WPPA Inc Outpatient Allowable Rate]])</f>
        <v>0</v>
      </c>
      <c r="K2285" s="4">
        <v>0</v>
      </c>
      <c r="L2285" s="4">
        <v>0</v>
      </c>
      <c r="M2285" s="4">
        <v>0</v>
      </c>
      <c r="N2285" s="4">
        <v>0</v>
      </c>
      <c r="O2285" s="4">
        <v>0</v>
      </c>
      <c r="P2285" s="4">
        <v>0</v>
      </c>
    </row>
    <row r="2286" spans="1:16" x14ac:dyDescent="0.35">
      <c r="A2286" t="s">
        <v>793</v>
      </c>
      <c r="B2286">
        <v>6192480</v>
      </c>
      <c r="C2286" t="s">
        <v>3075</v>
      </c>
      <c r="D2286">
        <v>250</v>
      </c>
      <c r="E2286" s="4"/>
      <c r="I2286" s="4">
        <f>MIN(Table16[[#This Row],[Medicare Outpatient Allowable Rate]:[WPPA Inc Outpatient Allowable Rate]])</f>
        <v>0</v>
      </c>
      <c r="J2286" s="4">
        <f>MAX(Table16[[#This Row],[Medicare Outpatient Allowable Rate]:[WPPA Inc Outpatient Allowable Rate]])</f>
        <v>0</v>
      </c>
      <c r="K2286" s="4">
        <v>0</v>
      </c>
      <c r="L2286" s="4">
        <v>0</v>
      </c>
      <c r="M2286" s="4">
        <v>0</v>
      </c>
      <c r="N2286" s="4">
        <v>0</v>
      </c>
      <c r="O2286" s="4">
        <v>0</v>
      </c>
      <c r="P2286" s="4">
        <v>0</v>
      </c>
    </row>
    <row r="2287" spans="1:16" x14ac:dyDescent="0.35">
      <c r="A2287" t="s">
        <v>793</v>
      </c>
      <c r="B2287">
        <v>6402374</v>
      </c>
      <c r="C2287" t="s">
        <v>3076</v>
      </c>
      <c r="D2287">
        <v>250</v>
      </c>
      <c r="E2287" s="4"/>
      <c r="I2287" s="4">
        <f>MIN(Table16[[#This Row],[Medicare Outpatient Allowable Rate]:[WPPA Inc Outpatient Allowable Rate]])</f>
        <v>0</v>
      </c>
      <c r="J2287" s="4">
        <f>MAX(Table16[[#This Row],[Medicare Outpatient Allowable Rate]:[WPPA Inc Outpatient Allowable Rate]])</f>
        <v>0</v>
      </c>
      <c r="K2287" s="4">
        <v>0</v>
      </c>
      <c r="L2287" s="4">
        <v>0</v>
      </c>
      <c r="M2287" s="4">
        <v>0</v>
      </c>
      <c r="N2287" s="4">
        <v>0</v>
      </c>
      <c r="O2287" s="4">
        <v>0</v>
      </c>
      <c r="P2287" s="4">
        <v>0</v>
      </c>
    </row>
    <row r="2288" spans="1:16" x14ac:dyDescent="0.35">
      <c r="A2288" t="s">
        <v>793</v>
      </c>
      <c r="B2288">
        <v>6192259</v>
      </c>
      <c r="C2288" t="s">
        <v>3077</v>
      </c>
      <c r="D2288">
        <v>250</v>
      </c>
      <c r="E2288" s="4"/>
      <c r="I2288" s="4">
        <f>MIN(Table16[[#This Row],[Medicare Outpatient Allowable Rate]:[WPPA Inc Outpatient Allowable Rate]])</f>
        <v>0</v>
      </c>
      <c r="J2288" s="4">
        <f>MAX(Table16[[#This Row],[Medicare Outpatient Allowable Rate]:[WPPA Inc Outpatient Allowable Rate]])</f>
        <v>0</v>
      </c>
      <c r="K2288" s="4">
        <v>0</v>
      </c>
      <c r="L2288" s="4">
        <v>0</v>
      </c>
      <c r="M2288" s="4">
        <v>0</v>
      </c>
      <c r="N2288" s="4">
        <v>0</v>
      </c>
      <c r="O2288" s="4">
        <v>0</v>
      </c>
      <c r="P2288" s="4">
        <v>0</v>
      </c>
    </row>
    <row r="2289" spans="1:16" x14ac:dyDescent="0.35">
      <c r="A2289" t="s">
        <v>793</v>
      </c>
      <c r="B2289">
        <v>6192451</v>
      </c>
      <c r="C2289" t="s">
        <v>3078</v>
      </c>
      <c r="D2289">
        <v>250</v>
      </c>
      <c r="E2289" s="4"/>
      <c r="I2289" s="4">
        <f>MIN(Table16[[#This Row],[Medicare Outpatient Allowable Rate]:[WPPA Inc Outpatient Allowable Rate]])</f>
        <v>0</v>
      </c>
      <c r="J2289" s="4">
        <f>MAX(Table16[[#This Row],[Medicare Outpatient Allowable Rate]:[WPPA Inc Outpatient Allowable Rate]])</f>
        <v>0</v>
      </c>
      <c r="K2289" s="4">
        <v>0</v>
      </c>
      <c r="L2289" s="4">
        <v>0</v>
      </c>
      <c r="M2289" s="4">
        <v>0</v>
      </c>
      <c r="N2289" s="4">
        <v>0</v>
      </c>
      <c r="O2289" s="4">
        <v>0</v>
      </c>
      <c r="P2289" s="4">
        <v>0</v>
      </c>
    </row>
    <row r="2290" spans="1:16" x14ac:dyDescent="0.35">
      <c r="A2290" t="s">
        <v>793</v>
      </c>
      <c r="B2290">
        <v>6392264</v>
      </c>
      <c r="C2290" t="s">
        <v>3079</v>
      </c>
      <c r="D2290">
        <v>250</v>
      </c>
      <c r="E2290" s="4"/>
      <c r="I2290" s="4">
        <f>MIN(Table16[[#This Row],[Medicare Outpatient Allowable Rate]:[WPPA Inc Outpatient Allowable Rate]])</f>
        <v>0</v>
      </c>
      <c r="J2290" s="4">
        <f>MAX(Table16[[#This Row],[Medicare Outpatient Allowable Rate]:[WPPA Inc Outpatient Allowable Rate]])</f>
        <v>0</v>
      </c>
      <c r="K2290" s="4">
        <v>0</v>
      </c>
      <c r="L2290" s="4">
        <v>0</v>
      </c>
      <c r="M2290" s="4">
        <v>0</v>
      </c>
      <c r="N2290" s="4">
        <v>0</v>
      </c>
      <c r="O2290" s="4">
        <v>0</v>
      </c>
      <c r="P2290" s="4">
        <v>0</v>
      </c>
    </row>
    <row r="2291" spans="1:16" x14ac:dyDescent="0.35">
      <c r="A2291" t="s">
        <v>793</v>
      </c>
      <c r="B2291">
        <v>6192486</v>
      </c>
      <c r="C2291" t="s">
        <v>3080</v>
      </c>
      <c r="D2291">
        <v>250</v>
      </c>
      <c r="E2291" s="4"/>
      <c r="I2291" s="4">
        <f>MIN(Table16[[#This Row],[Medicare Outpatient Allowable Rate]:[WPPA Inc Outpatient Allowable Rate]])</f>
        <v>0</v>
      </c>
      <c r="J2291" s="4">
        <f>MAX(Table16[[#This Row],[Medicare Outpatient Allowable Rate]:[WPPA Inc Outpatient Allowable Rate]])</f>
        <v>0</v>
      </c>
      <c r="K2291" s="4">
        <v>0</v>
      </c>
      <c r="L2291" s="4">
        <v>0</v>
      </c>
      <c r="M2291" s="4">
        <v>0</v>
      </c>
      <c r="N2291" s="4">
        <v>0</v>
      </c>
      <c r="O2291" s="4">
        <v>0</v>
      </c>
      <c r="P2291" s="4">
        <v>0</v>
      </c>
    </row>
    <row r="2292" spans="1:16" x14ac:dyDescent="0.35">
      <c r="A2292" t="s">
        <v>793</v>
      </c>
      <c r="B2292">
        <v>6319165</v>
      </c>
      <c r="C2292" t="s">
        <v>3081</v>
      </c>
      <c r="D2292">
        <v>250</v>
      </c>
      <c r="E2292" s="4"/>
      <c r="I2292" s="4">
        <f>MIN(Table16[[#This Row],[Medicare Outpatient Allowable Rate]:[WPPA Inc Outpatient Allowable Rate]])</f>
        <v>0</v>
      </c>
      <c r="J2292" s="4">
        <f>MAX(Table16[[#This Row],[Medicare Outpatient Allowable Rate]:[WPPA Inc Outpatient Allowable Rate]])</f>
        <v>0</v>
      </c>
      <c r="K2292" s="4">
        <v>0</v>
      </c>
      <c r="L2292" s="4">
        <v>0</v>
      </c>
      <c r="M2292" s="4">
        <v>0</v>
      </c>
      <c r="N2292" s="4">
        <v>0</v>
      </c>
      <c r="O2292" s="4">
        <v>0</v>
      </c>
      <c r="P2292" s="4">
        <v>0</v>
      </c>
    </row>
    <row r="2293" spans="1:16" x14ac:dyDescent="0.35">
      <c r="A2293" t="s">
        <v>793</v>
      </c>
      <c r="B2293">
        <v>6280827</v>
      </c>
      <c r="C2293" t="s">
        <v>3082</v>
      </c>
      <c r="D2293">
        <v>250</v>
      </c>
      <c r="E2293" s="4"/>
      <c r="I2293" s="4">
        <f>MIN(Table16[[#This Row],[Medicare Outpatient Allowable Rate]:[WPPA Inc Outpatient Allowable Rate]])</f>
        <v>0</v>
      </c>
      <c r="J2293" s="4">
        <f>MAX(Table16[[#This Row],[Medicare Outpatient Allowable Rate]:[WPPA Inc Outpatient Allowable Rate]])</f>
        <v>0</v>
      </c>
      <c r="K2293" s="4">
        <v>0</v>
      </c>
      <c r="L2293" s="4">
        <v>0</v>
      </c>
      <c r="M2293" s="4">
        <v>0</v>
      </c>
      <c r="N2293" s="4">
        <v>0</v>
      </c>
      <c r="O2293" s="4">
        <v>0</v>
      </c>
      <c r="P2293" s="4">
        <v>0</v>
      </c>
    </row>
    <row r="2294" spans="1:16" x14ac:dyDescent="0.35">
      <c r="A2294" t="s">
        <v>793</v>
      </c>
      <c r="B2294">
        <v>6404155</v>
      </c>
      <c r="C2294" t="s">
        <v>3083</v>
      </c>
      <c r="D2294">
        <v>250</v>
      </c>
      <c r="E2294" s="4"/>
      <c r="I2294" s="4">
        <f>MIN(Table16[[#This Row],[Medicare Outpatient Allowable Rate]:[WPPA Inc Outpatient Allowable Rate]])</f>
        <v>0</v>
      </c>
      <c r="J2294" s="4">
        <f>MAX(Table16[[#This Row],[Medicare Outpatient Allowable Rate]:[WPPA Inc Outpatient Allowable Rate]])</f>
        <v>0</v>
      </c>
      <c r="K2294" s="4">
        <v>0</v>
      </c>
      <c r="L2294" s="4">
        <v>0</v>
      </c>
      <c r="M2294" s="4">
        <v>0</v>
      </c>
      <c r="N2294" s="4">
        <v>0</v>
      </c>
      <c r="O2294" s="4">
        <v>0</v>
      </c>
      <c r="P2294" s="4">
        <v>0</v>
      </c>
    </row>
    <row r="2295" spans="1:16" x14ac:dyDescent="0.35">
      <c r="A2295" t="s">
        <v>793</v>
      </c>
      <c r="B2295">
        <v>6318106</v>
      </c>
      <c r="C2295" t="s">
        <v>3084</v>
      </c>
      <c r="D2295">
        <v>250</v>
      </c>
      <c r="E2295" s="4"/>
      <c r="I2295" s="4">
        <f>MIN(Table16[[#This Row],[Medicare Outpatient Allowable Rate]:[WPPA Inc Outpatient Allowable Rate]])</f>
        <v>0</v>
      </c>
      <c r="J2295" s="4">
        <f>MAX(Table16[[#This Row],[Medicare Outpatient Allowable Rate]:[WPPA Inc Outpatient Allowable Rate]])</f>
        <v>0</v>
      </c>
      <c r="K2295" s="4">
        <v>0</v>
      </c>
      <c r="L2295" s="4">
        <v>0</v>
      </c>
      <c r="M2295" s="4">
        <v>0</v>
      </c>
      <c r="N2295" s="4">
        <v>0</v>
      </c>
      <c r="O2295" s="4">
        <v>0</v>
      </c>
      <c r="P2295" s="4">
        <v>0</v>
      </c>
    </row>
    <row r="2296" spans="1:16" x14ac:dyDescent="0.35">
      <c r="A2296" t="s">
        <v>793</v>
      </c>
      <c r="B2296">
        <v>6361757</v>
      </c>
      <c r="C2296" t="s">
        <v>3085</v>
      </c>
      <c r="D2296">
        <v>250</v>
      </c>
      <c r="E2296" s="4"/>
      <c r="I2296" s="4">
        <f>MIN(Table16[[#This Row],[Medicare Outpatient Allowable Rate]:[WPPA Inc Outpatient Allowable Rate]])</f>
        <v>0</v>
      </c>
      <c r="J2296" s="4">
        <f>MAX(Table16[[#This Row],[Medicare Outpatient Allowable Rate]:[WPPA Inc Outpatient Allowable Rate]])</f>
        <v>0</v>
      </c>
      <c r="K2296" s="4">
        <v>0</v>
      </c>
      <c r="L2296" s="4">
        <v>0</v>
      </c>
      <c r="M2296" s="4">
        <v>0</v>
      </c>
      <c r="N2296" s="4">
        <v>0</v>
      </c>
      <c r="O2296" s="4">
        <v>0</v>
      </c>
      <c r="P2296" s="4">
        <v>0</v>
      </c>
    </row>
    <row r="2297" spans="1:16" x14ac:dyDescent="0.35">
      <c r="A2297" t="s">
        <v>793</v>
      </c>
      <c r="B2297">
        <v>6192169</v>
      </c>
      <c r="C2297" t="s">
        <v>3086</v>
      </c>
      <c r="D2297">
        <v>250</v>
      </c>
      <c r="E2297" s="4"/>
      <c r="I2297" s="4">
        <f>MIN(Table16[[#This Row],[Medicare Outpatient Allowable Rate]:[WPPA Inc Outpatient Allowable Rate]])</f>
        <v>0</v>
      </c>
      <c r="J2297" s="4">
        <f>MAX(Table16[[#This Row],[Medicare Outpatient Allowable Rate]:[WPPA Inc Outpatient Allowable Rate]])</f>
        <v>0</v>
      </c>
      <c r="K2297" s="4">
        <v>0</v>
      </c>
      <c r="L2297" s="4">
        <v>0</v>
      </c>
      <c r="M2297" s="4">
        <v>0</v>
      </c>
      <c r="N2297" s="4">
        <v>0</v>
      </c>
      <c r="O2297" s="4">
        <v>0</v>
      </c>
      <c r="P2297" s="4">
        <v>0</v>
      </c>
    </row>
    <row r="2298" spans="1:16" x14ac:dyDescent="0.35">
      <c r="A2298" t="s">
        <v>793</v>
      </c>
      <c r="B2298">
        <v>6192568</v>
      </c>
      <c r="C2298" t="s">
        <v>3087</v>
      </c>
      <c r="D2298">
        <v>250</v>
      </c>
      <c r="E2298" s="4"/>
      <c r="I2298" s="4">
        <f>MIN(Table16[[#This Row],[Medicare Outpatient Allowable Rate]:[WPPA Inc Outpatient Allowable Rate]])</f>
        <v>0</v>
      </c>
      <c r="J2298" s="4">
        <f>MAX(Table16[[#This Row],[Medicare Outpatient Allowable Rate]:[WPPA Inc Outpatient Allowable Rate]])</f>
        <v>0</v>
      </c>
      <c r="K2298" s="4">
        <v>0</v>
      </c>
      <c r="L2298" s="4">
        <v>0</v>
      </c>
      <c r="M2298" s="4">
        <v>0</v>
      </c>
      <c r="N2298" s="4">
        <v>0</v>
      </c>
      <c r="O2298" s="4">
        <v>0</v>
      </c>
      <c r="P2298" s="4">
        <v>0</v>
      </c>
    </row>
    <row r="2299" spans="1:16" x14ac:dyDescent="0.35">
      <c r="A2299" t="s">
        <v>793</v>
      </c>
      <c r="B2299">
        <v>6281141</v>
      </c>
      <c r="C2299" t="s">
        <v>3088</v>
      </c>
      <c r="D2299">
        <v>250</v>
      </c>
      <c r="E2299" s="4"/>
      <c r="I2299" s="4">
        <f>MIN(Table16[[#This Row],[Medicare Outpatient Allowable Rate]:[WPPA Inc Outpatient Allowable Rate]])</f>
        <v>0</v>
      </c>
      <c r="J2299" s="4">
        <f>MAX(Table16[[#This Row],[Medicare Outpatient Allowable Rate]:[WPPA Inc Outpatient Allowable Rate]])</f>
        <v>0</v>
      </c>
      <c r="K2299" s="4">
        <v>0</v>
      </c>
      <c r="L2299" s="4">
        <v>0</v>
      </c>
      <c r="M2299" s="4">
        <v>0</v>
      </c>
      <c r="N2299" s="4">
        <v>0</v>
      </c>
      <c r="O2299" s="4">
        <v>0</v>
      </c>
      <c r="P2299" s="4">
        <v>0</v>
      </c>
    </row>
    <row r="2300" spans="1:16" x14ac:dyDescent="0.35">
      <c r="A2300" t="s">
        <v>793</v>
      </c>
      <c r="B2300">
        <v>6192406</v>
      </c>
      <c r="C2300" t="s">
        <v>3089</v>
      </c>
      <c r="D2300">
        <v>250</v>
      </c>
      <c r="E2300" s="4"/>
      <c r="I2300" s="4">
        <f>MIN(Table16[[#This Row],[Medicare Outpatient Allowable Rate]:[WPPA Inc Outpatient Allowable Rate]])</f>
        <v>0</v>
      </c>
      <c r="J2300" s="4">
        <f>MAX(Table16[[#This Row],[Medicare Outpatient Allowable Rate]:[WPPA Inc Outpatient Allowable Rate]])</f>
        <v>0</v>
      </c>
      <c r="K2300" s="4">
        <v>0</v>
      </c>
      <c r="L2300" s="4">
        <v>0</v>
      </c>
      <c r="M2300" s="4">
        <v>0</v>
      </c>
      <c r="N2300" s="4">
        <v>0</v>
      </c>
      <c r="O2300" s="4">
        <v>0</v>
      </c>
      <c r="P2300" s="4">
        <v>0</v>
      </c>
    </row>
    <row r="2301" spans="1:16" x14ac:dyDescent="0.35">
      <c r="A2301" t="s">
        <v>793</v>
      </c>
      <c r="B2301">
        <v>6192231</v>
      </c>
      <c r="C2301" t="s">
        <v>3090</v>
      </c>
      <c r="D2301">
        <v>250</v>
      </c>
      <c r="E2301" s="4"/>
      <c r="I2301" s="4">
        <f>MIN(Table16[[#This Row],[Medicare Outpatient Allowable Rate]:[WPPA Inc Outpatient Allowable Rate]])</f>
        <v>0</v>
      </c>
      <c r="J2301" s="4">
        <f>MAX(Table16[[#This Row],[Medicare Outpatient Allowable Rate]:[WPPA Inc Outpatient Allowable Rate]])</f>
        <v>0</v>
      </c>
      <c r="K2301" s="4">
        <v>0</v>
      </c>
      <c r="L2301" s="4">
        <v>0</v>
      </c>
      <c r="M2301" s="4">
        <v>0</v>
      </c>
      <c r="N2301" s="4">
        <v>0</v>
      </c>
      <c r="O2301" s="4">
        <v>0</v>
      </c>
      <c r="P2301" s="4">
        <v>0</v>
      </c>
    </row>
    <row r="2302" spans="1:16" x14ac:dyDescent="0.35">
      <c r="A2302" t="s">
        <v>793</v>
      </c>
      <c r="B2302">
        <v>6320353</v>
      </c>
      <c r="C2302" t="s">
        <v>3091</v>
      </c>
      <c r="D2302">
        <v>250</v>
      </c>
      <c r="E2302" s="4"/>
      <c r="I2302" s="4">
        <f>MIN(Table16[[#This Row],[Medicare Outpatient Allowable Rate]:[WPPA Inc Outpatient Allowable Rate]])</f>
        <v>0</v>
      </c>
      <c r="J2302" s="4">
        <f>MAX(Table16[[#This Row],[Medicare Outpatient Allowable Rate]:[WPPA Inc Outpatient Allowable Rate]])</f>
        <v>0</v>
      </c>
      <c r="K2302" s="4">
        <v>0</v>
      </c>
      <c r="L2302" s="4">
        <v>0</v>
      </c>
      <c r="M2302" s="4">
        <v>0</v>
      </c>
      <c r="N2302" s="4">
        <v>0</v>
      </c>
      <c r="O2302" s="4">
        <v>0</v>
      </c>
      <c r="P2302" s="4">
        <v>0</v>
      </c>
    </row>
    <row r="2303" spans="1:16" x14ac:dyDescent="0.35">
      <c r="A2303" t="s">
        <v>793</v>
      </c>
      <c r="B2303">
        <v>6381854</v>
      </c>
      <c r="C2303" t="s">
        <v>3092</v>
      </c>
      <c r="D2303">
        <v>250</v>
      </c>
      <c r="E2303" s="4"/>
      <c r="I2303" s="4">
        <f>MIN(Table16[[#This Row],[Medicare Outpatient Allowable Rate]:[WPPA Inc Outpatient Allowable Rate]])</f>
        <v>0</v>
      </c>
      <c r="J2303" s="4">
        <f>MAX(Table16[[#This Row],[Medicare Outpatient Allowable Rate]:[WPPA Inc Outpatient Allowable Rate]])</f>
        <v>0</v>
      </c>
      <c r="K2303" s="4">
        <v>0</v>
      </c>
      <c r="L2303" s="4">
        <v>0</v>
      </c>
      <c r="M2303" s="4">
        <v>0</v>
      </c>
      <c r="N2303" s="4">
        <v>0</v>
      </c>
      <c r="O2303" s="4">
        <v>0</v>
      </c>
      <c r="P2303" s="4">
        <v>0</v>
      </c>
    </row>
    <row r="2304" spans="1:16" x14ac:dyDescent="0.35">
      <c r="A2304" t="s">
        <v>793</v>
      </c>
      <c r="B2304">
        <v>6340968</v>
      </c>
      <c r="C2304" t="s">
        <v>3093</v>
      </c>
      <c r="D2304">
        <v>250</v>
      </c>
      <c r="E2304" s="4"/>
      <c r="I2304" s="4">
        <f>MIN(Table16[[#This Row],[Medicare Outpatient Allowable Rate]:[WPPA Inc Outpatient Allowable Rate]])</f>
        <v>0</v>
      </c>
      <c r="J2304" s="4">
        <f>MAX(Table16[[#This Row],[Medicare Outpatient Allowable Rate]:[WPPA Inc Outpatient Allowable Rate]])</f>
        <v>0</v>
      </c>
      <c r="K2304" s="4">
        <v>0</v>
      </c>
      <c r="L2304" s="4">
        <v>0</v>
      </c>
      <c r="M2304" s="4">
        <v>0</v>
      </c>
      <c r="N2304" s="4">
        <v>0</v>
      </c>
      <c r="O2304" s="4">
        <v>0</v>
      </c>
      <c r="P2304" s="4">
        <v>0</v>
      </c>
    </row>
    <row r="2305" spans="1:16" x14ac:dyDescent="0.35">
      <c r="A2305" t="s">
        <v>793</v>
      </c>
      <c r="B2305">
        <v>6317658</v>
      </c>
      <c r="C2305" t="s">
        <v>3094</v>
      </c>
      <c r="D2305">
        <v>250</v>
      </c>
      <c r="E2305" s="4"/>
      <c r="I2305" s="4">
        <f>MIN(Table16[[#This Row],[Medicare Outpatient Allowable Rate]:[WPPA Inc Outpatient Allowable Rate]])</f>
        <v>0</v>
      </c>
      <c r="J2305" s="4">
        <f>MAX(Table16[[#This Row],[Medicare Outpatient Allowable Rate]:[WPPA Inc Outpatient Allowable Rate]])</f>
        <v>0</v>
      </c>
      <c r="K2305" s="4">
        <v>0</v>
      </c>
      <c r="L2305" s="4">
        <v>0</v>
      </c>
      <c r="M2305" s="4">
        <v>0</v>
      </c>
      <c r="N2305" s="4">
        <v>0</v>
      </c>
      <c r="O2305" s="4">
        <v>0</v>
      </c>
      <c r="P2305" s="4">
        <v>0</v>
      </c>
    </row>
    <row r="2306" spans="1:16" x14ac:dyDescent="0.35">
      <c r="A2306" t="s">
        <v>793</v>
      </c>
      <c r="B2306">
        <v>6281110</v>
      </c>
      <c r="C2306" t="s">
        <v>3095</v>
      </c>
      <c r="D2306">
        <v>250</v>
      </c>
      <c r="E2306" s="4"/>
      <c r="I2306" s="4">
        <f>MIN(Table16[[#This Row],[Medicare Outpatient Allowable Rate]:[WPPA Inc Outpatient Allowable Rate]])</f>
        <v>0</v>
      </c>
      <c r="J2306" s="4">
        <f>MAX(Table16[[#This Row],[Medicare Outpatient Allowable Rate]:[WPPA Inc Outpatient Allowable Rate]])</f>
        <v>0</v>
      </c>
      <c r="K2306" s="4">
        <v>0</v>
      </c>
      <c r="L2306" s="4">
        <v>0</v>
      </c>
      <c r="M2306" s="4">
        <v>0</v>
      </c>
      <c r="N2306" s="4">
        <v>0</v>
      </c>
      <c r="O2306" s="4">
        <v>0</v>
      </c>
      <c r="P2306" s="4">
        <v>0</v>
      </c>
    </row>
    <row r="2307" spans="1:16" x14ac:dyDescent="0.35">
      <c r="A2307" t="s">
        <v>793</v>
      </c>
      <c r="B2307">
        <v>6318045</v>
      </c>
      <c r="C2307" t="s">
        <v>3096</v>
      </c>
      <c r="D2307">
        <v>250</v>
      </c>
      <c r="E2307" s="4"/>
      <c r="I2307" s="4">
        <f>MIN(Table16[[#This Row],[Medicare Outpatient Allowable Rate]:[WPPA Inc Outpatient Allowable Rate]])</f>
        <v>0</v>
      </c>
      <c r="J2307" s="4">
        <f>MAX(Table16[[#This Row],[Medicare Outpatient Allowable Rate]:[WPPA Inc Outpatient Allowable Rate]])</f>
        <v>0</v>
      </c>
      <c r="K2307" s="4">
        <v>0</v>
      </c>
      <c r="L2307" s="4">
        <v>0</v>
      </c>
      <c r="M2307" s="4">
        <v>0</v>
      </c>
      <c r="N2307" s="4">
        <v>0</v>
      </c>
      <c r="O2307" s="4">
        <v>0</v>
      </c>
      <c r="P2307" s="4">
        <v>0</v>
      </c>
    </row>
    <row r="2308" spans="1:16" x14ac:dyDescent="0.35">
      <c r="A2308" t="s">
        <v>793</v>
      </c>
      <c r="B2308">
        <v>6227863</v>
      </c>
      <c r="C2308" t="s">
        <v>3097</v>
      </c>
      <c r="D2308">
        <v>250</v>
      </c>
      <c r="E2308" s="4"/>
      <c r="I2308" s="4">
        <f>MIN(Table16[[#This Row],[Medicare Outpatient Allowable Rate]:[WPPA Inc Outpatient Allowable Rate]])</f>
        <v>0</v>
      </c>
      <c r="J2308" s="4">
        <f>MAX(Table16[[#This Row],[Medicare Outpatient Allowable Rate]:[WPPA Inc Outpatient Allowable Rate]])</f>
        <v>0</v>
      </c>
      <c r="K2308" s="4">
        <v>0</v>
      </c>
      <c r="L2308" s="4">
        <v>0</v>
      </c>
      <c r="M2308" s="4">
        <v>0</v>
      </c>
      <c r="N2308" s="4">
        <v>0</v>
      </c>
      <c r="O2308" s="4">
        <v>0</v>
      </c>
      <c r="P2308" s="4">
        <v>0</v>
      </c>
    </row>
    <row r="2309" spans="1:16" x14ac:dyDescent="0.35">
      <c r="A2309" t="s">
        <v>793</v>
      </c>
      <c r="B2309">
        <v>6318333</v>
      </c>
      <c r="C2309" t="s">
        <v>3098</v>
      </c>
      <c r="D2309">
        <v>250</v>
      </c>
      <c r="E2309" s="4"/>
      <c r="I2309" s="4">
        <f>MIN(Table16[[#This Row],[Medicare Outpatient Allowable Rate]:[WPPA Inc Outpatient Allowable Rate]])</f>
        <v>0</v>
      </c>
      <c r="J2309" s="4">
        <f>MAX(Table16[[#This Row],[Medicare Outpatient Allowable Rate]:[WPPA Inc Outpatient Allowable Rate]])</f>
        <v>0</v>
      </c>
      <c r="K2309" s="4">
        <v>0</v>
      </c>
      <c r="L2309" s="4">
        <v>0</v>
      </c>
      <c r="M2309" s="4">
        <v>0</v>
      </c>
      <c r="N2309" s="4">
        <v>0</v>
      </c>
      <c r="O2309" s="4">
        <v>0</v>
      </c>
      <c r="P2309" s="4">
        <v>0</v>
      </c>
    </row>
    <row r="2310" spans="1:16" x14ac:dyDescent="0.35">
      <c r="A2310" t="s">
        <v>793</v>
      </c>
      <c r="B2310">
        <v>6280732</v>
      </c>
      <c r="C2310" t="s">
        <v>3099</v>
      </c>
      <c r="D2310">
        <v>250</v>
      </c>
      <c r="E2310" s="4"/>
      <c r="I2310" s="4">
        <f>MIN(Table16[[#This Row],[Medicare Outpatient Allowable Rate]:[WPPA Inc Outpatient Allowable Rate]])</f>
        <v>0</v>
      </c>
      <c r="J2310" s="4">
        <f>MAX(Table16[[#This Row],[Medicare Outpatient Allowable Rate]:[WPPA Inc Outpatient Allowable Rate]])</f>
        <v>0</v>
      </c>
      <c r="K2310" s="4">
        <v>0</v>
      </c>
      <c r="L2310" s="4">
        <v>0</v>
      </c>
      <c r="M2310" s="4">
        <v>0</v>
      </c>
      <c r="N2310" s="4">
        <v>0</v>
      </c>
      <c r="O2310" s="4">
        <v>0</v>
      </c>
      <c r="P2310" s="4">
        <v>0</v>
      </c>
    </row>
    <row r="2311" spans="1:16" x14ac:dyDescent="0.35">
      <c r="A2311" t="s">
        <v>793</v>
      </c>
      <c r="B2311">
        <v>6192101</v>
      </c>
      <c r="C2311" t="s">
        <v>3100</v>
      </c>
      <c r="D2311">
        <v>250</v>
      </c>
      <c r="E2311" s="4"/>
      <c r="I2311" s="4">
        <f>MIN(Table16[[#This Row],[Medicare Outpatient Allowable Rate]:[WPPA Inc Outpatient Allowable Rate]])</f>
        <v>0</v>
      </c>
      <c r="J2311" s="4">
        <f>MAX(Table16[[#This Row],[Medicare Outpatient Allowable Rate]:[WPPA Inc Outpatient Allowable Rate]])</f>
        <v>0</v>
      </c>
      <c r="K2311" s="4">
        <v>0</v>
      </c>
      <c r="L2311" s="4">
        <v>0</v>
      </c>
      <c r="M2311" s="4">
        <v>0</v>
      </c>
      <c r="N2311" s="4">
        <v>0</v>
      </c>
      <c r="O2311" s="4">
        <v>0</v>
      </c>
      <c r="P2311" s="4">
        <v>0</v>
      </c>
    </row>
    <row r="2312" spans="1:16" x14ac:dyDescent="0.35">
      <c r="A2312" t="s">
        <v>793</v>
      </c>
      <c r="B2312">
        <v>6395402</v>
      </c>
      <c r="C2312" t="s">
        <v>3101</v>
      </c>
      <c r="D2312">
        <v>250</v>
      </c>
      <c r="E2312" s="4"/>
      <c r="I2312" s="4">
        <f>MIN(Table16[[#This Row],[Medicare Outpatient Allowable Rate]:[WPPA Inc Outpatient Allowable Rate]])</f>
        <v>0</v>
      </c>
      <c r="J2312" s="4">
        <f>MAX(Table16[[#This Row],[Medicare Outpatient Allowable Rate]:[WPPA Inc Outpatient Allowable Rate]])</f>
        <v>0</v>
      </c>
      <c r="K2312" s="4">
        <v>0</v>
      </c>
      <c r="L2312" s="4">
        <v>0</v>
      </c>
      <c r="M2312" s="4">
        <v>0</v>
      </c>
      <c r="N2312" s="4">
        <v>0</v>
      </c>
      <c r="O2312" s="4">
        <v>0</v>
      </c>
      <c r="P2312" s="4">
        <v>0</v>
      </c>
    </row>
    <row r="2313" spans="1:16" x14ac:dyDescent="0.35">
      <c r="A2313" t="s">
        <v>793</v>
      </c>
      <c r="B2313">
        <v>6329836</v>
      </c>
      <c r="C2313" t="s">
        <v>3102</v>
      </c>
      <c r="D2313">
        <v>250</v>
      </c>
      <c r="E2313" s="4"/>
      <c r="I2313" s="4">
        <f>MIN(Table16[[#This Row],[Medicare Outpatient Allowable Rate]:[WPPA Inc Outpatient Allowable Rate]])</f>
        <v>0</v>
      </c>
      <c r="J2313" s="4">
        <f>MAX(Table16[[#This Row],[Medicare Outpatient Allowable Rate]:[WPPA Inc Outpatient Allowable Rate]])</f>
        <v>0</v>
      </c>
      <c r="K2313" s="4">
        <v>0</v>
      </c>
      <c r="L2313" s="4">
        <v>0</v>
      </c>
      <c r="M2313" s="4">
        <v>0</v>
      </c>
      <c r="N2313" s="4">
        <v>0</v>
      </c>
      <c r="O2313" s="4">
        <v>0</v>
      </c>
      <c r="P2313" s="4">
        <v>0</v>
      </c>
    </row>
    <row r="2314" spans="1:16" x14ac:dyDescent="0.35">
      <c r="A2314" t="s">
        <v>793</v>
      </c>
      <c r="B2314">
        <v>6339227</v>
      </c>
      <c r="C2314" t="s">
        <v>3103</v>
      </c>
      <c r="D2314">
        <v>250</v>
      </c>
      <c r="E2314" s="4"/>
      <c r="I2314" s="4">
        <f>MIN(Table16[[#This Row],[Medicare Outpatient Allowable Rate]:[WPPA Inc Outpatient Allowable Rate]])</f>
        <v>0</v>
      </c>
      <c r="J2314" s="4">
        <f>MAX(Table16[[#This Row],[Medicare Outpatient Allowable Rate]:[WPPA Inc Outpatient Allowable Rate]])</f>
        <v>0</v>
      </c>
      <c r="K2314" s="4">
        <v>0</v>
      </c>
      <c r="L2314" s="4">
        <v>0</v>
      </c>
      <c r="M2314" s="4">
        <v>0</v>
      </c>
      <c r="N2314" s="4">
        <v>0</v>
      </c>
      <c r="O2314" s="4">
        <v>0</v>
      </c>
      <c r="P2314" s="4">
        <v>0</v>
      </c>
    </row>
    <row r="2315" spans="1:16" x14ac:dyDescent="0.35">
      <c r="A2315" t="s">
        <v>793</v>
      </c>
      <c r="B2315">
        <v>6374135</v>
      </c>
      <c r="C2315" t="s">
        <v>3104</v>
      </c>
      <c r="D2315">
        <v>250</v>
      </c>
      <c r="E2315" s="4"/>
      <c r="I2315" s="4">
        <f>MIN(Table16[[#This Row],[Medicare Outpatient Allowable Rate]:[WPPA Inc Outpatient Allowable Rate]])</f>
        <v>0</v>
      </c>
      <c r="J2315" s="4">
        <f>MAX(Table16[[#This Row],[Medicare Outpatient Allowable Rate]:[WPPA Inc Outpatient Allowable Rate]])</f>
        <v>0</v>
      </c>
      <c r="K2315" s="4">
        <v>0</v>
      </c>
      <c r="L2315" s="4">
        <v>0</v>
      </c>
      <c r="M2315" s="4">
        <v>0</v>
      </c>
      <c r="N2315" s="4">
        <v>0</v>
      </c>
      <c r="O2315" s="4">
        <v>0</v>
      </c>
      <c r="P2315" s="4">
        <v>0</v>
      </c>
    </row>
    <row r="2316" spans="1:16" x14ac:dyDescent="0.35">
      <c r="A2316" t="s">
        <v>793</v>
      </c>
      <c r="B2316">
        <v>6396048</v>
      </c>
      <c r="C2316" t="s">
        <v>3105</v>
      </c>
      <c r="D2316">
        <v>250</v>
      </c>
      <c r="E2316" s="4"/>
      <c r="I2316" s="4">
        <f>MIN(Table16[[#This Row],[Medicare Outpatient Allowable Rate]:[WPPA Inc Outpatient Allowable Rate]])</f>
        <v>0</v>
      </c>
      <c r="J2316" s="4">
        <f>MAX(Table16[[#This Row],[Medicare Outpatient Allowable Rate]:[WPPA Inc Outpatient Allowable Rate]])</f>
        <v>0</v>
      </c>
      <c r="K2316" s="4">
        <v>0</v>
      </c>
      <c r="L2316" s="4">
        <v>0</v>
      </c>
      <c r="M2316" s="4">
        <v>0</v>
      </c>
      <c r="N2316" s="4">
        <v>0</v>
      </c>
      <c r="O2316" s="4">
        <v>0</v>
      </c>
      <c r="P2316" s="4">
        <v>0</v>
      </c>
    </row>
    <row r="2317" spans="1:16" x14ac:dyDescent="0.35">
      <c r="A2317" t="s">
        <v>793</v>
      </c>
      <c r="B2317">
        <v>6192294</v>
      </c>
      <c r="C2317" t="s">
        <v>3106</v>
      </c>
      <c r="D2317">
        <v>250</v>
      </c>
      <c r="E2317" s="4"/>
      <c r="I2317" s="4">
        <f>MIN(Table16[[#This Row],[Medicare Outpatient Allowable Rate]:[WPPA Inc Outpatient Allowable Rate]])</f>
        <v>0</v>
      </c>
      <c r="J2317" s="4">
        <f>MAX(Table16[[#This Row],[Medicare Outpatient Allowable Rate]:[WPPA Inc Outpatient Allowable Rate]])</f>
        <v>0</v>
      </c>
      <c r="K2317" s="4">
        <v>0</v>
      </c>
      <c r="L2317" s="4">
        <v>0</v>
      </c>
      <c r="M2317" s="4">
        <v>0</v>
      </c>
      <c r="N2317" s="4">
        <v>0</v>
      </c>
      <c r="O2317" s="4">
        <v>0</v>
      </c>
      <c r="P2317" s="4">
        <v>0</v>
      </c>
    </row>
    <row r="2318" spans="1:16" x14ac:dyDescent="0.35">
      <c r="A2318" t="s">
        <v>793</v>
      </c>
      <c r="B2318">
        <v>6341824</v>
      </c>
      <c r="C2318" t="s">
        <v>3107</v>
      </c>
      <c r="D2318">
        <v>250</v>
      </c>
      <c r="E2318" s="4"/>
      <c r="I2318" s="4">
        <f>MIN(Table16[[#This Row],[Medicare Outpatient Allowable Rate]:[WPPA Inc Outpatient Allowable Rate]])</f>
        <v>0</v>
      </c>
      <c r="J2318" s="4">
        <f>MAX(Table16[[#This Row],[Medicare Outpatient Allowable Rate]:[WPPA Inc Outpatient Allowable Rate]])</f>
        <v>0</v>
      </c>
      <c r="K2318" s="4">
        <v>0</v>
      </c>
      <c r="L2318" s="4">
        <v>0</v>
      </c>
      <c r="M2318" s="4">
        <v>0</v>
      </c>
      <c r="N2318" s="4">
        <v>0</v>
      </c>
      <c r="O2318" s="4">
        <v>0</v>
      </c>
      <c r="P2318" s="4">
        <v>0</v>
      </c>
    </row>
    <row r="2319" spans="1:16" x14ac:dyDescent="0.35">
      <c r="A2319" t="s">
        <v>793</v>
      </c>
      <c r="B2319">
        <v>6414166</v>
      </c>
      <c r="C2319" t="s">
        <v>3108</v>
      </c>
      <c r="D2319">
        <v>636</v>
      </c>
      <c r="E2319" s="4"/>
      <c r="I2319" s="4">
        <f>MIN(Table16[[#This Row],[Medicare Outpatient Allowable Rate]:[WPPA Inc Outpatient Allowable Rate]])</f>
        <v>0</v>
      </c>
      <c r="J2319" s="4">
        <f>MAX(Table16[[#This Row],[Medicare Outpatient Allowable Rate]:[WPPA Inc Outpatient Allowable Rate]])</f>
        <v>0</v>
      </c>
      <c r="K2319" s="4">
        <v>0</v>
      </c>
      <c r="L2319" s="4">
        <v>0</v>
      </c>
      <c r="M2319" s="4">
        <v>0</v>
      </c>
      <c r="N2319" s="4">
        <v>0</v>
      </c>
      <c r="O2319" s="4">
        <v>0</v>
      </c>
      <c r="P2319" s="4">
        <v>0</v>
      </c>
    </row>
    <row r="2320" spans="1:16" x14ac:dyDescent="0.35">
      <c r="A2320" t="s">
        <v>793</v>
      </c>
      <c r="B2320">
        <v>6281108</v>
      </c>
      <c r="C2320" t="s">
        <v>3109</v>
      </c>
      <c r="D2320">
        <v>636</v>
      </c>
      <c r="E2320" s="4"/>
      <c r="I2320" s="4">
        <f>MIN(Table16[[#This Row],[Medicare Outpatient Allowable Rate]:[WPPA Inc Outpatient Allowable Rate]])</f>
        <v>0</v>
      </c>
      <c r="J2320" s="4">
        <f>MAX(Table16[[#This Row],[Medicare Outpatient Allowable Rate]:[WPPA Inc Outpatient Allowable Rate]])</f>
        <v>0</v>
      </c>
      <c r="K2320" s="4">
        <v>0</v>
      </c>
      <c r="L2320" s="4">
        <v>0</v>
      </c>
      <c r="M2320" s="4">
        <v>0</v>
      </c>
      <c r="N2320" s="4">
        <v>0</v>
      </c>
      <c r="O2320" s="4">
        <v>0</v>
      </c>
      <c r="P2320" s="4">
        <v>0</v>
      </c>
    </row>
    <row r="2321" spans="1:16" x14ac:dyDescent="0.35">
      <c r="A2321" t="s">
        <v>793</v>
      </c>
      <c r="B2321">
        <v>6192516</v>
      </c>
      <c r="C2321" t="s">
        <v>3110</v>
      </c>
      <c r="D2321">
        <v>250</v>
      </c>
      <c r="E2321" s="4"/>
      <c r="I2321" s="4">
        <f>MIN(Table16[[#This Row],[Medicare Outpatient Allowable Rate]:[WPPA Inc Outpatient Allowable Rate]])</f>
        <v>0</v>
      </c>
      <c r="J2321" s="4">
        <f>MAX(Table16[[#This Row],[Medicare Outpatient Allowable Rate]:[WPPA Inc Outpatient Allowable Rate]])</f>
        <v>0</v>
      </c>
      <c r="K2321" s="4">
        <v>0</v>
      </c>
      <c r="L2321" s="4">
        <v>0</v>
      </c>
      <c r="M2321" s="4">
        <v>0</v>
      </c>
      <c r="N2321" s="4">
        <v>0</v>
      </c>
      <c r="O2321" s="4">
        <v>0</v>
      </c>
      <c r="P2321" s="4">
        <v>0</v>
      </c>
    </row>
    <row r="2322" spans="1:16" x14ac:dyDescent="0.35">
      <c r="A2322" t="s">
        <v>793</v>
      </c>
      <c r="B2322">
        <v>6192333</v>
      </c>
      <c r="C2322" t="s">
        <v>3111</v>
      </c>
      <c r="D2322">
        <v>250</v>
      </c>
      <c r="E2322" s="4"/>
      <c r="I2322" s="4">
        <f>MIN(Table16[[#This Row],[Medicare Outpatient Allowable Rate]:[WPPA Inc Outpatient Allowable Rate]])</f>
        <v>0</v>
      </c>
      <c r="J2322" s="4">
        <f>MAX(Table16[[#This Row],[Medicare Outpatient Allowable Rate]:[WPPA Inc Outpatient Allowable Rate]])</f>
        <v>0</v>
      </c>
      <c r="K2322" s="4">
        <v>0</v>
      </c>
      <c r="L2322" s="4">
        <v>0</v>
      </c>
      <c r="M2322" s="4">
        <v>0</v>
      </c>
      <c r="N2322" s="4">
        <v>0</v>
      </c>
      <c r="O2322" s="4">
        <v>0</v>
      </c>
      <c r="P2322" s="4">
        <v>0</v>
      </c>
    </row>
    <row r="2323" spans="1:16" x14ac:dyDescent="0.35">
      <c r="A2323" t="s">
        <v>793</v>
      </c>
      <c r="B2323">
        <v>6192144</v>
      </c>
      <c r="C2323" t="s">
        <v>3112</v>
      </c>
      <c r="D2323">
        <v>636</v>
      </c>
      <c r="E2323" s="4"/>
      <c r="I2323" s="4">
        <f>MIN(Table16[[#This Row],[Medicare Outpatient Allowable Rate]:[WPPA Inc Outpatient Allowable Rate]])</f>
        <v>0</v>
      </c>
      <c r="J2323" s="4">
        <f>MAX(Table16[[#This Row],[Medicare Outpatient Allowable Rate]:[WPPA Inc Outpatient Allowable Rate]])</f>
        <v>0</v>
      </c>
      <c r="K2323" s="4">
        <v>0</v>
      </c>
      <c r="L2323" s="4">
        <v>0</v>
      </c>
      <c r="M2323" s="4">
        <v>0</v>
      </c>
      <c r="N2323" s="4">
        <v>0</v>
      </c>
      <c r="O2323" s="4">
        <v>0</v>
      </c>
      <c r="P2323" s="4">
        <v>0</v>
      </c>
    </row>
    <row r="2324" spans="1:16" x14ac:dyDescent="0.35">
      <c r="A2324" t="s">
        <v>793</v>
      </c>
      <c r="B2324">
        <v>6192342</v>
      </c>
      <c r="C2324" t="s">
        <v>3113</v>
      </c>
      <c r="D2324">
        <v>636</v>
      </c>
      <c r="E2324" s="4"/>
      <c r="I2324" s="4">
        <f>MIN(Table16[[#This Row],[Medicare Outpatient Allowable Rate]:[WPPA Inc Outpatient Allowable Rate]])</f>
        <v>0</v>
      </c>
      <c r="J2324" s="4">
        <f>MAX(Table16[[#This Row],[Medicare Outpatient Allowable Rate]:[WPPA Inc Outpatient Allowable Rate]])</f>
        <v>0</v>
      </c>
      <c r="K2324" s="4">
        <v>0</v>
      </c>
      <c r="L2324" s="4">
        <v>0</v>
      </c>
      <c r="M2324" s="4">
        <v>0</v>
      </c>
      <c r="N2324" s="4">
        <v>0</v>
      </c>
      <c r="O2324" s="4">
        <v>0</v>
      </c>
      <c r="P2324" s="4">
        <v>0</v>
      </c>
    </row>
    <row r="2325" spans="1:16" x14ac:dyDescent="0.35">
      <c r="A2325" t="s">
        <v>793</v>
      </c>
      <c r="B2325">
        <v>6192502</v>
      </c>
      <c r="C2325" t="s">
        <v>3114</v>
      </c>
      <c r="D2325">
        <v>636</v>
      </c>
      <c r="E2325" s="4"/>
      <c r="I2325" s="4">
        <f>MIN(Table16[[#This Row],[Medicare Outpatient Allowable Rate]:[WPPA Inc Outpatient Allowable Rate]])</f>
        <v>0</v>
      </c>
      <c r="J2325" s="4">
        <f>MAX(Table16[[#This Row],[Medicare Outpatient Allowable Rate]:[WPPA Inc Outpatient Allowable Rate]])</f>
        <v>0</v>
      </c>
      <c r="K2325" s="4">
        <v>0</v>
      </c>
      <c r="L2325" s="4">
        <v>0</v>
      </c>
      <c r="M2325" s="4">
        <v>0</v>
      </c>
      <c r="N2325" s="4">
        <v>0</v>
      </c>
      <c r="O2325" s="4">
        <v>0</v>
      </c>
      <c r="P2325" s="4">
        <v>0</v>
      </c>
    </row>
    <row r="2326" spans="1:16" x14ac:dyDescent="0.35">
      <c r="A2326" t="s">
        <v>793</v>
      </c>
      <c r="B2326">
        <v>6192534</v>
      </c>
      <c r="C2326" t="s">
        <v>3115</v>
      </c>
      <c r="D2326">
        <v>636</v>
      </c>
      <c r="E2326" s="4"/>
      <c r="I2326" s="4">
        <f>MIN(Table16[[#This Row],[Medicare Outpatient Allowable Rate]:[WPPA Inc Outpatient Allowable Rate]])</f>
        <v>0</v>
      </c>
      <c r="J2326" s="4">
        <f>MAX(Table16[[#This Row],[Medicare Outpatient Allowable Rate]:[WPPA Inc Outpatient Allowable Rate]])</f>
        <v>0</v>
      </c>
      <c r="K2326" s="4">
        <v>0</v>
      </c>
      <c r="L2326" s="4">
        <v>0</v>
      </c>
      <c r="M2326" s="4">
        <v>0</v>
      </c>
      <c r="N2326" s="4">
        <v>0</v>
      </c>
      <c r="O2326" s="4">
        <v>0</v>
      </c>
      <c r="P2326" s="4">
        <v>0</v>
      </c>
    </row>
    <row r="2327" spans="1:16" x14ac:dyDescent="0.35">
      <c r="A2327" t="s">
        <v>793</v>
      </c>
      <c r="B2327">
        <v>6192550</v>
      </c>
      <c r="C2327" t="s">
        <v>3116</v>
      </c>
      <c r="D2327">
        <v>250</v>
      </c>
      <c r="E2327" s="4"/>
      <c r="I2327" s="4">
        <f>MIN(Table16[[#This Row],[Medicare Outpatient Allowable Rate]:[WPPA Inc Outpatient Allowable Rate]])</f>
        <v>0</v>
      </c>
      <c r="J2327" s="4">
        <f>MAX(Table16[[#This Row],[Medicare Outpatient Allowable Rate]:[WPPA Inc Outpatient Allowable Rate]])</f>
        <v>0</v>
      </c>
      <c r="K2327" s="4">
        <v>0</v>
      </c>
      <c r="L2327" s="4">
        <v>0</v>
      </c>
      <c r="M2327" s="4">
        <v>0</v>
      </c>
      <c r="N2327" s="4">
        <v>0</v>
      </c>
      <c r="O2327" s="4">
        <v>0</v>
      </c>
      <c r="P2327" s="4">
        <v>0</v>
      </c>
    </row>
    <row r="2328" spans="1:16" x14ac:dyDescent="0.35">
      <c r="A2328" t="s">
        <v>793</v>
      </c>
      <c r="B2328">
        <v>6192213</v>
      </c>
      <c r="C2328" t="s">
        <v>3117</v>
      </c>
      <c r="D2328">
        <v>250</v>
      </c>
      <c r="E2328" s="4"/>
      <c r="I2328" s="4">
        <f>MIN(Table16[[#This Row],[Medicare Outpatient Allowable Rate]:[WPPA Inc Outpatient Allowable Rate]])</f>
        <v>0</v>
      </c>
      <c r="J2328" s="4">
        <f>MAX(Table16[[#This Row],[Medicare Outpatient Allowable Rate]:[WPPA Inc Outpatient Allowable Rate]])</f>
        <v>0</v>
      </c>
      <c r="K2328" s="4">
        <v>0</v>
      </c>
      <c r="L2328" s="4">
        <v>0</v>
      </c>
      <c r="M2328" s="4">
        <v>0</v>
      </c>
      <c r="N2328" s="4">
        <v>0</v>
      </c>
      <c r="O2328" s="4">
        <v>0</v>
      </c>
      <c r="P2328" s="4">
        <v>0</v>
      </c>
    </row>
    <row r="2329" spans="1:16" x14ac:dyDescent="0.35">
      <c r="A2329" t="s">
        <v>793</v>
      </c>
      <c r="B2329">
        <v>6192427</v>
      </c>
      <c r="C2329" t="s">
        <v>3118</v>
      </c>
      <c r="D2329">
        <v>250</v>
      </c>
      <c r="E2329" s="4"/>
      <c r="I2329" s="4">
        <f>MIN(Table16[[#This Row],[Medicare Outpatient Allowable Rate]:[WPPA Inc Outpatient Allowable Rate]])</f>
        <v>0</v>
      </c>
      <c r="J2329" s="4">
        <f>MAX(Table16[[#This Row],[Medicare Outpatient Allowable Rate]:[WPPA Inc Outpatient Allowable Rate]])</f>
        <v>0</v>
      </c>
      <c r="K2329" s="4">
        <v>0</v>
      </c>
      <c r="L2329" s="4">
        <v>0</v>
      </c>
      <c r="M2329" s="4">
        <v>0</v>
      </c>
      <c r="N2329" s="4">
        <v>0</v>
      </c>
      <c r="O2329" s="4">
        <v>0</v>
      </c>
      <c r="P2329" s="4">
        <v>0</v>
      </c>
    </row>
    <row r="2330" spans="1:16" x14ac:dyDescent="0.35">
      <c r="A2330" t="s">
        <v>793</v>
      </c>
      <c r="B2330">
        <v>6192434</v>
      </c>
      <c r="C2330" t="s">
        <v>3119</v>
      </c>
      <c r="D2330">
        <v>250</v>
      </c>
      <c r="E2330" s="4"/>
      <c r="I2330" s="4">
        <f>MIN(Table16[[#This Row],[Medicare Outpatient Allowable Rate]:[WPPA Inc Outpatient Allowable Rate]])</f>
        <v>0</v>
      </c>
      <c r="J2330" s="4">
        <f>MAX(Table16[[#This Row],[Medicare Outpatient Allowable Rate]:[WPPA Inc Outpatient Allowable Rate]])</f>
        <v>0</v>
      </c>
      <c r="K2330" s="4">
        <v>0</v>
      </c>
      <c r="L2330" s="4">
        <v>0</v>
      </c>
      <c r="M2330" s="4">
        <v>0</v>
      </c>
      <c r="N2330" s="4">
        <v>0</v>
      </c>
      <c r="O2330" s="4">
        <v>0</v>
      </c>
      <c r="P2330" s="4">
        <v>0</v>
      </c>
    </row>
    <row r="2331" spans="1:16" x14ac:dyDescent="0.35">
      <c r="A2331" t="s">
        <v>793</v>
      </c>
      <c r="B2331">
        <v>6192114</v>
      </c>
      <c r="C2331" t="s">
        <v>3120</v>
      </c>
      <c r="D2331">
        <v>636</v>
      </c>
      <c r="E2331" s="4"/>
      <c r="I2331" s="4">
        <f>MIN(Table16[[#This Row],[Medicare Outpatient Allowable Rate]:[WPPA Inc Outpatient Allowable Rate]])</f>
        <v>0</v>
      </c>
      <c r="J2331" s="4">
        <f>MAX(Table16[[#This Row],[Medicare Outpatient Allowable Rate]:[WPPA Inc Outpatient Allowable Rate]])</f>
        <v>0</v>
      </c>
      <c r="K2331" s="4">
        <v>0</v>
      </c>
      <c r="L2331" s="4">
        <v>0</v>
      </c>
      <c r="M2331" s="4">
        <v>0</v>
      </c>
      <c r="N2331" s="4">
        <v>0</v>
      </c>
      <c r="O2331" s="4">
        <v>0</v>
      </c>
      <c r="P2331" s="4">
        <v>0</v>
      </c>
    </row>
    <row r="2332" spans="1:16" x14ac:dyDescent="0.35">
      <c r="A2332" t="s">
        <v>793</v>
      </c>
      <c r="B2332">
        <v>6192446</v>
      </c>
      <c r="C2332" t="s">
        <v>3121</v>
      </c>
      <c r="D2332">
        <v>636</v>
      </c>
      <c r="E2332" s="4"/>
      <c r="I2332" s="4">
        <f>MIN(Table16[[#This Row],[Medicare Outpatient Allowable Rate]:[WPPA Inc Outpatient Allowable Rate]])</f>
        <v>0</v>
      </c>
      <c r="J2332" s="4">
        <f>MAX(Table16[[#This Row],[Medicare Outpatient Allowable Rate]:[WPPA Inc Outpatient Allowable Rate]])</f>
        <v>0</v>
      </c>
      <c r="K2332" s="4">
        <v>0</v>
      </c>
      <c r="L2332" s="4">
        <v>0</v>
      </c>
      <c r="M2332" s="4">
        <v>0</v>
      </c>
      <c r="N2332" s="4">
        <v>0</v>
      </c>
      <c r="O2332" s="4">
        <v>0</v>
      </c>
      <c r="P2332" s="4">
        <v>0</v>
      </c>
    </row>
    <row r="2333" spans="1:16" x14ac:dyDescent="0.35">
      <c r="A2333" t="s">
        <v>793</v>
      </c>
      <c r="B2333">
        <v>6192099</v>
      </c>
      <c r="C2333" t="s">
        <v>3122</v>
      </c>
      <c r="D2333">
        <v>636</v>
      </c>
      <c r="E2333" s="4"/>
      <c r="I2333" s="4">
        <f>MIN(Table16[[#This Row],[Medicare Outpatient Allowable Rate]:[WPPA Inc Outpatient Allowable Rate]])</f>
        <v>0</v>
      </c>
      <c r="J2333" s="4">
        <f>MAX(Table16[[#This Row],[Medicare Outpatient Allowable Rate]:[WPPA Inc Outpatient Allowable Rate]])</f>
        <v>0</v>
      </c>
      <c r="K2333" s="4">
        <v>0</v>
      </c>
      <c r="L2333" s="4">
        <v>0</v>
      </c>
      <c r="M2333" s="4">
        <v>0</v>
      </c>
      <c r="N2333" s="4">
        <v>0</v>
      </c>
      <c r="O2333" s="4">
        <v>0</v>
      </c>
      <c r="P2333" s="4">
        <v>0</v>
      </c>
    </row>
    <row r="2334" spans="1:16" x14ac:dyDescent="0.35">
      <c r="A2334" t="s">
        <v>793</v>
      </c>
      <c r="B2334">
        <v>6192196</v>
      </c>
      <c r="C2334" t="s">
        <v>3123</v>
      </c>
      <c r="D2334">
        <v>636</v>
      </c>
      <c r="E2334" s="4"/>
      <c r="I2334" s="4">
        <f>MIN(Table16[[#This Row],[Medicare Outpatient Allowable Rate]:[WPPA Inc Outpatient Allowable Rate]])</f>
        <v>0</v>
      </c>
      <c r="J2334" s="4">
        <f>MAX(Table16[[#This Row],[Medicare Outpatient Allowable Rate]:[WPPA Inc Outpatient Allowable Rate]])</f>
        <v>0</v>
      </c>
      <c r="K2334" s="4">
        <v>0</v>
      </c>
      <c r="L2334" s="4">
        <v>0</v>
      </c>
      <c r="M2334" s="4">
        <v>0</v>
      </c>
      <c r="N2334" s="4">
        <v>0</v>
      </c>
      <c r="O2334" s="4">
        <v>0</v>
      </c>
      <c r="P2334" s="4">
        <v>0</v>
      </c>
    </row>
    <row r="2335" spans="1:16" x14ac:dyDescent="0.35">
      <c r="A2335" t="s">
        <v>793</v>
      </c>
      <c r="B2335">
        <v>6192348</v>
      </c>
      <c r="C2335" t="s">
        <v>3124</v>
      </c>
      <c r="D2335">
        <v>636</v>
      </c>
      <c r="E2335" s="4"/>
      <c r="I2335" s="4">
        <f>MIN(Table16[[#This Row],[Medicare Outpatient Allowable Rate]:[WPPA Inc Outpatient Allowable Rate]])</f>
        <v>0</v>
      </c>
      <c r="J2335" s="4">
        <f>MAX(Table16[[#This Row],[Medicare Outpatient Allowable Rate]:[WPPA Inc Outpatient Allowable Rate]])</f>
        <v>0</v>
      </c>
      <c r="K2335" s="4">
        <v>0</v>
      </c>
      <c r="L2335" s="4">
        <v>0</v>
      </c>
      <c r="M2335" s="4">
        <v>0</v>
      </c>
      <c r="N2335" s="4">
        <v>0</v>
      </c>
      <c r="O2335" s="4">
        <v>0</v>
      </c>
      <c r="P2335" s="4">
        <v>0</v>
      </c>
    </row>
    <row r="2336" spans="1:16" x14ac:dyDescent="0.35">
      <c r="A2336" t="s">
        <v>793</v>
      </c>
      <c r="B2336">
        <v>6192266</v>
      </c>
      <c r="C2336" t="s">
        <v>3125</v>
      </c>
      <c r="D2336">
        <v>636</v>
      </c>
      <c r="E2336" s="4"/>
      <c r="I2336" s="4">
        <f>MIN(Table16[[#This Row],[Medicare Outpatient Allowable Rate]:[WPPA Inc Outpatient Allowable Rate]])</f>
        <v>0</v>
      </c>
      <c r="J2336" s="4">
        <f>MAX(Table16[[#This Row],[Medicare Outpatient Allowable Rate]:[WPPA Inc Outpatient Allowable Rate]])</f>
        <v>0</v>
      </c>
      <c r="K2336" s="4">
        <v>0</v>
      </c>
      <c r="L2336" s="4">
        <v>0</v>
      </c>
      <c r="M2336" s="4">
        <v>0</v>
      </c>
      <c r="N2336" s="4">
        <v>0</v>
      </c>
      <c r="O2336" s="4">
        <v>0</v>
      </c>
      <c r="P2336" s="4">
        <v>0</v>
      </c>
    </row>
    <row r="2337" spans="1:16" x14ac:dyDescent="0.35">
      <c r="A2337" t="s">
        <v>793</v>
      </c>
      <c r="B2337">
        <v>6192329</v>
      </c>
      <c r="C2337" t="s">
        <v>3126</v>
      </c>
      <c r="D2337">
        <v>250</v>
      </c>
      <c r="E2337" s="4"/>
      <c r="I2337" s="4">
        <f>MIN(Table16[[#This Row],[Medicare Outpatient Allowable Rate]:[WPPA Inc Outpatient Allowable Rate]])</f>
        <v>0</v>
      </c>
      <c r="J2337" s="4">
        <f>MAX(Table16[[#This Row],[Medicare Outpatient Allowable Rate]:[WPPA Inc Outpatient Allowable Rate]])</f>
        <v>0</v>
      </c>
      <c r="K2337" s="4">
        <v>0</v>
      </c>
      <c r="L2337" s="4">
        <v>0</v>
      </c>
      <c r="M2337" s="4">
        <v>0</v>
      </c>
      <c r="N2337" s="4">
        <v>0</v>
      </c>
      <c r="O2337" s="4">
        <v>0</v>
      </c>
      <c r="P2337" s="4">
        <v>0</v>
      </c>
    </row>
    <row r="2338" spans="1:16" x14ac:dyDescent="0.35">
      <c r="A2338" t="s">
        <v>793</v>
      </c>
      <c r="B2338">
        <v>6192376</v>
      </c>
      <c r="C2338" t="s">
        <v>3127</v>
      </c>
      <c r="D2338">
        <v>250</v>
      </c>
      <c r="E2338" s="4"/>
      <c r="I2338" s="4">
        <f>MIN(Table16[[#This Row],[Medicare Outpatient Allowable Rate]:[WPPA Inc Outpatient Allowable Rate]])</f>
        <v>0</v>
      </c>
      <c r="J2338" s="4">
        <f>MAX(Table16[[#This Row],[Medicare Outpatient Allowable Rate]:[WPPA Inc Outpatient Allowable Rate]])</f>
        <v>0</v>
      </c>
      <c r="K2338" s="4">
        <v>0</v>
      </c>
      <c r="L2338" s="4">
        <v>0</v>
      </c>
      <c r="M2338" s="4">
        <v>0</v>
      </c>
      <c r="N2338" s="4">
        <v>0</v>
      </c>
      <c r="O2338" s="4">
        <v>0</v>
      </c>
      <c r="P2338" s="4">
        <v>0</v>
      </c>
    </row>
    <row r="2339" spans="1:16" x14ac:dyDescent="0.35">
      <c r="A2339" t="s">
        <v>793</v>
      </c>
      <c r="B2339">
        <v>6192318</v>
      </c>
      <c r="C2339" t="s">
        <v>3128</v>
      </c>
      <c r="D2339">
        <v>250</v>
      </c>
      <c r="E2339" s="4"/>
      <c r="I2339" s="4">
        <f>MIN(Table16[[#This Row],[Medicare Outpatient Allowable Rate]:[WPPA Inc Outpatient Allowable Rate]])</f>
        <v>0</v>
      </c>
      <c r="J2339" s="4">
        <f>MAX(Table16[[#This Row],[Medicare Outpatient Allowable Rate]:[WPPA Inc Outpatient Allowable Rate]])</f>
        <v>0</v>
      </c>
      <c r="K2339" s="4">
        <v>0</v>
      </c>
      <c r="L2339" s="4">
        <v>0</v>
      </c>
      <c r="M2339" s="4">
        <v>0</v>
      </c>
      <c r="N2339" s="4">
        <v>0</v>
      </c>
      <c r="O2339" s="4">
        <v>0</v>
      </c>
      <c r="P2339" s="4">
        <v>0</v>
      </c>
    </row>
    <row r="2340" spans="1:16" x14ac:dyDescent="0.35">
      <c r="A2340" t="s">
        <v>793</v>
      </c>
      <c r="B2340">
        <v>6192234</v>
      </c>
      <c r="C2340" t="s">
        <v>3129</v>
      </c>
      <c r="D2340">
        <v>250</v>
      </c>
      <c r="E2340" s="4"/>
      <c r="I2340" s="4">
        <f>MIN(Table16[[#This Row],[Medicare Outpatient Allowable Rate]:[WPPA Inc Outpatient Allowable Rate]])</f>
        <v>0</v>
      </c>
      <c r="J2340" s="4">
        <f>MAX(Table16[[#This Row],[Medicare Outpatient Allowable Rate]:[WPPA Inc Outpatient Allowable Rate]])</f>
        <v>0</v>
      </c>
      <c r="K2340" s="4">
        <v>0</v>
      </c>
      <c r="L2340" s="4">
        <v>0</v>
      </c>
      <c r="M2340" s="4">
        <v>0</v>
      </c>
      <c r="N2340" s="4">
        <v>0</v>
      </c>
      <c r="O2340" s="4">
        <v>0</v>
      </c>
      <c r="P2340" s="4">
        <v>0</v>
      </c>
    </row>
    <row r="2341" spans="1:16" x14ac:dyDescent="0.35">
      <c r="A2341" t="s">
        <v>793</v>
      </c>
      <c r="B2341">
        <v>6192188</v>
      </c>
      <c r="C2341" t="s">
        <v>3130</v>
      </c>
      <c r="D2341">
        <v>250</v>
      </c>
      <c r="E2341" s="4"/>
      <c r="I2341" s="4">
        <f>MIN(Table16[[#This Row],[Medicare Outpatient Allowable Rate]:[WPPA Inc Outpatient Allowable Rate]])</f>
        <v>0</v>
      </c>
      <c r="J2341" s="4">
        <f>MAX(Table16[[#This Row],[Medicare Outpatient Allowable Rate]:[WPPA Inc Outpatient Allowable Rate]])</f>
        <v>0</v>
      </c>
      <c r="K2341" s="4">
        <v>0</v>
      </c>
      <c r="L2341" s="4">
        <v>0</v>
      </c>
      <c r="M2341" s="4">
        <v>0</v>
      </c>
      <c r="N2341" s="4">
        <v>0</v>
      </c>
      <c r="O2341" s="4">
        <v>0</v>
      </c>
      <c r="P2341" s="4">
        <v>0</v>
      </c>
    </row>
    <row r="2342" spans="1:16" x14ac:dyDescent="0.35">
      <c r="A2342" t="s">
        <v>793</v>
      </c>
      <c r="B2342">
        <v>6192418</v>
      </c>
      <c r="C2342" t="s">
        <v>3131</v>
      </c>
      <c r="D2342">
        <v>636</v>
      </c>
      <c r="E2342" s="4"/>
      <c r="I2342" s="4">
        <f>MIN(Table16[[#This Row],[Medicare Outpatient Allowable Rate]:[WPPA Inc Outpatient Allowable Rate]])</f>
        <v>0</v>
      </c>
      <c r="J2342" s="4">
        <f>MAX(Table16[[#This Row],[Medicare Outpatient Allowable Rate]:[WPPA Inc Outpatient Allowable Rate]])</f>
        <v>0</v>
      </c>
      <c r="K2342" s="4">
        <v>0</v>
      </c>
      <c r="L2342" s="4">
        <v>0</v>
      </c>
      <c r="M2342" s="4">
        <v>0</v>
      </c>
      <c r="N2342" s="4">
        <v>0</v>
      </c>
      <c r="O2342" s="4">
        <v>0</v>
      </c>
      <c r="P2342" s="4">
        <v>0</v>
      </c>
    </row>
    <row r="2343" spans="1:16" x14ac:dyDescent="0.35">
      <c r="A2343" t="s">
        <v>793</v>
      </c>
      <c r="B2343">
        <v>6192147</v>
      </c>
      <c r="C2343" t="s">
        <v>3132</v>
      </c>
      <c r="D2343">
        <v>250</v>
      </c>
      <c r="E2343" s="4"/>
      <c r="I2343" s="4">
        <f>MIN(Table16[[#This Row],[Medicare Outpatient Allowable Rate]:[WPPA Inc Outpatient Allowable Rate]])</f>
        <v>0</v>
      </c>
      <c r="J2343" s="4">
        <f>MAX(Table16[[#This Row],[Medicare Outpatient Allowable Rate]:[WPPA Inc Outpatient Allowable Rate]])</f>
        <v>0</v>
      </c>
      <c r="K2343" s="4">
        <v>0</v>
      </c>
      <c r="L2343" s="4">
        <v>0</v>
      </c>
      <c r="M2343" s="4">
        <v>0</v>
      </c>
      <c r="N2343" s="4">
        <v>0</v>
      </c>
      <c r="O2343" s="4">
        <v>0</v>
      </c>
      <c r="P2343" s="4">
        <v>0</v>
      </c>
    </row>
    <row r="2344" spans="1:16" x14ac:dyDescent="0.35">
      <c r="A2344" t="s">
        <v>793</v>
      </c>
      <c r="B2344">
        <v>6227829</v>
      </c>
      <c r="C2344" t="s">
        <v>3133</v>
      </c>
      <c r="D2344">
        <v>250</v>
      </c>
      <c r="E2344" s="4"/>
      <c r="I2344" s="4">
        <f>MIN(Table16[[#This Row],[Medicare Outpatient Allowable Rate]:[WPPA Inc Outpatient Allowable Rate]])</f>
        <v>0</v>
      </c>
      <c r="J2344" s="4">
        <f>MAX(Table16[[#This Row],[Medicare Outpatient Allowable Rate]:[WPPA Inc Outpatient Allowable Rate]])</f>
        <v>0</v>
      </c>
      <c r="K2344" s="4">
        <v>0</v>
      </c>
      <c r="L2344" s="4">
        <v>0</v>
      </c>
      <c r="M2344" s="4">
        <v>0</v>
      </c>
      <c r="N2344" s="4">
        <v>0</v>
      </c>
      <c r="O2344" s="4">
        <v>0</v>
      </c>
      <c r="P2344" s="4">
        <v>0</v>
      </c>
    </row>
    <row r="2345" spans="1:16" x14ac:dyDescent="0.35">
      <c r="A2345" t="s">
        <v>793</v>
      </c>
      <c r="B2345">
        <v>6192520</v>
      </c>
      <c r="C2345" t="s">
        <v>3134</v>
      </c>
      <c r="D2345">
        <v>636</v>
      </c>
      <c r="E2345" s="4"/>
      <c r="I2345" s="4">
        <f>MIN(Table16[[#This Row],[Medicare Outpatient Allowable Rate]:[WPPA Inc Outpatient Allowable Rate]])</f>
        <v>0</v>
      </c>
      <c r="J2345" s="4">
        <f>MAX(Table16[[#This Row],[Medicare Outpatient Allowable Rate]:[WPPA Inc Outpatient Allowable Rate]])</f>
        <v>0</v>
      </c>
      <c r="K2345" s="4">
        <v>0</v>
      </c>
      <c r="L2345" s="4">
        <v>0</v>
      </c>
      <c r="M2345" s="4">
        <v>0</v>
      </c>
      <c r="N2345" s="4">
        <v>0</v>
      </c>
      <c r="O2345" s="4">
        <v>0</v>
      </c>
      <c r="P2345" s="4">
        <v>0</v>
      </c>
    </row>
    <row r="2346" spans="1:16" x14ac:dyDescent="0.35">
      <c r="A2346" t="s">
        <v>793</v>
      </c>
      <c r="B2346">
        <v>6282246</v>
      </c>
      <c r="C2346" t="s">
        <v>3135</v>
      </c>
      <c r="D2346">
        <v>636</v>
      </c>
      <c r="E2346" s="4"/>
      <c r="I2346" s="4">
        <f>MIN(Table16[[#This Row],[Medicare Outpatient Allowable Rate]:[WPPA Inc Outpatient Allowable Rate]])</f>
        <v>0</v>
      </c>
      <c r="J2346" s="4">
        <f>MAX(Table16[[#This Row],[Medicare Outpatient Allowable Rate]:[WPPA Inc Outpatient Allowable Rate]])</f>
        <v>0</v>
      </c>
      <c r="K2346" s="4">
        <v>0</v>
      </c>
      <c r="L2346" s="4">
        <v>0</v>
      </c>
      <c r="M2346" s="4">
        <v>0</v>
      </c>
      <c r="N2346" s="4">
        <v>0</v>
      </c>
      <c r="O2346" s="4">
        <v>0</v>
      </c>
      <c r="P2346" s="4">
        <v>0</v>
      </c>
    </row>
    <row r="2347" spans="1:16" x14ac:dyDescent="0.35">
      <c r="A2347" t="s">
        <v>793</v>
      </c>
      <c r="B2347">
        <v>6192252</v>
      </c>
      <c r="C2347" t="s">
        <v>3136</v>
      </c>
      <c r="D2347">
        <v>250</v>
      </c>
      <c r="E2347" s="4"/>
      <c r="I2347" s="4">
        <f>MIN(Table16[[#This Row],[Medicare Outpatient Allowable Rate]:[WPPA Inc Outpatient Allowable Rate]])</f>
        <v>0</v>
      </c>
      <c r="J2347" s="4">
        <f>MAX(Table16[[#This Row],[Medicare Outpatient Allowable Rate]:[WPPA Inc Outpatient Allowable Rate]])</f>
        <v>0</v>
      </c>
      <c r="K2347" s="4">
        <v>0</v>
      </c>
      <c r="L2347" s="4">
        <v>0</v>
      </c>
      <c r="M2347" s="4">
        <v>0</v>
      </c>
      <c r="N2347" s="4">
        <v>0</v>
      </c>
      <c r="O2347" s="4">
        <v>0</v>
      </c>
      <c r="P2347" s="4">
        <v>0</v>
      </c>
    </row>
    <row r="2348" spans="1:16" x14ac:dyDescent="0.35">
      <c r="A2348" t="s">
        <v>793</v>
      </c>
      <c r="B2348">
        <v>6227833</v>
      </c>
      <c r="C2348" t="s">
        <v>3137</v>
      </c>
      <c r="D2348">
        <v>250</v>
      </c>
      <c r="E2348" s="4"/>
      <c r="I2348" s="4">
        <f>MIN(Table16[[#This Row],[Medicare Outpatient Allowable Rate]:[WPPA Inc Outpatient Allowable Rate]])</f>
        <v>0</v>
      </c>
      <c r="J2348" s="4">
        <f>MAX(Table16[[#This Row],[Medicare Outpatient Allowable Rate]:[WPPA Inc Outpatient Allowable Rate]])</f>
        <v>0</v>
      </c>
      <c r="K2348" s="4">
        <v>0</v>
      </c>
      <c r="L2348" s="4">
        <v>0</v>
      </c>
      <c r="M2348" s="4">
        <v>0</v>
      </c>
      <c r="N2348" s="4">
        <v>0</v>
      </c>
      <c r="O2348" s="4">
        <v>0</v>
      </c>
      <c r="P2348" s="4">
        <v>0</v>
      </c>
    </row>
    <row r="2349" spans="1:16" x14ac:dyDescent="0.35">
      <c r="A2349" t="s">
        <v>793</v>
      </c>
      <c r="B2349">
        <v>6192544</v>
      </c>
      <c r="C2349" t="s">
        <v>3138</v>
      </c>
      <c r="D2349">
        <v>636</v>
      </c>
      <c r="E2349" s="4"/>
      <c r="I2349" s="4">
        <f>MIN(Table16[[#This Row],[Medicare Outpatient Allowable Rate]:[WPPA Inc Outpatient Allowable Rate]])</f>
        <v>0</v>
      </c>
      <c r="J2349" s="4">
        <f>MAX(Table16[[#This Row],[Medicare Outpatient Allowable Rate]:[WPPA Inc Outpatient Allowable Rate]])</f>
        <v>0</v>
      </c>
      <c r="K2349" s="4">
        <v>0</v>
      </c>
      <c r="L2349" s="4">
        <v>0</v>
      </c>
      <c r="M2349" s="4">
        <v>0</v>
      </c>
      <c r="N2349" s="4">
        <v>0</v>
      </c>
      <c r="O2349" s="4">
        <v>0</v>
      </c>
      <c r="P2349" s="4">
        <v>0</v>
      </c>
    </row>
    <row r="2350" spans="1:16" x14ac:dyDescent="0.35">
      <c r="A2350" t="s">
        <v>793</v>
      </c>
      <c r="B2350">
        <v>6192541</v>
      </c>
      <c r="C2350" t="s">
        <v>3139</v>
      </c>
      <c r="D2350">
        <v>636</v>
      </c>
      <c r="E2350" s="4"/>
      <c r="I2350" s="4">
        <f>MIN(Table16[[#This Row],[Medicare Outpatient Allowable Rate]:[WPPA Inc Outpatient Allowable Rate]])</f>
        <v>0</v>
      </c>
      <c r="J2350" s="4">
        <f>MAX(Table16[[#This Row],[Medicare Outpatient Allowable Rate]:[WPPA Inc Outpatient Allowable Rate]])</f>
        <v>0</v>
      </c>
      <c r="K2350" s="4">
        <v>0</v>
      </c>
      <c r="L2350" s="4">
        <v>0</v>
      </c>
      <c r="M2350" s="4">
        <v>0</v>
      </c>
      <c r="N2350" s="4">
        <v>0</v>
      </c>
      <c r="O2350" s="4">
        <v>0</v>
      </c>
      <c r="P2350" s="4">
        <v>0</v>
      </c>
    </row>
    <row r="2351" spans="1:16" x14ac:dyDescent="0.35">
      <c r="A2351" t="s">
        <v>793</v>
      </c>
      <c r="B2351">
        <v>6192217</v>
      </c>
      <c r="C2351" t="s">
        <v>3140</v>
      </c>
      <c r="D2351">
        <v>636</v>
      </c>
      <c r="E2351" s="4"/>
      <c r="I2351" s="4">
        <f>MIN(Table16[[#This Row],[Medicare Outpatient Allowable Rate]:[WPPA Inc Outpatient Allowable Rate]])</f>
        <v>0</v>
      </c>
      <c r="J2351" s="4">
        <f>MAX(Table16[[#This Row],[Medicare Outpatient Allowable Rate]:[WPPA Inc Outpatient Allowable Rate]])</f>
        <v>0</v>
      </c>
      <c r="K2351" s="4">
        <v>0</v>
      </c>
      <c r="L2351" s="4">
        <v>0</v>
      </c>
      <c r="M2351" s="4">
        <v>0</v>
      </c>
      <c r="N2351" s="4">
        <v>0</v>
      </c>
      <c r="O2351" s="4">
        <v>0</v>
      </c>
      <c r="P2351" s="4">
        <v>0</v>
      </c>
    </row>
    <row r="2352" spans="1:16" x14ac:dyDescent="0.35">
      <c r="A2352" t="s">
        <v>793</v>
      </c>
      <c r="B2352">
        <v>6192097</v>
      </c>
      <c r="C2352" t="s">
        <v>3141</v>
      </c>
      <c r="D2352">
        <v>250</v>
      </c>
      <c r="E2352" s="4"/>
      <c r="I2352" s="4">
        <f>MIN(Table16[[#This Row],[Medicare Outpatient Allowable Rate]:[WPPA Inc Outpatient Allowable Rate]])</f>
        <v>0</v>
      </c>
      <c r="J2352" s="4">
        <f>MAX(Table16[[#This Row],[Medicare Outpatient Allowable Rate]:[WPPA Inc Outpatient Allowable Rate]])</f>
        <v>0</v>
      </c>
      <c r="K2352" s="4">
        <v>0</v>
      </c>
      <c r="L2352" s="4">
        <v>0</v>
      </c>
      <c r="M2352" s="4">
        <v>0</v>
      </c>
      <c r="N2352" s="4">
        <v>0</v>
      </c>
      <c r="O2352" s="4">
        <v>0</v>
      </c>
      <c r="P2352" s="4">
        <v>0</v>
      </c>
    </row>
    <row r="2353" spans="1:16" x14ac:dyDescent="0.35">
      <c r="A2353" t="s">
        <v>793</v>
      </c>
      <c r="B2353">
        <v>6206580</v>
      </c>
      <c r="C2353" t="s">
        <v>3142</v>
      </c>
      <c r="D2353">
        <v>250</v>
      </c>
      <c r="E2353" s="4"/>
      <c r="I2353" s="4">
        <f>MIN(Table16[[#This Row],[Medicare Outpatient Allowable Rate]:[WPPA Inc Outpatient Allowable Rate]])</f>
        <v>0</v>
      </c>
      <c r="J2353" s="4">
        <f>MAX(Table16[[#This Row],[Medicare Outpatient Allowable Rate]:[WPPA Inc Outpatient Allowable Rate]])</f>
        <v>0</v>
      </c>
      <c r="K2353" s="4">
        <v>0</v>
      </c>
      <c r="L2353" s="4">
        <v>0</v>
      </c>
      <c r="M2353" s="4">
        <v>0</v>
      </c>
      <c r="N2353" s="4">
        <v>0</v>
      </c>
      <c r="O2353" s="4">
        <v>0</v>
      </c>
      <c r="P2353" s="4">
        <v>0</v>
      </c>
    </row>
    <row r="2354" spans="1:16" x14ac:dyDescent="0.35">
      <c r="A2354" t="s">
        <v>793</v>
      </c>
      <c r="B2354">
        <v>6192405</v>
      </c>
      <c r="C2354" t="s">
        <v>3143</v>
      </c>
      <c r="D2354">
        <v>250</v>
      </c>
      <c r="E2354" s="4"/>
      <c r="I2354" s="4">
        <f>MIN(Table16[[#This Row],[Medicare Outpatient Allowable Rate]:[WPPA Inc Outpatient Allowable Rate]])</f>
        <v>0</v>
      </c>
      <c r="J2354" s="4">
        <f>MAX(Table16[[#This Row],[Medicare Outpatient Allowable Rate]:[WPPA Inc Outpatient Allowable Rate]])</f>
        <v>0</v>
      </c>
      <c r="K2354" s="4">
        <v>0</v>
      </c>
      <c r="L2354" s="4">
        <v>0</v>
      </c>
      <c r="M2354" s="4">
        <v>0</v>
      </c>
      <c r="N2354" s="4">
        <v>0</v>
      </c>
      <c r="O2354" s="4">
        <v>0</v>
      </c>
      <c r="P2354" s="4">
        <v>0</v>
      </c>
    </row>
    <row r="2355" spans="1:16" x14ac:dyDescent="0.35">
      <c r="A2355" t="s">
        <v>793</v>
      </c>
      <c r="B2355">
        <v>6192472</v>
      </c>
      <c r="C2355" t="s">
        <v>3144</v>
      </c>
      <c r="D2355">
        <v>636</v>
      </c>
      <c r="E2355" s="4"/>
      <c r="I2355" s="4">
        <f>MIN(Table16[[#This Row],[Medicare Outpatient Allowable Rate]:[WPPA Inc Outpatient Allowable Rate]])</f>
        <v>0</v>
      </c>
      <c r="J2355" s="4">
        <f>MAX(Table16[[#This Row],[Medicare Outpatient Allowable Rate]:[WPPA Inc Outpatient Allowable Rate]])</f>
        <v>0</v>
      </c>
      <c r="K2355" s="4">
        <v>0</v>
      </c>
      <c r="L2355" s="4">
        <v>0</v>
      </c>
      <c r="M2355" s="4">
        <v>0</v>
      </c>
      <c r="N2355" s="4">
        <v>0</v>
      </c>
      <c r="O2355" s="4">
        <v>0</v>
      </c>
      <c r="P2355" s="4">
        <v>0</v>
      </c>
    </row>
    <row r="2356" spans="1:16" x14ac:dyDescent="0.35">
      <c r="A2356" t="s">
        <v>793</v>
      </c>
      <c r="B2356">
        <v>6226460</v>
      </c>
      <c r="C2356" t="s">
        <v>3145</v>
      </c>
      <c r="D2356">
        <v>636</v>
      </c>
      <c r="E2356" s="4"/>
      <c r="I2356" s="4">
        <f>MIN(Table16[[#This Row],[Medicare Outpatient Allowable Rate]:[WPPA Inc Outpatient Allowable Rate]])</f>
        <v>0</v>
      </c>
      <c r="J2356" s="4">
        <f>MAX(Table16[[#This Row],[Medicare Outpatient Allowable Rate]:[WPPA Inc Outpatient Allowable Rate]])</f>
        <v>0</v>
      </c>
      <c r="K2356" s="4">
        <v>0</v>
      </c>
      <c r="L2356" s="4">
        <v>0</v>
      </c>
      <c r="M2356" s="4">
        <v>0</v>
      </c>
      <c r="N2356" s="4">
        <v>0</v>
      </c>
      <c r="O2356" s="4">
        <v>0</v>
      </c>
      <c r="P2356" s="4">
        <v>0</v>
      </c>
    </row>
    <row r="2357" spans="1:16" x14ac:dyDescent="0.35">
      <c r="A2357" t="s">
        <v>793</v>
      </c>
      <c r="B2357">
        <v>6192389</v>
      </c>
      <c r="C2357" t="s">
        <v>3146</v>
      </c>
      <c r="D2357">
        <v>636</v>
      </c>
      <c r="E2357" s="4"/>
      <c r="I2357" s="4">
        <f>MIN(Table16[[#This Row],[Medicare Outpatient Allowable Rate]:[WPPA Inc Outpatient Allowable Rate]])</f>
        <v>0</v>
      </c>
      <c r="J2357" s="4">
        <f>MAX(Table16[[#This Row],[Medicare Outpatient Allowable Rate]:[WPPA Inc Outpatient Allowable Rate]])</f>
        <v>0</v>
      </c>
      <c r="K2357" s="4">
        <v>0</v>
      </c>
      <c r="L2357" s="4">
        <v>0</v>
      </c>
      <c r="M2357" s="4">
        <v>0</v>
      </c>
      <c r="N2357" s="4">
        <v>0</v>
      </c>
      <c r="O2357" s="4">
        <v>0</v>
      </c>
      <c r="P2357" s="4">
        <v>0</v>
      </c>
    </row>
    <row r="2358" spans="1:16" x14ac:dyDescent="0.35">
      <c r="A2358" t="s">
        <v>793</v>
      </c>
      <c r="B2358">
        <v>6228671</v>
      </c>
      <c r="C2358" t="s">
        <v>3147</v>
      </c>
      <c r="E2358" s="4"/>
      <c r="I2358" s="4">
        <f>MIN(Table16[[#This Row],[Medicare Outpatient Allowable Rate]:[WPPA Inc Outpatient Allowable Rate]])</f>
        <v>0</v>
      </c>
      <c r="J2358" s="4">
        <f>MAX(Table16[[#This Row],[Medicare Outpatient Allowable Rate]:[WPPA Inc Outpatient Allowable Rate]])</f>
        <v>0</v>
      </c>
      <c r="K2358" s="4">
        <v>0</v>
      </c>
      <c r="L2358" s="4">
        <v>0</v>
      </c>
      <c r="M2358" s="4">
        <v>0</v>
      </c>
      <c r="N2358" s="4">
        <v>0</v>
      </c>
      <c r="O2358" s="4">
        <v>0</v>
      </c>
      <c r="P2358" s="4">
        <v>0</v>
      </c>
    </row>
    <row r="2359" spans="1:16" x14ac:dyDescent="0.35">
      <c r="A2359" t="s">
        <v>793</v>
      </c>
      <c r="B2359">
        <v>6264672</v>
      </c>
      <c r="C2359" t="s">
        <v>3148</v>
      </c>
      <c r="D2359">
        <v>250</v>
      </c>
      <c r="E2359" s="4"/>
      <c r="I2359" s="4">
        <f>MIN(Table16[[#This Row],[Medicare Outpatient Allowable Rate]:[WPPA Inc Outpatient Allowable Rate]])</f>
        <v>0</v>
      </c>
      <c r="J2359" s="4">
        <f>MAX(Table16[[#This Row],[Medicare Outpatient Allowable Rate]:[WPPA Inc Outpatient Allowable Rate]])</f>
        <v>0</v>
      </c>
      <c r="K2359" s="4">
        <v>0</v>
      </c>
      <c r="L2359" s="4">
        <v>0</v>
      </c>
      <c r="M2359" s="4">
        <v>0</v>
      </c>
      <c r="N2359" s="4">
        <v>0</v>
      </c>
      <c r="O2359" s="4">
        <v>0</v>
      </c>
      <c r="P2359" s="4">
        <v>0</v>
      </c>
    </row>
    <row r="2360" spans="1:16" x14ac:dyDescent="0.35">
      <c r="A2360" t="s">
        <v>793</v>
      </c>
      <c r="B2360">
        <v>6192525</v>
      </c>
      <c r="C2360" t="s">
        <v>3149</v>
      </c>
      <c r="D2360">
        <v>250</v>
      </c>
      <c r="E2360" s="4"/>
      <c r="I2360" s="4">
        <f>MIN(Table16[[#This Row],[Medicare Outpatient Allowable Rate]:[WPPA Inc Outpatient Allowable Rate]])</f>
        <v>0</v>
      </c>
      <c r="J2360" s="4">
        <f>MAX(Table16[[#This Row],[Medicare Outpatient Allowable Rate]:[WPPA Inc Outpatient Allowable Rate]])</f>
        <v>0</v>
      </c>
      <c r="K2360" s="4">
        <v>0</v>
      </c>
      <c r="L2360" s="4">
        <v>0</v>
      </c>
      <c r="M2360" s="4">
        <v>0</v>
      </c>
      <c r="N2360" s="4">
        <v>0</v>
      </c>
      <c r="O2360" s="4">
        <v>0</v>
      </c>
      <c r="P2360" s="4">
        <v>0</v>
      </c>
    </row>
    <row r="2361" spans="1:16" x14ac:dyDescent="0.35">
      <c r="A2361" t="s">
        <v>793</v>
      </c>
      <c r="B2361">
        <v>6192222</v>
      </c>
      <c r="C2361" t="s">
        <v>3150</v>
      </c>
      <c r="D2361">
        <v>250</v>
      </c>
      <c r="E2361" s="4"/>
      <c r="I2361" s="4">
        <f>MIN(Table16[[#This Row],[Medicare Outpatient Allowable Rate]:[WPPA Inc Outpatient Allowable Rate]])</f>
        <v>0</v>
      </c>
      <c r="J2361" s="4">
        <f>MAX(Table16[[#This Row],[Medicare Outpatient Allowable Rate]:[WPPA Inc Outpatient Allowable Rate]])</f>
        <v>0</v>
      </c>
      <c r="K2361" s="4">
        <v>0</v>
      </c>
      <c r="L2361" s="4">
        <v>0</v>
      </c>
      <c r="M2361" s="4">
        <v>0</v>
      </c>
      <c r="N2361" s="4">
        <v>0</v>
      </c>
      <c r="O2361" s="4">
        <v>0</v>
      </c>
      <c r="P2361" s="4">
        <v>0</v>
      </c>
    </row>
    <row r="2362" spans="1:16" x14ac:dyDescent="0.35">
      <c r="A2362" t="s">
        <v>793</v>
      </c>
      <c r="B2362">
        <v>6192409</v>
      </c>
      <c r="C2362" t="s">
        <v>3151</v>
      </c>
      <c r="D2362">
        <v>250</v>
      </c>
      <c r="E2362" s="4"/>
      <c r="I2362" s="4">
        <f>MIN(Table16[[#This Row],[Medicare Outpatient Allowable Rate]:[WPPA Inc Outpatient Allowable Rate]])</f>
        <v>0</v>
      </c>
      <c r="J2362" s="4">
        <f>MAX(Table16[[#This Row],[Medicare Outpatient Allowable Rate]:[WPPA Inc Outpatient Allowable Rate]])</f>
        <v>0</v>
      </c>
      <c r="K2362" s="4">
        <v>0</v>
      </c>
      <c r="L2362" s="4">
        <v>0</v>
      </c>
      <c r="M2362" s="4">
        <v>0</v>
      </c>
      <c r="N2362" s="4">
        <v>0</v>
      </c>
      <c r="O2362" s="4">
        <v>0</v>
      </c>
      <c r="P2362" s="4">
        <v>0</v>
      </c>
    </row>
    <row r="2363" spans="1:16" x14ac:dyDescent="0.35">
      <c r="A2363" t="s">
        <v>793</v>
      </c>
      <c r="B2363">
        <v>6192366</v>
      </c>
      <c r="C2363" t="s">
        <v>3152</v>
      </c>
      <c r="D2363">
        <v>250</v>
      </c>
      <c r="E2363" s="4"/>
      <c r="I2363" s="4">
        <f>MIN(Table16[[#This Row],[Medicare Outpatient Allowable Rate]:[WPPA Inc Outpatient Allowable Rate]])</f>
        <v>0</v>
      </c>
      <c r="J2363" s="4">
        <f>MAX(Table16[[#This Row],[Medicare Outpatient Allowable Rate]:[WPPA Inc Outpatient Allowable Rate]])</f>
        <v>0</v>
      </c>
      <c r="K2363" s="4">
        <v>0</v>
      </c>
      <c r="L2363" s="4">
        <v>0</v>
      </c>
      <c r="M2363" s="4">
        <v>0</v>
      </c>
      <c r="N2363" s="4">
        <v>0</v>
      </c>
      <c r="O2363" s="4">
        <v>0</v>
      </c>
      <c r="P2363" s="4">
        <v>0</v>
      </c>
    </row>
    <row r="2364" spans="1:16" x14ac:dyDescent="0.35">
      <c r="A2364" t="s">
        <v>793</v>
      </c>
      <c r="B2364">
        <v>6212717</v>
      </c>
      <c r="C2364" t="s">
        <v>3153</v>
      </c>
      <c r="D2364">
        <v>250</v>
      </c>
      <c r="E2364" s="4"/>
      <c r="I2364" s="4">
        <f>MIN(Table16[[#This Row],[Medicare Outpatient Allowable Rate]:[WPPA Inc Outpatient Allowable Rate]])</f>
        <v>0</v>
      </c>
      <c r="J2364" s="4">
        <f>MAX(Table16[[#This Row],[Medicare Outpatient Allowable Rate]:[WPPA Inc Outpatient Allowable Rate]])</f>
        <v>0</v>
      </c>
      <c r="K2364" s="4">
        <v>0</v>
      </c>
      <c r="L2364" s="4">
        <v>0</v>
      </c>
      <c r="M2364" s="4">
        <v>0</v>
      </c>
      <c r="N2364" s="4">
        <v>0</v>
      </c>
      <c r="O2364" s="4">
        <v>0</v>
      </c>
      <c r="P2364" s="4">
        <v>0</v>
      </c>
    </row>
    <row r="2365" spans="1:16" x14ac:dyDescent="0.35">
      <c r="A2365" t="s">
        <v>793</v>
      </c>
      <c r="B2365">
        <v>6347864</v>
      </c>
      <c r="C2365" t="s">
        <v>3154</v>
      </c>
      <c r="D2365">
        <v>250</v>
      </c>
      <c r="E2365" s="4"/>
      <c r="I2365" s="4">
        <f>MIN(Table16[[#This Row],[Medicare Outpatient Allowable Rate]:[WPPA Inc Outpatient Allowable Rate]])</f>
        <v>0</v>
      </c>
      <c r="J2365" s="4">
        <f>MAX(Table16[[#This Row],[Medicare Outpatient Allowable Rate]:[WPPA Inc Outpatient Allowable Rate]])</f>
        <v>0</v>
      </c>
      <c r="K2365" s="4">
        <v>0</v>
      </c>
      <c r="L2365" s="4">
        <v>0</v>
      </c>
      <c r="M2365" s="4">
        <v>0</v>
      </c>
      <c r="N2365" s="4">
        <v>0</v>
      </c>
      <c r="O2365" s="4">
        <v>0</v>
      </c>
      <c r="P2365" s="4">
        <v>0</v>
      </c>
    </row>
    <row r="2366" spans="1:16" x14ac:dyDescent="0.35">
      <c r="A2366" t="s">
        <v>793</v>
      </c>
      <c r="B2366">
        <v>6284571</v>
      </c>
      <c r="C2366" t="s">
        <v>3155</v>
      </c>
      <c r="D2366">
        <v>250</v>
      </c>
      <c r="E2366" s="4"/>
      <c r="I2366" s="4">
        <f>MIN(Table16[[#This Row],[Medicare Outpatient Allowable Rate]:[WPPA Inc Outpatient Allowable Rate]])</f>
        <v>0</v>
      </c>
      <c r="J2366" s="4">
        <f>MAX(Table16[[#This Row],[Medicare Outpatient Allowable Rate]:[WPPA Inc Outpatient Allowable Rate]])</f>
        <v>0</v>
      </c>
      <c r="K2366" s="4">
        <v>0</v>
      </c>
      <c r="L2366" s="4">
        <v>0</v>
      </c>
      <c r="M2366" s="4">
        <v>0</v>
      </c>
      <c r="N2366" s="4">
        <v>0</v>
      </c>
      <c r="O2366" s="4">
        <v>0</v>
      </c>
      <c r="P2366" s="4">
        <v>0</v>
      </c>
    </row>
    <row r="2367" spans="1:16" x14ac:dyDescent="0.35">
      <c r="A2367" t="s">
        <v>793</v>
      </c>
      <c r="B2367">
        <v>6192138</v>
      </c>
      <c r="C2367" t="s">
        <v>3156</v>
      </c>
      <c r="D2367">
        <v>250</v>
      </c>
      <c r="E2367" s="4"/>
      <c r="I2367" s="4">
        <f>MIN(Table16[[#This Row],[Medicare Outpatient Allowable Rate]:[WPPA Inc Outpatient Allowable Rate]])</f>
        <v>0</v>
      </c>
      <c r="J2367" s="4">
        <f>MAX(Table16[[#This Row],[Medicare Outpatient Allowable Rate]:[WPPA Inc Outpatient Allowable Rate]])</f>
        <v>0</v>
      </c>
      <c r="K2367" s="4">
        <v>0</v>
      </c>
      <c r="L2367" s="4">
        <v>0</v>
      </c>
      <c r="M2367" s="4">
        <v>0</v>
      </c>
      <c r="N2367" s="4">
        <v>0</v>
      </c>
      <c r="O2367" s="4">
        <v>0</v>
      </c>
      <c r="P2367" s="4">
        <v>0</v>
      </c>
    </row>
    <row r="2368" spans="1:16" x14ac:dyDescent="0.35">
      <c r="A2368" t="s">
        <v>793</v>
      </c>
      <c r="B2368">
        <v>6321201</v>
      </c>
      <c r="C2368" t="s">
        <v>3157</v>
      </c>
      <c r="D2368">
        <v>636</v>
      </c>
      <c r="E2368" s="4"/>
      <c r="I2368" s="4">
        <f>MIN(Table16[[#This Row],[Medicare Outpatient Allowable Rate]:[WPPA Inc Outpatient Allowable Rate]])</f>
        <v>0</v>
      </c>
      <c r="J2368" s="4">
        <f>MAX(Table16[[#This Row],[Medicare Outpatient Allowable Rate]:[WPPA Inc Outpatient Allowable Rate]])</f>
        <v>0</v>
      </c>
      <c r="K2368" s="4">
        <v>0</v>
      </c>
      <c r="L2368" s="4">
        <v>0</v>
      </c>
      <c r="M2368" s="4">
        <v>0</v>
      </c>
      <c r="N2368" s="4">
        <v>0</v>
      </c>
      <c r="O2368" s="4">
        <v>0</v>
      </c>
      <c r="P2368" s="4">
        <v>0</v>
      </c>
    </row>
    <row r="2369" spans="1:16" x14ac:dyDescent="0.35">
      <c r="A2369" t="s">
        <v>793</v>
      </c>
      <c r="B2369">
        <v>6415674</v>
      </c>
      <c r="C2369" t="s">
        <v>3158</v>
      </c>
      <c r="D2369">
        <v>636</v>
      </c>
      <c r="E2369" s="4"/>
      <c r="I2369" s="4">
        <f>MIN(Table16[[#This Row],[Medicare Outpatient Allowable Rate]:[WPPA Inc Outpatient Allowable Rate]])</f>
        <v>0</v>
      </c>
      <c r="J2369" s="4">
        <f>MAX(Table16[[#This Row],[Medicare Outpatient Allowable Rate]:[WPPA Inc Outpatient Allowable Rate]])</f>
        <v>0</v>
      </c>
      <c r="K2369" s="4">
        <v>0</v>
      </c>
      <c r="L2369" s="4">
        <v>0</v>
      </c>
      <c r="M2369" s="4">
        <v>0</v>
      </c>
      <c r="N2369" s="4">
        <v>0</v>
      </c>
      <c r="O2369" s="4">
        <v>0</v>
      </c>
      <c r="P2369" s="4">
        <v>0</v>
      </c>
    </row>
    <row r="2370" spans="1:16" x14ac:dyDescent="0.35">
      <c r="A2370" t="s">
        <v>793</v>
      </c>
      <c r="B2370">
        <v>6264687</v>
      </c>
      <c r="C2370" t="s">
        <v>3159</v>
      </c>
      <c r="D2370">
        <v>636</v>
      </c>
      <c r="E2370" s="4"/>
      <c r="G2370">
        <v>90371</v>
      </c>
      <c r="I2370" s="4">
        <f>MIN(Table16[[#This Row],[Medicare Outpatient Allowable Rate]:[WPPA Inc Outpatient Allowable Rate]])</f>
        <v>0</v>
      </c>
      <c r="J2370" s="4">
        <f>MAX(Table16[[#This Row],[Medicare Outpatient Allowable Rate]:[WPPA Inc Outpatient Allowable Rate]])</f>
        <v>137.58099999999999</v>
      </c>
      <c r="K2370" s="4">
        <v>137.58099999999999</v>
      </c>
      <c r="L2370" s="4">
        <v>0</v>
      </c>
      <c r="M2370" s="4">
        <v>0</v>
      </c>
      <c r="N2370" s="4">
        <v>0</v>
      </c>
      <c r="O2370" s="4">
        <v>0</v>
      </c>
      <c r="P2370" s="4">
        <v>0</v>
      </c>
    </row>
    <row r="2371" spans="1:16" x14ac:dyDescent="0.35">
      <c r="A2371" t="s">
        <v>793</v>
      </c>
      <c r="B2371">
        <v>6192075</v>
      </c>
      <c r="C2371" t="s">
        <v>3160</v>
      </c>
      <c r="D2371">
        <v>250</v>
      </c>
      <c r="E2371" s="4"/>
      <c r="I2371" s="4">
        <f>MIN(Table16[[#This Row],[Medicare Outpatient Allowable Rate]:[WPPA Inc Outpatient Allowable Rate]])</f>
        <v>0</v>
      </c>
      <c r="J2371" s="4">
        <f>MAX(Table16[[#This Row],[Medicare Outpatient Allowable Rate]:[WPPA Inc Outpatient Allowable Rate]])</f>
        <v>0</v>
      </c>
      <c r="K2371" s="4">
        <v>0</v>
      </c>
      <c r="L2371" s="4">
        <v>0</v>
      </c>
      <c r="M2371" s="4">
        <v>0</v>
      </c>
      <c r="N2371" s="4">
        <v>0</v>
      </c>
      <c r="O2371" s="4">
        <v>0</v>
      </c>
      <c r="P2371" s="4">
        <v>0</v>
      </c>
    </row>
    <row r="2372" spans="1:16" x14ac:dyDescent="0.35">
      <c r="A2372" t="s">
        <v>793</v>
      </c>
      <c r="B2372">
        <v>6192531</v>
      </c>
      <c r="C2372" t="s">
        <v>3161</v>
      </c>
      <c r="D2372">
        <v>636</v>
      </c>
      <c r="E2372" s="4"/>
      <c r="I2372" s="4">
        <f>MIN(Table16[[#This Row],[Medicare Outpatient Allowable Rate]:[WPPA Inc Outpatient Allowable Rate]])</f>
        <v>0</v>
      </c>
      <c r="J2372" s="4">
        <f>MAX(Table16[[#This Row],[Medicare Outpatient Allowable Rate]:[WPPA Inc Outpatient Allowable Rate]])</f>
        <v>0</v>
      </c>
      <c r="K2372" s="4">
        <v>0</v>
      </c>
      <c r="L2372" s="4">
        <v>0</v>
      </c>
      <c r="M2372" s="4">
        <v>0</v>
      </c>
      <c r="N2372" s="4">
        <v>0</v>
      </c>
      <c r="O2372" s="4">
        <v>0</v>
      </c>
      <c r="P2372" s="4">
        <v>0</v>
      </c>
    </row>
    <row r="2373" spans="1:16" x14ac:dyDescent="0.35">
      <c r="A2373" t="s">
        <v>793</v>
      </c>
      <c r="B2373">
        <v>6319163</v>
      </c>
      <c r="C2373" t="s">
        <v>3162</v>
      </c>
      <c r="D2373">
        <v>250</v>
      </c>
      <c r="E2373" s="4"/>
      <c r="I2373" s="4">
        <f>MIN(Table16[[#This Row],[Medicare Outpatient Allowable Rate]:[WPPA Inc Outpatient Allowable Rate]])</f>
        <v>0</v>
      </c>
      <c r="J2373" s="4">
        <f>MAX(Table16[[#This Row],[Medicare Outpatient Allowable Rate]:[WPPA Inc Outpatient Allowable Rate]])</f>
        <v>0</v>
      </c>
      <c r="K2373" s="4">
        <v>0</v>
      </c>
      <c r="L2373" s="4">
        <v>0</v>
      </c>
      <c r="M2373" s="4">
        <v>0</v>
      </c>
      <c r="N2373" s="4">
        <v>0</v>
      </c>
      <c r="O2373" s="4">
        <v>0</v>
      </c>
      <c r="P2373" s="4">
        <v>0</v>
      </c>
    </row>
    <row r="2374" spans="1:16" x14ac:dyDescent="0.35">
      <c r="A2374" t="s">
        <v>793</v>
      </c>
      <c r="B2374">
        <v>6228931</v>
      </c>
      <c r="C2374" t="s">
        <v>3163</v>
      </c>
      <c r="D2374">
        <v>250</v>
      </c>
      <c r="E2374" s="4"/>
      <c r="I2374" s="4">
        <f>MIN(Table16[[#This Row],[Medicare Outpatient Allowable Rate]:[WPPA Inc Outpatient Allowable Rate]])</f>
        <v>0</v>
      </c>
      <c r="J2374" s="4">
        <f>MAX(Table16[[#This Row],[Medicare Outpatient Allowable Rate]:[WPPA Inc Outpatient Allowable Rate]])</f>
        <v>0</v>
      </c>
      <c r="K2374" s="4">
        <v>0</v>
      </c>
      <c r="L2374" s="4">
        <v>0</v>
      </c>
      <c r="M2374" s="4">
        <v>0</v>
      </c>
      <c r="N2374" s="4">
        <v>0</v>
      </c>
      <c r="O2374" s="4">
        <v>0</v>
      </c>
      <c r="P2374" s="4">
        <v>0</v>
      </c>
    </row>
    <row r="2375" spans="1:16" x14ac:dyDescent="0.35">
      <c r="A2375" t="s">
        <v>793</v>
      </c>
      <c r="B2375">
        <v>6264641</v>
      </c>
      <c r="C2375" t="s">
        <v>3164</v>
      </c>
      <c r="D2375">
        <v>250</v>
      </c>
      <c r="E2375" s="4"/>
      <c r="I2375" s="4">
        <f>MIN(Table16[[#This Row],[Medicare Outpatient Allowable Rate]:[WPPA Inc Outpatient Allowable Rate]])</f>
        <v>0</v>
      </c>
      <c r="J2375" s="4">
        <f>MAX(Table16[[#This Row],[Medicare Outpatient Allowable Rate]:[WPPA Inc Outpatient Allowable Rate]])</f>
        <v>0</v>
      </c>
      <c r="K2375" s="4">
        <v>0</v>
      </c>
      <c r="L2375" s="4">
        <v>0</v>
      </c>
      <c r="M2375" s="4">
        <v>0</v>
      </c>
      <c r="N2375" s="4">
        <v>0</v>
      </c>
      <c r="O2375" s="4">
        <v>0</v>
      </c>
      <c r="P2375" s="4">
        <v>0</v>
      </c>
    </row>
    <row r="2376" spans="1:16" x14ac:dyDescent="0.35">
      <c r="A2376" t="s">
        <v>793</v>
      </c>
      <c r="B2376">
        <v>6192191</v>
      </c>
      <c r="C2376" t="s">
        <v>3165</v>
      </c>
      <c r="D2376">
        <v>250</v>
      </c>
      <c r="E2376" s="4"/>
      <c r="I2376" s="4">
        <f>MIN(Table16[[#This Row],[Medicare Outpatient Allowable Rate]:[WPPA Inc Outpatient Allowable Rate]])</f>
        <v>0</v>
      </c>
      <c r="J2376" s="4">
        <f>MAX(Table16[[#This Row],[Medicare Outpatient Allowable Rate]:[WPPA Inc Outpatient Allowable Rate]])</f>
        <v>0</v>
      </c>
      <c r="K2376" s="4">
        <v>0</v>
      </c>
      <c r="L2376" s="4">
        <v>0</v>
      </c>
      <c r="M2376" s="4">
        <v>0</v>
      </c>
      <c r="N2376" s="4">
        <v>0</v>
      </c>
      <c r="O2376" s="4">
        <v>0</v>
      </c>
      <c r="P2376" s="4">
        <v>0</v>
      </c>
    </row>
    <row r="2377" spans="1:16" x14ac:dyDescent="0.35">
      <c r="A2377" t="s">
        <v>793</v>
      </c>
      <c r="B2377">
        <v>6378569</v>
      </c>
      <c r="C2377" t="s">
        <v>3166</v>
      </c>
      <c r="D2377">
        <v>250</v>
      </c>
      <c r="E2377" s="4"/>
      <c r="I2377" s="4">
        <f>MIN(Table16[[#This Row],[Medicare Outpatient Allowable Rate]:[WPPA Inc Outpatient Allowable Rate]])</f>
        <v>0</v>
      </c>
      <c r="J2377" s="4">
        <f>MAX(Table16[[#This Row],[Medicare Outpatient Allowable Rate]:[WPPA Inc Outpatient Allowable Rate]])</f>
        <v>0</v>
      </c>
      <c r="K2377" s="4">
        <v>0</v>
      </c>
      <c r="L2377" s="4">
        <v>0</v>
      </c>
      <c r="M2377" s="4">
        <v>0</v>
      </c>
      <c r="N2377" s="4">
        <v>0</v>
      </c>
      <c r="O2377" s="4">
        <v>0</v>
      </c>
      <c r="P2377" s="4">
        <v>0</v>
      </c>
    </row>
    <row r="2378" spans="1:16" x14ac:dyDescent="0.35">
      <c r="A2378" t="s">
        <v>793</v>
      </c>
      <c r="B2378">
        <v>6354449</v>
      </c>
      <c r="C2378" t="s">
        <v>3167</v>
      </c>
      <c r="D2378">
        <v>250</v>
      </c>
      <c r="E2378" s="4"/>
      <c r="I2378" s="4">
        <f>MIN(Table16[[#This Row],[Medicare Outpatient Allowable Rate]:[WPPA Inc Outpatient Allowable Rate]])</f>
        <v>0</v>
      </c>
      <c r="J2378" s="4">
        <f>MAX(Table16[[#This Row],[Medicare Outpatient Allowable Rate]:[WPPA Inc Outpatient Allowable Rate]])</f>
        <v>0</v>
      </c>
      <c r="K2378" s="4">
        <v>0</v>
      </c>
      <c r="L2378" s="4">
        <v>0</v>
      </c>
      <c r="M2378" s="4">
        <v>0</v>
      </c>
      <c r="N2378" s="4">
        <v>0</v>
      </c>
      <c r="O2378" s="4">
        <v>0</v>
      </c>
      <c r="P2378" s="4">
        <v>0</v>
      </c>
    </row>
    <row r="2379" spans="1:16" x14ac:dyDescent="0.35">
      <c r="A2379" t="s">
        <v>793</v>
      </c>
      <c r="B2379">
        <v>6192071</v>
      </c>
      <c r="C2379" t="s">
        <v>3168</v>
      </c>
      <c r="D2379">
        <v>250</v>
      </c>
      <c r="E2379" s="4"/>
      <c r="I2379" s="4">
        <f>MIN(Table16[[#This Row],[Medicare Outpatient Allowable Rate]:[WPPA Inc Outpatient Allowable Rate]])</f>
        <v>0</v>
      </c>
      <c r="J2379" s="4">
        <f>MAX(Table16[[#This Row],[Medicare Outpatient Allowable Rate]:[WPPA Inc Outpatient Allowable Rate]])</f>
        <v>0</v>
      </c>
      <c r="K2379" s="4">
        <v>0</v>
      </c>
      <c r="L2379" s="4">
        <v>0</v>
      </c>
      <c r="M2379" s="4">
        <v>0</v>
      </c>
      <c r="N2379" s="4">
        <v>0</v>
      </c>
      <c r="O2379" s="4">
        <v>0</v>
      </c>
      <c r="P2379" s="4">
        <v>0</v>
      </c>
    </row>
    <row r="2380" spans="1:16" x14ac:dyDescent="0.35">
      <c r="A2380" t="s">
        <v>793</v>
      </c>
      <c r="B2380">
        <v>6192206</v>
      </c>
      <c r="C2380" t="s">
        <v>3169</v>
      </c>
      <c r="D2380">
        <v>250</v>
      </c>
      <c r="E2380" s="4"/>
      <c r="I2380" s="4">
        <f>MIN(Table16[[#This Row],[Medicare Outpatient Allowable Rate]:[WPPA Inc Outpatient Allowable Rate]])</f>
        <v>0</v>
      </c>
      <c r="J2380" s="4">
        <f>MAX(Table16[[#This Row],[Medicare Outpatient Allowable Rate]:[WPPA Inc Outpatient Allowable Rate]])</f>
        <v>0</v>
      </c>
      <c r="K2380" s="4">
        <v>0</v>
      </c>
      <c r="L2380" s="4">
        <v>0</v>
      </c>
      <c r="M2380" s="4">
        <v>0</v>
      </c>
      <c r="N2380" s="4">
        <v>0</v>
      </c>
      <c r="O2380" s="4">
        <v>0</v>
      </c>
      <c r="P2380" s="4">
        <v>0</v>
      </c>
    </row>
    <row r="2381" spans="1:16" x14ac:dyDescent="0.35">
      <c r="A2381" t="s">
        <v>793</v>
      </c>
      <c r="B2381">
        <v>6192326</v>
      </c>
      <c r="C2381" t="s">
        <v>3170</v>
      </c>
      <c r="D2381">
        <v>250</v>
      </c>
      <c r="E2381" s="4"/>
      <c r="I2381" s="4">
        <f>MIN(Table16[[#This Row],[Medicare Outpatient Allowable Rate]:[WPPA Inc Outpatient Allowable Rate]])</f>
        <v>0</v>
      </c>
      <c r="J2381" s="4">
        <f>MAX(Table16[[#This Row],[Medicare Outpatient Allowable Rate]:[WPPA Inc Outpatient Allowable Rate]])</f>
        <v>0</v>
      </c>
      <c r="K2381" s="4">
        <v>0</v>
      </c>
      <c r="L2381" s="4">
        <v>0</v>
      </c>
      <c r="M2381" s="4">
        <v>0</v>
      </c>
      <c r="N2381" s="4">
        <v>0</v>
      </c>
      <c r="O2381" s="4">
        <v>0</v>
      </c>
      <c r="P2381" s="4">
        <v>0</v>
      </c>
    </row>
    <row r="2382" spans="1:16" x14ac:dyDescent="0.35">
      <c r="A2382" t="s">
        <v>793</v>
      </c>
      <c r="B2382">
        <v>6192734</v>
      </c>
      <c r="C2382" t="s">
        <v>3171</v>
      </c>
      <c r="D2382">
        <v>253</v>
      </c>
      <c r="E2382" s="4"/>
      <c r="I2382" s="4">
        <f>MIN(Table16[[#This Row],[Medicare Outpatient Allowable Rate]:[WPPA Inc Outpatient Allowable Rate]])</f>
        <v>0</v>
      </c>
      <c r="J2382" s="4">
        <f>MAX(Table16[[#This Row],[Medicare Outpatient Allowable Rate]:[WPPA Inc Outpatient Allowable Rate]])</f>
        <v>0</v>
      </c>
      <c r="K2382" s="4">
        <v>0</v>
      </c>
      <c r="L2382" s="4">
        <v>0</v>
      </c>
      <c r="M2382" s="4">
        <v>0</v>
      </c>
      <c r="N2382" s="4">
        <v>0</v>
      </c>
      <c r="O2382" s="4">
        <v>0</v>
      </c>
      <c r="P2382" s="4">
        <v>0</v>
      </c>
    </row>
    <row r="2383" spans="1:16" x14ac:dyDescent="0.35">
      <c r="A2383" t="s">
        <v>793</v>
      </c>
      <c r="B2383">
        <v>6192363</v>
      </c>
      <c r="C2383" t="s">
        <v>3172</v>
      </c>
      <c r="D2383">
        <v>250</v>
      </c>
      <c r="E2383" s="4"/>
      <c r="I2383" s="4">
        <f>MIN(Table16[[#This Row],[Medicare Outpatient Allowable Rate]:[WPPA Inc Outpatient Allowable Rate]])</f>
        <v>0</v>
      </c>
      <c r="J2383" s="4">
        <f>MAX(Table16[[#This Row],[Medicare Outpatient Allowable Rate]:[WPPA Inc Outpatient Allowable Rate]])</f>
        <v>0</v>
      </c>
      <c r="K2383" s="4">
        <v>0</v>
      </c>
      <c r="L2383" s="4">
        <v>0</v>
      </c>
      <c r="M2383" s="4">
        <v>0</v>
      </c>
      <c r="N2383" s="4">
        <v>0</v>
      </c>
      <c r="O2383" s="4">
        <v>0</v>
      </c>
      <c r="P2383" s="4">
        <v>0</v>
      </c>
    </row>
    <row r="2384" spans="1:16" x14ac:dyDescent="0.35">
      <c r="A2384" t="s">
        <v>793</v>
      </c>
      <c r="B2384">
        <v>6192506</v>
      </c>
      <c r="C2384" t="s">
        <v>3173</v>
      </c>
      <c r="D2384">
        <v>250</v>
      </c>
      <c r="E2384" s="4"/>
      <c r="I2384" s="4">
        <f>MIN(Table16[[#This Row],[Medicare Outpatient Allowable Rate]:[WPPA Inc Outpatient Allowable Rate]])</f>
        <v>0</v>
      </c>
      <c r="J2384" s="4">
        <f>MAX(Table16[[#This Row],[Medicare Outpatient Allowable Rate]:[WPPA Inc Outpatient Allowable Rate]])</f>
        <v>0</v>
      </c>
      <c r="K2384" s="4">
        <v>0</v>
      </c>
      <c r="L2384" s="4">
        <v>0</v>
      </c>
      <c r="M2384" s="4">
        <v>0</v>
      </c>
      <c r="N2384" s="4">
        <v>0</v>
      </c>
      <c r="O2384" s="4">
        <v>0</v>
      </c>
      <c r="P2384" s="4">
        <v>0</v>
      </c>
    </row>
    <row r="2385" spans="1:16" x14ac:dyDescent="0.35">
      <c r="A2385" t="s">
        <v>793</v>
      </c>
      <c r="B2385">
        <v>6192690</v>
      </c>
      <c r="C2385" t="s">
        <v>3174</v>
      </c>
      <c r="D2385">
        <v>253</v>
      </c>
      <c r="E2385" s="4"/>
      <c r="I2385" s="4">
        <f>MIN(Table16[[#This Row],[Medicare Outpatient Allowable Rate]:[WPPA Inc Outpatient Allowable Rate]])</f>
        <v>0</v>
      </c>
      <c r="J2385" s="4">
        <f>MAX(Table16[[#This Row],[Medicare Outpatient Allowable Rate]:[WPPA Inc Outpatient Allowable Rate]])</f>
        <v>0</v>
      </c>
      <c r="K2385" s="4">
        <v>0</v>
      </c>
      <c r="L2385" s="4">
        <v>0</v>
      </c>
      <c r="M2385" s="4">
        <v>0</v>
      </c>
      <c r="N2385" s="4">
        <v>0</v>
      </c>
      <c r="O2385" s="4">
        <v>0</v>
      </c>
      <c r="P2385" s="4">
        <v>0</v>
      </c>
    </row>
    <row r="2386" spans="1:16" x14ac:dyDescent="0.35">
      <c r="A2386" t="s">
        <v>793</v>
      </c>
      <c r="B2386">
        <v>6192501</v>
      </c>
      <c r="C2386" t="s">
        <v>3175</v>
      </c>
      <c r="D2386">
        <v>250</v>
      </c>
      <c r="E2386" s="4"/>
      <c r="I2386" s="4">
        <f>MIN(Table16[[#This Row],[Medicare Outpatient Allowable Rate]:[WPPA Inc Outpatient Allowable Rate]])</f>
        <v>0</v>
      </c>
      <c r="J2386" s="4">
        <f>MAX(Table16[[#This Row],[Medicare Outpatient Allowable Rate]:[WPPA Inc Outpatient Allowable Rate]])</f>
        <v>0</v>
      </c>
      <c r="K2386" s="4">
        <v>0</v>
      </c>
      <c r="L2386" s="4">
        <v>0</v>
      </c>
      <c r="M2386" s="4">
        <v>0</v>
      </c>
      <c r="N2386" s="4">
        <v>0</v>
      </c>
      <c r="O2386" s="4">
        <v>0</v>
      </c>
      <c r="P2386" s="4">
        <v>0</v>
      </c>
    </row>
    <row r="2387" spans="1:16" x14ac:dyDescent="0.35">
      <c r="A2387" t="s">
        <v>793</v>
      </c>
      <c r="B2387">
        <v>6192729</v>
      </c>
      <c r="C2387" t="s">
        <v>3176</v>
      </c>
      <c r="D2387">
        <v>253</v>
      </c>
      <c r="E2387" s="4"/>
      <c r="I2387" s="4">
        <f>MIN(Table16[[#This Row],[Medicare Outpatient Allowable Rate]:[WPPA Inc Outpatient Allowable Rate]])</f>
        <v>0</v>
      </c>
      <c r="J2387" s="4">
        <f>MAX(Table16[[#This Row],[Medicare Outpatient Allowable Rate]:[WPPA Inc Outpatient Allowable Rate]])</f>
        <v>0</v>
      </c>
      <c r="K2387" s="4">
        <v>0</v>
      </c>
      <c r="L2387" s="4">
        <v>0</v>
      </c>
      <c r="M2387" s="4">
        <v>0</v>
      </c>
      <c r="N2387" s="4">
        <v>0</v>
      </c>
      <c r="O2387" s="4">
        <v>0</v>
      </c>
      <c r="P2387" s="4">
        <v>0</v>
      </c>
    </row>
    <row r="2388" spans="1:16" x14ac:dyDescent="0.35">
      <c r="A2388" t="s">
        <v>793</v>
      </c>
      <c r="B2388">
        <v>6192707</v>
      </c>
      <c r="C2388" t="s">
        <v>3177</v>
      </c>
      <c r="D2388">
        <v>253</v>
      </c>
      <c r="E2388" s="4"/>
      <c r="I2388" s="4">
        <f>MIN(Table16[[#This Row],[Medicare Outpatient Allowable Rate]:[WPPA Inc Outpatient Allowable Rate]])</f>
        <v>0</v>
      </c>
      <c r="J2388" s="4">
        <f>MAX(Table16[[#This Row],[Medicare Outpatient Allowable Rate]:[WPPA Inc Outpatient Allowable Rate]])</f>
        <v>0</v>
      </c>
      <c r="K2388" s="4">
        <v>0</v>
      </c>
      <c r="L2388" s="4">
        <v>0</v>
      </c>
      <c r="M2388" s="4">
        <v>0</v>
      </c>
      <c r="N2388" s="4">
        <v>0</v>
      </c>
      <c r="O2388" s="4">
        <v>0</v>
      </c>
      <c r="P2388" s="4">
        <v>0</v>
      </c>
    </row>
    <row r="2389" spans="1:16" x14ac:dyDescent="0.35">
      <c r="A2389" t="s">
        <v>793</v>
      </c>
      <c r="B2389">
        <v>6192351</v>
      </c>
      <c r="C2389" t="s">
        <v>3178</v>
      </c>
      <c r="D2389">
        <v>250</v>
      </c>
      <c r="E2389" s="4"/>
      <c r="I2389" s="4">
        <f>MIN(Table16[[#This Row],[Medicare Outpatient Allowable Rate]:[WPPA Inc Outpatient Allowable Rate]])</f>
        <v>0</v>
      </c>
      <c r="J2389" s="4">
        <f>MAX(Table16[[#This Row],[Medicare Outpatient Allowable Rate]:[WPPA Inc Outpatient Allowable Rate]])</f>
        <v>0</v>
      </c>
      <c r="K2389" s="4">
        <v>0</v>
      </c>
      <c r="L2389" s="4">
        <v>0</v>
      </c>
      <c r="M2389" s="4">
        <v>0</v>
      </c>
      <c r="N2389" s="4">
        <v>0</v>
      </c>
      <c r="O2389" s="4">
        <v>0</v>
      </c>
      <c r="P2389" s="4">
        <v>0</v>
      </c>
    </row>
    <row r="2390" spans="1:16" x14ac:dyDescent="0.35">
      <c r="A2390" t="s">
        <v>793</v>
      </c>
      <c r="B2390">
        <v>6416590</v>
      </c>
      <c r="C2390" t="s">
        <v>3179</v>
      </c>
      <c r="D2390">
        <v>250</v>
      </c>
      <c r="E2390" s="4"/>
      <c r="I2390" s="4">
        <f>MIN(Table16[[#This Row],[Medicare Outpatient Allowable Rate]:[WPPA Inc Outpatient Allowable Rate]])</f>
        <v>0</v>
      </c>
      <c r="J2390" s="4">
        <f>MAX(Table16[[#This Row],[Medicare Outpatient Allowable Rate]:[WPPA Inc Outpatient Allowable Rate]])</f>
        <v>0</v>
      </c>
      <c r="K2390" s="4">
        <v>0</v>
      </c>
      <c r="L2390" s="4">
        <v>0</v>
      </c>
      <c r="M2390" s="4">
        <v>0</v>
      </c>
      <c r="N2390" s="4">
        <v>0</v>
      </c>
      <c r="O2390" s="4">
        <v>0</v>
      </c>
      <c r="P2390" s="4">
        <v>0</v>
      </c>
    </row>
    <row r="2391" spans="1:16" x14ac:dyDescent="0.35">
      <c r="A2391" t="s">
        <v>793</v>
      </c>
      <c r="B2391">
        <v>6192462</v>
      </c>
      <c r="C2391" t="s">
        <v>3180</v>
      </c>
      <c r="D2391">
        <v>250</v>
      </c>
      <c r="E2391" s="4"/>
      <c r="I2391" s="4">
        <f>MIN(Table16[[#This Row],[Medicare Outpatient Allowable Rate]:[WPPA Inc Outpatient Allowable Rate]])</f>
        <v>0</v>
      </c>
      <c r="J2391" s="4">
        <f>MAX(Table16[[#This Row],[Medicare Outpatient Allowable Rate]:[WPPA Inc Outpatient Allowable Rate]])</f>
        <v>0</v>
      </c>
      <c r="K2391" s="4">
        <v>0</v>
      </c>
      <c r="L2391" s="4">
        <v>0</v>
      </c>
      <c r="M2391" s="4">
        <v>0</v>
      </c>
      <c r="N2391" s="4">
        <v>0</v>
      </c>
      <c r="O2391" s="4">
        <v>0</v>
      </c>
      <c r="P2391" s="4">
        <v>0</v>
      </c>
    </row>
    <row r="2392" spans="1:16" x14ac:dyDescent="0.35">
      <c r="A2392" t="s">
        <v>793</v>
      </c>
      <c r="B2392">
        <v>6262249</v>
      </c>
      <c r="C2392" t="s">
        <v>3181</v>
      </c>
      <c r="D2392">
        <v>253</v>
      </c>
      <c r="E2392" s="4"/>
      <c r="I2392" s="4">
        <f>MIN(Table16[[#This Row],[Medicare Outpatient Allowable Rate]:[WPPA Inc Outpatient Allowable Rate]])</f>
        <v>0</v>
      </c>
      <c r="J2392" s="4">
        <f>MAX(Table16[[#This Row],[Medicare Outpatient Allowable Rate]:[WPPA Inc Outpatient Allowable Rate]])</f>
        <v>0</v>
      </c>
      <c r="K2392" s="4">
        <v>0</v>
      </c>
      <c r="L2392" s="4">
        <v>0</v>
      </c>
      <c r="M2392" s="4">
        <v>0</v>
      </c>
      <c r="N2392" s="4">
        <v>0</v>
      </c>
      <c r="O2392" s="4">
        <v>0</v>
      </c>
      <c r="P2392" s="4">
        <v>0</v>
      </c>
    </row>
    <row r="2393" spans="1:16" x14ac:dyDescent="0.35">
      <c r="A2393" t="s">
        <v>793</v>
      </c>
      <c r="B2393">
        <v>6192693</v>
      </c>
      <c r="C2393" t="s">
        <v>3182</v>
      </c>
      <c r="D2393">
        <v>253</v>
      </c>
      <c r="E2393" s="4"/>
      <c r="I2393" s="4">
        <f>MIN(Table16[[#This Row],[Medicare Outpatient Allowable Rate]:[WPPA Inc Outpatient Allowable Rate]])</f>
        <v>0</v>
      </c>
      <c r="J2393" s="4">
        <f>MAX(Table16[[#This Row],[Medicare Outpatient Allowable Rate]:[WPPA Inc Outpatient Allowable Rate]])</f>
        <v>0</v>
      </c>
      <c r="K2393" s="4">
        <v>0</v>
      </c>
      <c r="L2393" s="4">
        <v>0</v>
      </c>
      <c r="M2393" s="4">
        <v>0</v>
      </c>
      <c r="N2393" s="4">
        <v>0</v>
      </c>
      <c r="O2393" s="4">
        <v>0</v>
      </c>
      <c r="P2393" s="4">
        <v>0</v>
      </c>
    </row>
    <row r="2394" spans="1:16" x14ac:dyDescent="0.35">
      <c r="A2394" t="s">
        <v>793</v>
      </c>
      <c r="B2394">
        <v>6192054</v>
      </c>
      <c r="C2394" t="s">
        <v>3183</v>
      </c>
      <c r="D2394">
        <v>250</v>
      </c>
      <c r="E2394" s="4"/>
      <c r="I2394" s="4">
        <f>MIN(Table16[[#This Row],[Medicare Outpatient Allowable Rate]:[WPPA Inc Outpatient Allowable Rate]])</f>
        <v>0</v>
      </c>
      <c r="J2394" s="4">
        <f>MAX(Table16[[#This Row],[Medicare Outpatient Allowable Rate]:[WPPA Inc Outpatient Allowable Rate]])</f>
        <v>0</v>
      </c>
      <c r="K2394" s="4">
        <v>0</v>
      </c>
      <c r="L2394" s="4">
        <v>0</v>
      </c>
      <c r="M2394" s="4">
        <v>0</v>
      </c>
      <c r="N2394" s="4">
        <v>0</v>
      </c>
      <c r="O2394" s="4">
        <v>0</v>
      </c>
      <c r="P2394" s="4">
        <v>0</v>
      </c>
    </row>
    <row r="2395" spans="1:16" x14ac:dyDescent="0.35">
      <c r="A2395" t="s">
        <v>793</v>
      </c>
      <c r="B2395">
        <v>6280793</v>
      </c>
      <c r="C2395" t="s">
        <v>3184</v>
      </c>
      <c r="E2395" s="4"/>
      <c r="I2395" s="4">
        <f>MIN(Table16[[#This Row],[Medicare Outpatient Allowable Rate]:[WPPA Inc Outpatient Allowable Rate]])</f>
        <v>0</v>
      </c>
      <c r="J2395" s="4">
        <f>MAX(Table16[[#This Row],[Medicare Outpatient Allowable Rate]:[WPPA Inc Outpatient Allowable Rate]])</f>
        <v>0</v>
      </c>
      <c r="K2395" s="4">
        <v>0</v>
      </c>
      <c r="L2395" s="4">
        <v>0</v>
      </c>
      <c r="M2395" s="4">
        <v>0</v>
      </c>
      <c r="N2395" s="4">
        <v>0</v>
      </c>
      <c r="O2395" s="4">
        <v>0</v>
      </c>
      <c r="P2395" s="4">
        <v>0</v>
      </c>
    </row>
    <row r="2396" spans="1:16" x14ac:dyDescent="0.35">
      <c r="A2396" t="s">
        <v>793</v>
      </c>
      <c r="B2396">
        <v>6192388</v>
      </c>
      <c r="C2396" t="s">
        <v>3185</v>
      </c>
      <c r="D2396">
        <v>250</v>
      </c>
      <c r="E2396" s="4"/>
      <c r="I2396" s="4">
        <f>MIN(Table16[[#This Row],[Medicare Outpatient Allowable Rate]:[WPPA Inc Outpatient Allowable Rate]])</f>
        <v>0</v>
      </c>
      <c r="J2396" s="4">
        <f>MAX(Table16[[#This Row],[Medicare Outpatient Allowable Rate]:[WPPA Inc Outpatient Allowable Rate]])</f>
        <v>0</v>
      </c>
      <c r="K2396" s="4">
        <v>0</v>
      </c>
      <c r="L2396" s="4">
        <v>0</v>
      </c>
      <c r="M2396" s="4">
        <v>0</v>
      </c>
      <c r="N2396" s="4">
        <v>0</v>
      </c>
      <c r="O2396" s="4">
        <v>0</v>
      </c>
      <c r="P2396" s="4">
        <v>0</v>
      </c>
    </row>
    <row r="2397" spans="1:16" x14ac:dyDescent="0.35">
      <c r="A2397" t="s">
        <v>793</v>
      </c>
      <c r="B2397">
        <v>6192424</v>
      </c>
      <c r="C2397" t="s">
        <v>3186</v>
      </c>
      <c r="D2397">
        <v>250</v>
      </c>
      <c r="E2397" s="4"/>
      <c r="I2397" s="4">
        <f>MIN(Table16[[#This Row],[Medicare Outpatient Allowable Rate]:[WPPA Inc Outpatient Allowable Rate]])</f>
        <v>0</v>
      </c>
      <c r="J2397" s="4">
        <f>MAX(Table16[[#This Row],[Medicare Outpatient Allowable Rate]:[WPPA Inc Outpatient Allowable Rate]])</f>
        <v>0</v>
      </c>
      <c r="K2397" s="4">
        <v>0</v>
      </c>
      <c r="L2397" s="4">
        <v>0</v>
      </c>
      <c r="M2397" s="4">
        <v>0</v>
      </c>
      <c r="N2397" s="4">
        <v>0</v>
      </c>
      <c r="O2397" s="4">
        <v>0</v>
      </c>
      <c r="P2397" s="4">
        <v>0</v>
      </c>
    </row>
    <row r="2398" spans="1:16" x14ac:dyDescent="0.35">
      <c r="A2398" t="s">
        <v>793</v>
      </c>
      <c r="B2398">
        <v>6264651</v>
      </c>
      <c r="C2398" t="s">
        <v>3187</v>
      </c>
      <c r="D2398">
        <v>250</v>
      </c>
      <c r="E2398" s="4"/>
      <c r="I2398" s="4">
        <f>MIN(Table16[[#This Row],[Medicare Outpatient Allowable Rate]:[WPPA Inc Outpatient Allowable Rate]])</f>
        <v>0</v>
      </c>
      <c r="J2398" s="4">
        <f>MAX(Table16[[#This Row],[Medicare Outpatient Allowable Rate]:[WPPA Inc Outpatient Allowable Rate]])</f>
        <v>0</v>
      </c>
      <c r="K2398" s="4">
        <v>0</v>
      </c>
      <c r="L2398" s="4">
        <v>0</v>
      </c>
      <c r="M2398" s="4">
        <v>0</v>
      </c>
      <c r="N2398" s="4">
        <v>0</v>
      </c>
      <c r="O2398" s="4">
        <v>0</v>
      </c>
      <c r="P2398" s="4">
        <v>0</v>
      </c>
    </row>
    <row r="2399" spans="1:16" x14ac:dyDescent="0.35">
      <c r="A2399" t="s">
        <v>793</v>
      </c>
      <c r="B2399">
        <v>6192105</v>
      </c>
      <c r="C2399" t="s">
        <v>3188</v>
      </c>
      <c r="D2399">
        <v>250</v>
      </c>
      <c r="E2399" s="4"/>
      <c r="I2399" s="4">
        <f>MIN(Table16[[#This Row],[Medicare Outpatient Allowable Rate]:[WPPA Inc Outpatient Allowable Rate]])</f>
        <v>0</v>
      </c>
      <c r="J2399" s="4">
        <f>MAX(Table16[[#This Row],[Medicare Outpatient Allowable Rate]:[WPPA Inc Outpatient Allowable Rate]])</f>
        <v>0</v>
      </c>
      <c r="K2399" s="4">
        <v>0</v>
      </c>
      <c r="L2399" s="4">
        <v>0</v>
      </c>
      <c r="M2399" s="4">
        <v>0</v>
      </c>
      <c r="N2399" s="4">
        <v>0</v>
      </c>
      <c r="O2399" s="4">
        <v>0</v>
      </c>
      <c r="P2399" s="4">
        <v>0</v>
      </c>
    </row>
    <row r="2400" spans="1:16" x14ac:dyDescent="0.35">
      <c r="A2400" t="s">
        <v>793</v>
      </c>
      <c r="B2400">
        <v>6422758</v>
      </c>
      <c r="C2400" t="s">
        <v>3189</v>
      </c>
      <c r="D2400">
        <v>250</v>
      </c>
      <c r="E2400" s="4"/>
      <c r="I2400" s="4">
        <f>MIN(Table16[[#This Row],[Medicare Outpatient Allowable Rate]:[WPPA Inc Outpatient Allowable Rate]])</f>
        <v>0</v>
      </c>
      <c r="J2400" s="4">
        <f>MAX(Table16[[#This Row],[Medicare Outpatient Allowable Rate]:[WPPA Inc Outpatient Allowable Rate]])</f>
        <v>0</v>
      </c>
      <c r="K2400" s="4">
        <v>0</v>
      </c>
      <c r="L2400" s="4">
        <v>0</v>
      </c>
      <c r="M2400" s="4">
        <v>0</v>
      </c>
      <c r="N2400" s="4">
        <v>0</v>
      </c>
      <c r="O2400" s="4">
        <v>0</v>
      </c>
      <c r="P2400" s="4">
        <v>0</v>
      </c>
    </row>
    <row r="2401" spans="1:16" x14ac:dyDescent="0.35">
      <c r="A2401" t="s">
        <v>793</v>
      </c>
      <c r="B2401">
        <v>6422759</v>
      </c>
      <c r="C2401" t="s">
        <v>3190</v>
      </c>
      <c r="D2401">
        <v>253</v>
      </c>
      <c r="E2401" s="4"/>
      <c r="I2401" s="4">
        <f>MIN(Table16[[#This Row],[Medicare Outpatient Allowable Rate]:[WPPA Inc Outpatient Allowable Rate]])</f>
        <v>0</v>
      </c>
      <c r="J2401" s="4">
        <f>MAX(Table16[[#This Row],[Medicare Outpatient Allowable Rate]:[WPPA Inc Outpatient Allowable Rate]])</f>
        <v>0</v>
      </c>
      <c r="K2401" s="4">
        <v>0</v>
      </c>
      <c r="L2401" s="4">
        <v>0</v>
      </c>
      <c r="M2401" s="4">
        <v>0</v>
      </c>
      <c r="N2401" s="4">
        <v>0</v>
      </c>
      <c r="O2401" s="4">
        <v>0</v>
      </c>
      <c r="P2401" s="4">
        <v>0</v>
      </c>
    </row>
    <row r="2402" spans="1:16" x14ac:dyDescent="0.35">
      <c r="A2402" t="s">
        <v>793</v>
      </c>
      <c r="B2402">
        <v>6404156</v>
      </c>
      <c r="C2402" t="s">
        <v>3191</v>
      </c>
      <c r="D2402">
        <v>250</v>
      </c>
      <c r="E2402" s="4"/>
      <c r="I2402" s="4">
        <f>MIN(Table16[[#This Row],[Medicare Outpatient Allowable Rate]:[WPPA Inc Outpatient Allowable Rate]])</f>
        <v>0</v>
      </c>
      <c r="J2402" s="4">
        <f>MAX(Table16[[#This Row],[Medicare Outpatient Allowable Rate]:[WPPA Inc Outpatient Allowable Rate]])</f>
        <v>0</v>
      </c>
      <c r="K2402" s="4">
        <v>0</v>
      </c>
      <c r="L2402" s="4">
        <v>0</v>
      </c>
      <c r="M2402" s="4">
        <v>0</v>
      </c>
      <c r="N2402" s="4">
        <v>0</v>
      </c>
      <c r="O2402" s="4">
        <v>0</v>
      </c>
      <c r="P2402" s="4">
        <v>0</v>
      </c>
    </row>
    <row r="2403" spans="1:16" x14ac:dyDescent="0.35">
      <c r="A2403" t="s">
        <v>793</v>
      </c>
      <c r="B2403">
        <v>6264494</v>
      </c>
      <c r="C2403" t="s">
        <v>3192</v>
      </c>
      <c r="D2403">
        <v>250</v>
      </c>
      <c r="E2403" s="4"/>
      <c r="I2403" s="4">
        <f>MIN(Table16[[#This Row],[Medicare Outpatient Allowable Rate]:[WPPA Inc Outpatient Allowable Rate]])</f>
        <v>0</v>
      </c>
      <c r="J2403" s="4">
        <f>MAX(Table16[[#This Row],[Medicare Outpatient Allowable Rate]:[WPPA Inc Outpatient Allowable Rate]])</f>
        <v>0</v>
      </c>
      <c r="K2403" s="4">
        <v>0</v>
      </c>
      <c r="L2403" s="4">
        <v>0</v>
      </c>
      <c r="M2403" s="4">
        <v>0</v>
      </c>
      <c r="N2403" s="4">
        <v>0</v>
      </c>
      <c r="O2403" s="4">
        <v>0</v>
      </c>
      <c r="P2403" s="4">
        <v>0</v>
      </c>
    </row>
    <row r="2404" spans="1:16" x14ac:dyDescent="0.35">
      <c r="A2404" t="s">
        <v>793</v>
      </c>
      <c r="B2404">
        <v>6192699</v>
      </c>
      <c r="C2404" t="s">
        <v>3193</v>
      </c>
      <c r="D2404">
        <v>253</v>
      </c>
      <c r="E2404" s="4"/>
      <c r="I2404" s="4">
        <f>MIN(Table16[[#This Row],[Medicare Outpatient Allowable Rate]:[WPPA Inc Outpatient Allowable Rate]])</f>
        <v>0</v>
      </c>
      <c r="J2404" s="4">
        <f>MAX(Table16[[#This Row],[Medicare Outpatient Allowable Rate]:[WPPA Inc Outpatient Allowable Rate]])</f>
        <v>0</v>
      </c>
      <c r="K2404" s="4">
        <v>0</v>
      </c>
      <c r="L2404" s="4">
        <v>0</v>
      </c>
      <c r="M2404" s="4">
        <v>0</v>
      </c>
      <c r="N2404" s="4">
        <v>0</v>
      </c>
      <c r="O2404" s="4">
        <v>0</v>
      </c>
      <c r="P2404" s="4">
        <v>0</v>
      </c>
    </row>
    <row r="2405" spans="1:16" x14ac:dyDescent="0.35">
      <c r="A2405" t="s">
        <v>793</v>
      </c>
      <c r="B2405">
        <v>6214308</v>
      </c>
      <c r="C2405" t="s">
        <v>3194</v>
      </c>
      <c r="D2405">
        <v>250</v>
      </c>
      <c r="E2405" s="4"/>
      <c r="I2405" s="4">
        <f>MIN(Table16[[#This Row],[Medicare Outpatient Allowable Rate]:[WPPA Inc Outpatient Allowable Rate]])</f>
        <v>0</v>
      </c>
      <c r="J2405" s="4">
        <f>MAX(Table16[[#This Row],[Medicare Outpatient Allowable Rate]:[WPPA Inc Outpatient Allowable Rate]])</f>
        <v>0</v>
      </c>
      <c r="K2405" s="4">
        <v>0</v>
      </c>
      <c r="L2405" s="4">
        <v>0</v>
      </c>
      <c r="M2405" s="4">
        <v>0</v>
      </c>
      <c r="N2405" s="4">
        <v>0</v>
      </c>
      <c r="O2405" s="4">
        <v>0</v>
      </c>
      <c r="P2405" s="4">
        <v>0</v>
      </c>
    </row>
    <row r="2406" spans="1:16" x14ac:dyDescent="0.35">
      <c r="A2406" t="s">
        <v>793</v>
      </c>
      <c r="B2406">
        <v>6192151</v>
      </c>
      <c r="C2406" t="s">
        <v>3195</v>
      </c>
      <c r="D2406">
        <v>250</v>
      </c>
      <c r="E2406" s="4"/>
      <c r="I2406" s="4">
        <f>MIN(Table16[[#This Row],[Medicare Outpatient Allowable Rate]:[WPPA Inc Outpatient Allowable Rate]])</f>
        <v>0</v>
      </c>
      <c r="J2406" s="4">
        <f>MAX(Table16[[#This Row],[Medicare Outpatient Allowable Rate]:[WPPA Inc Outpatient Allowable Rate]])</f>
        <v>0</v>
      </c>
      <c r="K2406" s="4">
        <v>0</v>
      </c>
      <c r="L2406" s="4">
        <v>0</v>
      </c>
      <c r="M2406" s="4">
        <v>0</v>
      </c>
      <c r="N2406" s="4">
        <v>0</v>
      </c>
      <c r="O2406" s="4">
        <v>0</v>
      </c>
      <c r="P2406" s="4">
        <v>0</v>
      </c>
    </row>
    <row r="2407" spans="1:16" x14ac:dyDescent="0.35">
      <c r="A2407" t="s">
        <v>793</v>
      </c>
      <c r="B2407">
        <v>6434977</v>
      </c>
      <c r="C2407" t="s">
        <v>3196</v>
      </c>
      <c r="D2407">
        <v>250</v>
      </c>
      <c r="E2407" s="4"/>
      <c r="I2407" s="4">
        <f>MIN(Table16[[#This Row],[Medicare Outpatient Allowable Rate]:[WPPA Inc Outpatient Allowable Rate]])</f>
        <v>0</v>
      </c>
      <c r="J2407" s="4">
        <f>MAX(Table16[[#This Row],[Medicare Outpatient Allowable Rate]:[WPPA Inc Outpatient Allowable Rate]])</f>
        <v>0</v>
      </c>
      <c r="K2407" s="4">
        <v>0</v>
      </c>
      <c r="L2407" s="4">
        <v>0</v>
      </c>
      <c r="M2407" s="4">
        <v>0</v>
      </c>
      <c r="N2407" s="4">
        <v>0</v>
      </c>
      <c r="O2407" s="4">
        <v>0</v>
      </c>
      <c r="P2407" s="4">
        <v>0</v>
      </c>
    </row>
    <row r="2408" spans="1:16" x14ac:dyDescent="0.35">
      <c r="A2408" t="s">
        <v>793</v>
      </c>
      <c r="B2408">
        <v>6192056</v>
      </c>
      <c r="C2408" t="s">
        <v>3197</v>
      </c>
      <c r="D2408">
        <v>250</v>
      </c>
      <c r="E2408" s="4"/>
      <c r="I2408" s="4">
        <f>MIN(Table16[[#This Row],[Medicare Outpatient Allowable Rate]:[WPPA Inc Outpatient Allowable Rate]])</f>
        <v>0</v>
      </c>
      <c r="J2408" s="4">
        <f>MAX(Table16[[#This Row],[Medicare Outpatient Allowable Rate]:[WPPA Inc Outpatient Allowable Rate]])</f>
        <v>0</v>
      </c>
      <c r="K2408" s="4">
        <v>0</v>
      </c>
      <c r="L2408" s="4">
        <v>0</v>
      </c>
      <c r="M2408" s="4">
        <v>0</v>
      </c>
      <c r="N2408" s="4">
        <v>0</v>
      </c>
      <c r="O2408" s="4">
        <v>0</v>
      </c>
      <c r="P2408" s="4">
        <v>0</v>
      </c>
    </row>
    <row r="2409" spans="1:16" x14ac:dyDescent="0.35">
      <c r="A2409" t="s">
        <v>793</v>
      </c>
      <c r="B2409">
        <v>6192207</v>
      </c>
      <c r="C2409" t="s">
        <v>3198</v>
      </c>
      <c r="D2409">
        <v>636</v>
      </c>
      <c r="E2409" s="4"/>
      <c r="I2409" s="4">
        <f>MIN(Table16[[#This Row],[Medicare Outpatient Allowable Rate]:[WPPA Inc Outpatient Allowable Rate]])</f>
        <v>0</v>
      </c>
      <c r="J2409" s="4">
        <f>MAX(Table16[[#This Row],[Medicare Outpatient Allowable Rate]:[WPPA Inc Outpatient Allowable Rate]])</f>
        <v>0</v>
      </c>
      <c r="K2409" s="4">
        <v>0</v>
      </c>
      <c r="L2409" s="4">
        <v>0</v>
      </c>
      <c r="M2409" s="4">
        <v>0</v>
      </c>
      <c r="N2409" s="4">
        <v>0</v>
      </c>
      <c r="O2409" s="4">
        <v>0</v>
      </c>
      <c r="P2409" s="4">
        <v>0</v>
      </c>
    </row>
    <row r="2410" spans="1:16" x14ac:dyDescent="0.35">
      <c r="A2410" t="s">
        <v>793</v>
      </c>
      <c r="B2410">
        <v>6228366</v>
      </c>
      <c r="C2410" t="s">
        <v>3199</v>
      </c>
      <c r="D2410">
        <v>250</v>
      </c>
      <c r="E2410" s="4"/>
      <c r="I2410" s="4">
        <f>MIN(Table16[[#This Row],[Medicare Outpatient Allowable Rate]:[WPPA Inc Outpatient Allowable Rate]])</f>
        <v>0</v>
      </c>
      <c r="J2410" s="4">
        <f>MAX(Table16[[#This Row],[Medicare Outpatient Allowable Rate]:[WPPA Inc Outpatient Allowable Rate]])</f>
        <v>0</v>
      </c>
      <c r="K2410" s="4">
        <v>0</v>
      </c>
      <c r="L2410" s="4">
        <v>0</v>
      </c>
      <c r="M2410" s="4">
        <v>0</v>
      </c>
      <c r="N2410" s="4">
        <v>0</v>
      </c>
      <c r="O2410" s="4">
        <v>0</v>
      </c>
      <c r="P2410" s="4">
        <v>0</v>
      </c>
    </row>
    <row r="2411" spans="1:16" x14ac:dyDescent="0.35">
      <c r="A2411" t="s">
        <v>793</v>
      </c>
      <c r="B2411">
        <v>6192748</v>
      </c>
      <c r="C2411" t="s">
        <v>3200</v>
      </c>
      <c r="D2411">
        <v>253</v>
      </c>
      <c r="E2411" s="4"/>
      <c r="I2411" s="4">
        <f>MIN(Table16[[#This Row],[Medicare Outpatient Allowable Rate]:[WPPA Inc Outpatient Allowable Rate]])</f>
        <v>0</v>
      </c>
      <c r="J2411" s="4">
        <f>MAX(Table16[[#This Row],[Medicare Outpatient Allowable Rate]:[WPPA Inc Outpatient Allowable Rate]])</f>
        <v>0</v>
      </c>
      <c r="K2411" s="4">
        <v>0</v>
      </c>
      <c r="L2411" s="4">
        <v>0</v>
      </c>
      <c r="M2411" s="4">
        <v>0</v>
      </c>
      <c r="N2411" s="4">
        <v>0</v>
      </c>
      <c r="O2411" s="4">
        <v>0</v>
      </c>
      <c r="P2411" s="4">
        <v>0</v>
      </c>
    </row>
    <row r="2412" spans="1:16" x14ac:dyDescent="0.35">
      <c r="A2412" t="s">
        <v>793</v>
      </c>
      <c r="B2412">
        <v>6192545</v>
      </c>
      <c r="C2412" t="s">
        <v>3201</v>
      </c>
      <c r="D2412">
        <v>636</v>
      </c>
      <c r="E2412" s="4"/>
      <c r="I2412" s="4">
        <f>MIN(Table16[[#This Row],[Medicare Outpatient Allowable Rate]:[WPPA Inc Outpatient Allowable Rate]])</f>
        <v>0</v>
      </c>
      <c r="J2412" s="4">
        <f>MAX(Table16[[#This Row],[Medicare Outpatient Allowable Rate]:[WPPA Inc Outpatient Allowable Rate]])</f>
        <v>0</v>
      </c>
      <c r="K2412" s="4">
        <v>0</v>
      </c>
      <c r="L2412" s="4">
        <v>0</v>
      </c>
      <c r="M2412" s="4">
        <v>0</v>
      </c>
      <c r="N2412" s="4">
        <v>0</v>
      </c>
      <c r="O2412" s="4">
        <v>0</v>
      </c>
      <c r="P2412" s="4">
        <v>0</v>
      </c>
    </row>
    <row r="2413" spans="1:16" x14ac:dyDescent="0.35">
      <c r="A2413" t="s">
        <v>793</v>
      </c>
      <c r="B2413">
        <v>6192330</v>
      </c>
      <c r="C2413" t="s">
        <v>3202</v>
      </c>
      <c r="D2413">
        <v>636</v>
      </c>
      <c r="E2413" s="4"/>
      <c r="I2413" s="4">
        <f>MIN(Table16[[#This Row],[Medicare Outpatient Allowable Rate]:[WPPA Inc Outpatient Allowable Rate]])</f>
        <v>0</v>
      </c>
      <c r="J2413" s="4">
        <f>MAX(Table16[[#This Row],[Medicare Outpatient Allowable Rate]:[WPPA Inc Outpatient Allowable Rate]])</f>
        <v>0</v>
      </c>
      <c r="K2413" s="4">
        <v>0</v>
      </c>
      <c r="L2413" s="4">
        <v>0</v>
      </c>
      <c r="M2413" s="4">
        <v>0</v>
      </c>
      <c r="N2413" s="4">
        <v>0</v>
      </c>
      <c r="O2413" s="4">
        <v>0</v>
      </c>
      <c r="P2413" s="4">
        <v>0</v>
      </c>
    </row>
    <row r="2414" spans="1:16" x14ac:dyDescent="0.35">
      <c r="A2414" t="s">
        <v>793</v>
      </c>
      <c r="B2414">
        <v>6192187</v>
      </c>
      <c r="C2414" t="s">
        <v>3203</v>
      </c>
      <c r="D2414">
        <v>250</v>
      </c>
      <c r="E2414" s="4"/>
      <c r="I2414" s="4">
        <f>MIN(Table16[[#This Row],[Medicare Outpatient Allowable Rate]:[WPPA Inc Outpatient Allowable Rate]])</f>
        <v>0</v>
      </c>
      <c r="J2414" s="4">
        <f>MAX(Table16[[#This Row],[Medicare Outpatient Allowable Rate]:[WPPA Inc Outpatient Allowable Rate]])</f>
        <v>0</v>
      </c>
      <c r="K2414" s="4">
        <v>0</v>
      </c>
      <c r="L2414" s="4">
        <v>0</v>
      </c>
      <c r="M2414" s="4">
        <v>0</v>
      </c>
      <c r="N2414" s="4">
        <v>0</v>
      </c>
      <c r="O2414" s="4">
        <v>0</v>
      </c>
      <c r="P2414" s="4">
        <v>0</v>
      </c>
    </row>
    <row r="2415" spans="1:16" x14ac:dyDescent="0.35">
      <c r="A2415" t="s">
        <v>793</v>
      </c>
      <c r="B2415">
        <v>6192737</v>
      </c>
      <c r="C2415" t="s">
        <v>3204</v>
      </c>
      <c r="D2415">
        <v>253</v>
      </c>
      <c r="E2415" s="4"/>
      <c r="I2415" s="4">
        <f>MIN(Table16[[#This Row],[Medicare Outpatient Allowable Rate]:[WPPA Inc Outpatient Allowable Rate]])</f>
        <v>0</v>
      </c>
      <c r="J2415" s="4">
        <f>MAX(Table16[[#This Row],[Medicare Outpatient Allowable Rate]:[WPPA Inc Outpatient Allowable Rate]])</f>
        <v>0</v>
      </c>
      <c r="K2415" s="4">
        <v>0</v>
      </c>
      <c r="L2415" s="4">
        <v>0</v>
      </c>
      <c r="M2415" s="4">
        <v>0</v>
      </c>
      <c r="N2415" s="4">
        <v>0</v>
      </c>
      <c r="O2415" s="4">
        <v>0</v>
      </c>
      <c r="P2415" s="4">
        <v>0</v>
      </c>
    </row>
    <row r="2416" spans="1:16" x14ac:dyDescent="0.35">
      <c r="A2416" t="s">
        <v>793</v>
      </c>
      <c r="B2416">
        <v>6192509</v>
      </c>
      <c r="C2416" t="s">
        <v>3205</v>
      </c>
      <c r="D2416">
        <v>250</v>
      </c>
      <c r="E2416" s="4"/>
      <c r="I2416" s="4">
        <f>MIN(Table16[[#This Row],[Medicare Outpatient Allowable Rate]:[WPPA Inc Outpatient Allowable Rate]])</f>
        <v>0</v>
      </c>
      <c r="J2416" s="4">
        <f>MAX(Table16[[#This Row],[Medicare Outpatient Allowable Rate]:[WPPA Inc Outpatient Allowable Rate]])</f>
        <v>0</v>
      </c>
      <c r="K2416" s="4">
        <v>0</v>
      </c>
      <c r="L2416" s="4">
        <v>0</v>
      </c>
      <c r="M2416" s="4">
        <v>0</v>
      </c>
      <c r="N2416" s="4">
        <v>0</v>
      </c>
      <c r="O2416" s="4">
        <v>0</v>
      </c>
      <c r="P2416" s="4">
        <v>0</v>
      </c>
    </row>
    <row r="2417" spans="1:16" x14ac:dyDescent="0.35">
      <c r="A2417" t="s">
        <v>793</v>
      </c>
      <c r="B2417">
        <v>6387411</v>
      </c>
      <c r="C2417" t="s">
        <v>3206</v>
      </c>
      <c r="D2417">
        <v>250</v>
      </c>
      <c r="E2417" s="4"/>
      <c r="I2417" s="4">
        <f>MIN(Table16[[#This Row],[Medicare Outpatient Allowable Rate]:[WPPA Inc Outpatient Allowable Rate]])</f>
        <v>0</v>
      </c>
      <c r="J2417" s="4">
        <f>MAX(Table16[[#This Row],[Medicare Outpatient Allowable Rate]:[WPPA Inc Outpatient Allowable Rate]])</f>
        <v>0</v>
      </c>
      <c r="K2417" s="4">
        <v>0</v>
      </c>
      <c r="L2417" s="4">
        <v>0</v>
      </c>
      <c r="M2417" s="4">
        <v>0</v>
      </c>
      <c r="N2417" s="4">
        <v>0</v>
      </c>
      <c r="O2417" s="4">
        <v>0</v>
      </c>
      <c r="P2417" s="4">
        <v>0</v>
      </c>
    </row>
    <row r="2418" spans="1:16" x14ac:dyDescent="0.35">
      <c r="A2418" t="s">
        <v>793</v>
      </c>
      <c r="B2418">
        <v>6192474</v>
      </c>
      <c r="C2418" t="s">
        <v>3207</v>
      </c>
      <c r="D2418">
        <v>636</v>
      </c>
      <c r="E2418" s="4"/>
      <c r="I2418" s="4">
        <f>MIN(Table16[[#This Row],[Medicare Outpatient Allowable Rate]:[WPPA Inc Outpatient Allowable Rate]])</f>
        <v>0</v>
      </c>
      <c r="J2418" s="4">
        <f>MAX(Table16[[#This Row],[Medicare Outpatient Allowable Rate]:[WPPA Inc Outpatient Allowable Rate]])</f>
        <v>0</v>
      </c>
      <c r="K2418" s="4">
        <v>0</v>
      </c>
      <c r="L2418" s="4">
        <v>0</v>
      </c>
      <c r="M2418" s="4">
        <v>0</v>
      </c>
      <c r="N2418" s="4">
        <v>0</v>
      </c>
      <c r="O2418" s="4">
        <v>0</v>
      </c>
      <c r="P2418" s="4">
        <v>0</v>
      </c>
    </row>
    <row r="2419" spans="1:16" x14ac:dyDescent="0.35">
      <c r="A2419" t="s">
        <v>793</v>
      </c>
      <c r="B2419">
        <v>6192753</v>
      </c>
      <c r="C2419" t="s">
        <v>3208</v>
      </c>
      <c r="D2419">
        <v>253</v>
      </c>
      <c r="E2419" s="4"/>
      <c r="I2419" s="4">
        <f>MIN(Table16[[#This Row],[Medicare Outpatient Allowable Rate]:[WPPA Inc Outpatient Allowable Rate]])</f>
        <v>0</v>
      </c>
      <c r="J2419" s="4">
        <f>MAX(Table16[[#This Row],[Medicare Outpatient Allowable Rate]:[WPPA Inc Outpatient Allowable Rate]])</f>
        <v>0</v>
      </c>
      <c r="K2419" s="4">
        <v>0</v>
      </c>
      <c r="L2419" s="4">
        <v>0</v>
      </c>
      <c r="M2419" s="4">
        <v>0</v>
      </c>
      <c r="N2419" s="4">
        <v>0</v>
      </c>
      <c r="O2419" s="4">
        <v>0</v>
      </c>
      <c r="P2419" s="4">
        <v>0</v>
      </c>
    </row>
    <row r="2420" spans="1:16" x14ac:dyDescent="0.35">
      <c r="A2420" t="s">
        <v>793</v>
      </c>
      <c r="B2420">
        <v>6192576</v>
      </c>
      <c r="C2420" t="s">
        <v>3209</v>
      </c>
      <c r="D2420">
        <v>636</v>
      </c>
      <c r="E2420" s="4"/>
      <c r="I2420" s="4">
        <f>MIN(Table16[[#This Row],[Medicare Outpatient Allowable Rate]:[WPPA Inc Outpatient Allowable Rate]])</f>
        <v>0</v>
      </c>
      <c r="J2420" s="4">
        <f>MAX(Table16[[#This Row],[Medicare Outpatient Allowable Rate]:[WPPA Inc Outpatient Allowable Rate]])</f>
        <v>0</v>
      </c>
      <c r="K2420" s="4">
        <v>0</v>
      </c>
      <c r="L2420" s="4">
        <v>0</v>
      </c>
      <c r="M2420" s="4">
        <v>0</v>
      </c>
      <c r="N2420" s="4">
        <v>0</v>
      </c>
      <c r="O2420" s="4">
        <v>0</v>
      </c>
      <c r="P2420" s="4">
        <v>0</v>
      </c>
    </row>
    <row r="2421" spans="1:16" x14ac:dyDescent="0.35">
      <c r="A2421" t="s">
        <v>793</v>
      </c>
      <c r="B2421">
        <v>6331337</v>
      </c>
      <c r="C2421" t="s">
        <v>3210</v>
      </c>
      <c r="D2421">
        <v>636</v>
      </c>
      <c r="E2421" s="4"/>
      <c r="I2421" s="4">
        <f>MIN(Table16[[#This Row],[Medicare Outpatient Allowable Rate]:[WPPA Inc Outpatient Allowable Rate]])</f>
        <v>0</v>
      </c>
      <c r="J2421" s="4">
        <f>MAX(Table16[[#This Row],[Medicare Outpatient Allowable Rate]:[WPPA Inc Outpatient Allowable Rate]])</f>
        <v>0</v>
      </c>
      <c r="K2421" s="4">
        <v>0</v>
      </c>
      <c r="L2421" s="4">
        <v>0</v>
      </c>
      <c r="M2421" s="4">
        <v>0</v>
      </c>
      <c r="N2421" s="4">
        <v>0</v>
      </c>
      <c r="O2421" s="4">
        <v>0</v>
      </c>
      <c r="P2421" s="4">
        <v>0</v>
      </c>
    </row>
    <row r="2422" spans="1:16" x14ac:dyDescent="0.35">
      <c r="A2422" t="s">
        <v>793</v>
      </c>
      <c r="B2422">
        <v>6316010</v>
      </c>
      <c r="C2422" t="s">
        <v>3211</v>
      </c>
      <c r="D2422">
        <v>250</v>
      </c>
      <c r="E2422" s="4"/>
      <c r="I2422" s="4">
        <f>MIN(Table16[[#This Row],[Medicare Outpatient Allowable Rate]:[WPPA Inc Outpatient Allowable Rate]])</f>
        <v>0</v>
      </c>
      <c r="J2422" s="4">
        <f>MAX(Table16[[#This Row],[Medicare Outpatient Allowable Rate]:[WPPA Inc Outpatient Allowable Rate]])</f>
        <v>0</v>
      </c>
      <c r="K2422" s="4">
        <v>0</v>
      </c>
      <c r="L2422" s="4">
        <v>0</v>
      </c>
      <c r="M2422" s="4">
        <v>0</v>
      </c>
      <c r="N2422" s="4">
        <v>0</v>
      </c>
      <c r="O2422" s="4">
        <v>0</v>
      </c>
      <c r="P2422" s="4">
        <v>0</v>
      </c>
    </row>
    <row r="2423" spans="1:16" x14ac:dyDescent="0.35">
      <c r="A2423" t="s">
        <v>793</v>
      </c>
      <c r="B2423">
        <v>6192747</v>
      </c>
      <c r="C2423" t="s">
        <v>3212</v>
      </c>
      <c r="D2423">
        <v>253</v>
      </c>
      <c r="E2423" s="4"/>
      <c r="I2423" s="4">
        <f>MIN(Table16[[#This Row],[Medicare Outpatient Allowable Rate]:[WPPA Inc Outpatient Allowable Rate]])</f>
        <v>0</v>
      </c>
      <c r="J2423" s="4">
        <f>MAX(Table16[[#This Row],[Medicare Outpatient Allowable Rate]:[WPPA Inc Outpatient Allowable Rate]])</f>
        <v>0</v>
      </c>
      <c r="K2423" s="4">
        <v>0</v>
      </c>
      <c r="L2423" s="4">
        <v>0</v>
      </c>
      <c r="M2423" s="4">
        <v>0</v>
      </c>
      <c r="N2423" s="4">
        <v>0</v>
      </c>
      <c r="O2423" s="4">
        <v>0</v>
      </c>
      <c r="P2423" s="4">
        <v>0</v>
      </c>
    </row>
    <row r="2424" spans="1:16" x14ac:dyDescent="0.35">
      <c r="A2424" t="s">
        <v>793</v>
      </c>
      <c r="B2424">
        <v>6192524</v>
      </c>
      <c r="C2424" t="s">
        <v>3213</v>
      </c>
      <c r="D2424">
        <v>250</v>
      </c>
      <c r="E2424" s="4"/>
      <c r="I2424" s="4">
        <f>MIN(Table16[[#This Row],[Medicare Outpatient Allowable Rate]:[WPPA Inc Outpatient Allowable Rate]])</f>
        <v>0</v>
      </c>
      <c r="J2424" s="4">
        <f>MAX(Table16[[#This Row],[Medicare Outpatient Allowable Rate]:[WPPA Inc Outpatient Allowable Rate]])</f>
        <v>0</v>
      </c>
      <c r="K2424" s="4">
        <v>0</v>
      </c>
      <c r="L2424" s="4">
        <v>0</v>
      </c>
      <c r="M2424" s="4">
        <v>0</v>
      </c>
      <c r="N2424" s="4">
        <v>0</v>
      </c>
      <c r="O2424" s="4">
        <v>0</v>
      </c>
      <c r="P2424" s="4">
        <v>0</v>
      </c>
    </row>
    <row r="2425" spans="1:16" x14ac:dyDescent="0.35">
      <c r="A2425" t="s">
        <v>793</v>
      </c>
      <c r="B2425">
        <v>6192047</v>
      </c>
      <c r="C2425" t="s">
        <v>3214</v>
      </c>
      <c r="D2425">
        <v>250</v>
      </c>
      <c r="E2425" s="4"/>
      <c r="I2425" s="4">
        <f>MIN(Table16[[#This Row],[Medicare Outpatient Allowable Rate]:[WPPA Inc Outpatient Allowable Rate]])</f>
        <v>0</v>
      </c>
      <c r="J2425" s="4">
        <f>MAX(Table16[[#This Row],[Medicare Outpatient Allowable Rate]:[WPPA Inc Outpatient Allowable Rate]])</f>
        <v>0</v>
      </c>
      <c r="K2425" s="4">
        <v>0</v>
      </c>
      <c r="L2425" s="4">
        <v>0</v>
      </c>
      <c r="M2425" s="4">
        <v>0</v>
      </c>
      <c r="N2425" s="4">
        <v>0</v>
      </c>
      <c r="O2425" s="4">
        <v>0</v>
      </c>
      <c r="P2425" s="4">
        <v>0</v>
      </c>
    </row>
    <row r="2426" spans="1:16" x14ac:dyDescent="0.35">
      <c r="A2426" t="s">
        <v>793</v>
      </c>
      <c r="B2426">
        <v>6192273</v>
      </c>
      <c r="C2426" t="s">
        <v>3215</v>
      </c>
      <c r="D2426">
        <v>250</v>
      </c>
      <c r="E2426" s="4"/>
      <c r="I2426" s="4">
        <f>MIN(Table16[[#This Row],[Medicare Outpatient Allowable Rate]:[WPPA Inc Outpatient Allowable Rate]])</f>
        <v>0</v>
      </c>
      <c r="J2426" s="4">
        <f>MAX(Table16[[#This Row],[Medicare Outpatient Allowable Rate]:[WPPA Inc Outpatient Allowable Rate]])</f>
        <v>0</v>
      </c>
      <c r="K2426" s="4">
        <v>0</v>
      </c>
      <c r="L2426" s="4">
        <v>0</v>
      </c>
      <c r="M2426" s="4">
        <v>0</v>
      </c>
      <c r="N2426" s="4">
        <v>0</v>
      </c>
      <c r="O2426" s="4">
        <v>0</v>
      </c>
      <c r="P2426" s="4">
        <v>0</v>
      </c>
    </row>
    <row r="2427" spans="1:16" x14ac:dyDescent="0.35">
      <c r="A2427" t="s">
        <v>793</v>
      </c>
      <c r="B2427">
        <v>6360572</v>
      </c>
      <c r="C2427" t="s">
        <v>3216</v>
      </c>
      <c r="D2427">
        <v>250</v>
      </c>
      <c r="E2427" s="4"/>
      <c r="I2427" s="4">
        <f>MIN(Table16[[#This Row],[Medicare Outpatient Allowable Rate]:[WPPA Inc Outpatient Allowable Rate]])</f>
        <v>0</v>
      </c>
      <c r="J2427" s="4">
        <f>MAX(Table16[[#This Row],[Medicare Outpatient Allowable Rate]:[WPPA Inc Outpatient Allowable Rate]])</f>
        <v>0</v>
      </c>
      <c r="K2427" s="4">
        <v>0</v>
      </c>
      <c r="L2427" s="4">
        <v>0</v>
      </c>
      <c r="M2427" s="4">
        <v>0</v>
      </c>
      <c r="N2427" s="4">
        <v>0</v>
      </c>
      <c r="O2427" s="4">
        <v>0</v>
      </c>
      <c r="P2427" s="4">
        <v>0</v>
      </c>
    </row>
    <row r="2428" spans="1:16" x14ac:dyDescent="0.35">
      <c r="A2428" t="s">
        <v>793</v>
      </c>
      <c r="B2428">
        <v>6192088</v>
      </c>
      <c r="C2428" t="s">
        <v>3217</v>
      </c>
      <c r="D2428">
        <v>636</v>
      </c>
      <c r="E2428" s="4"/>
      <c r="I2428" s="4">
        <f>MIN(Table16[[#This Row],[Medicare Outpatient Allowable Rate]:[WPPA Inc Outpatient Allowable Rate]])</f>
        <v>0</v>
      </c>
      <c r="J2428" s="4">
        <f>MAX(Table16[[#This Row],[Medicare Outpatient Allowable Rate]:[WPPA Inc Outpatient Allowable Rate]])</f>
        <v>0</v>
      </c>
      <c r="K2428" s="4">
        <v>0</v>
      </c>
      <c r="L2428" s="4">
        <v>0</v>
      </c>
      <c r="M2428" s="4">
        <v>0</v>
      </c>
      <c r="N2428" s="4">
        <v>0</v>
      </c>
      <c r="O2428" s="4">
        <v>0</v>
      </c>
      <c r="P2428" s="4">
        <v>0</v>
      </c>
    </row>
    <row r="2429" spans="1:16" x14ac:dyDescent="0.35">
      <c r="A2429" t="s">
        <v>793</v>
      </c>
      <c r="B2429">
        <v>6280796</v>
      </c>
      <c r="C2429" t="s">
        <v>3218</v>
      </c>
      <c r="D2429">
        <v>636</v>
      </c>
      <c r="E2429" s="4"/>
      <c r="I2429" s="4">
        <f>MIN(Table16[[#This Row],[Medicare Outpatient Allowable Rate]:[WPPA Inc Outpatient Allowable Rate]])</f>
        <v>0</v>
      </c>
      <c r="J2429" s="4">
        <f>MAX(Table16[[#This Row],[Medicare Outpatient Allowable Rate]:[WPPA Inc Outpatient Allowable Rate]])</f>
        <v>0</v>
      </c>
      <c r="K2429" s="4">
        <v>0</v>
      </c>
      <c r="L2429" s="4">
        <v>0</v>
      </c>
      <c r="M2429" s="4">
        <v>0</v>
      </c>
      <c r="N2429" s="4">
        <v>0</v>
      </c>
      <c r="O2429" s="4">
        <v>0</v>
      </c>
      <c r="P2429" s="4">
        <v>0</v>
      </c>
    </row>
    <row r="2430" spans="1:16" x14ac:dyDescent="0.35">
      <c r="A2430" t="s">
        <v>793</v>
      </c>
      <c r="B2430">
        <v>6192285</v>
      </c>
      <c r="C2430" t="s">
        <v>3219</v>
      </c>
      <c r="D2430">
        <v>636</v>
      </c>
      <c r="E2430" s="4"/>
      <c r="I2430" s="4">
        <f>MIN(Table16[[#This Row],[Medicare Outpatient Allowable Rate]:[WPPA Inc Outpatient Allowable Rate]])</f>
        <v>0</v>
      </c>
      <c r="J2430" s="4">
        <f>MAX(Table16[[#This Row],[Medicare Outpatient Allowable Rate]:[WPPA Inc Outpatient Allowable Rate]])</f>
        <v>0</v>
      </c>
      <c r="K2430" s="4">
        <v>0</v>
      </c>
      <c r="L2430" s="4">
        <v>0</v>
      </c>
      <c r="M2430" s="4">
        <v>0</v>
      </c>
      <c r="N2430" s="4">
        <v>0</v>
      </c>
      <c r="O2430" s="4">
        <v>0</v>
      </c>
      <c r="P2430" s="4">
        <v>0</v>
      </c>
    </row>
    <row r="2431" spans="1:16" x14ac:dyDescent="0.35">
      <c r="A2431" t="s">
        <v>793</v>
      </c>
      <c r="B2431">
        <v>6415313</v>
      </c>
      <c r="C2431" t="s">
        <v>3220</v>
      </c>
      <c r="D2431">
        <v>636</v>
      </c>
      <c r="E2431" s="4"/>
      <c r="I2431" s="4">
        <f>MIN(Table16[[#This Row],[Medicare Outpatient Allowable Rate]:[WPPA Inc Outpatient Allowable Rate]])</f>
        <v>0</v>
      </c>
      <c r="J2431" s="4">
        <f>MAX(Table16[[#This Row],[Medicare Outpatient Allowable Rate]:[WPPA Inc Outpatient Allowable Rate]])</f>
        <v>0</v>
      </c>
      <c r="K2431" s="4">
        <v>0</v>
      </c>
      <c r="L2431" s="4">
        <v>0</v>
      </c>
      <c r="M2431" s="4">
        <v>0</v>
      </c>
      <c r="N2431" s="4">
        <v>0</v>
      </c>
      <c r="O2431" s="4">
        <v>0</v>
      </c>
      <c r="P2431" s="4">
        <v>0</v>
      </c>
    </row>
    <row r="2432" spans="1:16" x14ac:dyDescent="0.35">
      <c r="A2432" t="s">
        <v>793</v>
      </c>
      <c r="B2432">
        <v>6359003</v>
      </c>
      <c r="C2432" t="s">
        <v>3221</v>
      </c>
      <c r="D2432">
        <v>636</v>
      </c>
      <c r="E2432" s="4"/>
      <c r="I2432" s="4">
        <f>MIN(Table16[[#This Row],[Medicare Outpatient Allowable Rate]:[WPPA Inc Outpatient Allowable Rate]])</f>
        <v>0</v>
      </c>
      <c r="J2432" s="4">
        <f>MAX(Table16[[#This Row],[Medicare Outpatient Allowable Rate]:[WPPA Inc Outpatient Allowable Rate]])</f>
        <v>0</v>
      </c>
      <c r="K2432" s="4">
        <v>0</v>
      </c>
      <c r="L2432" s="4">
        <v>0</v>
      </c>
      <c r="M2432" s="4">
        <v>0</v>
      </c>
      <c r="N2432" s="4">
        <v>0</v>
      </c>
      <c r="O2432" s="4">
        <v>0</v>
      </c>
      <c r="P2432" s="4">
        <v>0</v>
      </c>
    </row>
    <row r="2433" spans="1:16" x14ac:dyDescent="0.35">
      <c r="A2433" t="s">
        <v>793</v>
      </c>
      <c r="B2433">
        <v>6390117</v>
      </c>
      <c r="C2433" t="s">
        <v>3222</v>
      </c>
      <c r="D2433">
        <v>636</v>
      </c>
      <c r="E2433" s="4"/>
      <c r="I2433" s="4">
        <f>MIN(Table16[[#This Row],[Medicare Outpatient Allowable Rate]:[WPPA Inc Outpatient Allowable Rate]])</f>
        <v>0</v>
      </c>
      <c r="J2433" s="4">
        <f>MAX(Table16[[#This Row],[Medicare Outpatient Allowable Rate]:[WPPA Inc Outpatient Allowable Rate]])</f>
        <v>0</v>
      </c>
      <c r="K2433" s="4">
        <v>0</v>
      </c>
      <c r="L2433" s="4">
        <v>0</v>
      </c>
      <c r="M2433" s="4">
        <v>0</v>
      </c>
      <c r="N2433" s="4">
        <v>0</v>
      </c>
      <c r="O2433" s="4">
        <v>0</v>
      </c>
      <c r="P2433" s="4">
        <v>0</v>
      </c>
    </row>
    <row r="2434" spans="1:16" x14ac:dyDescent="0.35">
      <c r="A2434" t="s">
        <v>793</v>
      </c>
      <c r="B2434">
        <v>6192093</v>
      </c>
      <c r="C2434" t="s">
        <v>3223</v>
      </c>
      <c r="D2434">
        <v>636</v>
      </c>
      <c r="E2434" s="4"/>
      <c r="I2434" s="4">
        <f>MIN(Table16[[#This Row],[Medicare Outpatient Allowable Rate]:[WPPA Inc Outpatient Allowable Rate]])</f>
        <v>0</v>
      </c>
      <c r="J2434" s="4">
        <f>MAX(Table16[[#This Row],[Medicare Outpatient Allowable Rate]:[WPPA Inc Outpatient Allowable Rate]])</f>
        <v>0</v>
      </c>
      <c r="K2434" s="4">
        <v>0</v>
      </c>
      <c r="L2434" s="4">
        <v>0</v>
      </c>
      <c r="M2434" s="4">
        <v>0</v>
      </c>
      <c r="N2434" s="4">
        <v>0</v>
      </c>
      <c r="O2434" s="4">
        <v>0</v>
      </c>
      <c r="P2434" s="4">
        <v>0</v>
      </c>
    </row>
    <row r="2435" spans="1:16" x14ac:dyDescent="0.35">
      <c r="A2435" t="s">
        <v>793</v>
      </c>
      <c r="B2435">
        <v>6214303</v>
      </c>
      <c r="C2435" t="s">
        <v>3224</v>
      </c>
      <c r="D2435">
        <v>636</v>
      </c>
      <c r="E2435" s="4"/>
      <c r="I2435" s="4">
        <f>MIN(Table16[[#This Row],[Medicare Outpatient Allowable Rate]:[WPPA Inc Outpatient Allowable Rate]])</f>
        <v>0</v>
      </c>
      <c r="J2435" s="4">
        <f>MAX(Table16[[#This Row],[Medicare Outpatient Allowable Rate]:[WPPA Inc Outpatient Allowable Rate]])</f>
        <v>0</v>
      </c>
      <c r="K2435" s="4">
        <v>0</v>
      </c>
      <c r="L2435" s="4">
        <v>0</v>
      </c>
      <c r="M2435" s="4">
        <v>0</v>
      </c>
      <c r="N2435" s="4">
        <v>0</v>
      </c>
      <c r="O2435" s="4">
        <v>0</v>
      </c>
      <c r="P2435" s="4">
        <v>0</v>
      </c>
    </row>
    <row r="2436" spans="1:16" x14ac:dyDescent="0.35">
      <c r="A2436" t="s">
        <v>793</v>
      </c>
      <c r="B2436">
        <v>6403445</v>
      </c>
      <c r="C2436" t="s">
        <v>3225</v>
      </c>
      <c r="D2436">
        <v>636</v>
      </c>
      <c r="E2436" s="4"/>
      <c r="I2436" s="4">
        <f>MIN(Table16[[#This Row],[Medicare Outpatient Allowable Rate]:[WPPA Inc Outpatient Allowable Rate]])</f>
        <v>0</v>
      </c>
      <c r="J2436" s="4">
        <f>MAX(Table16[[#This Row],[Medicare Outpatient Allowable Rate]:[WPPA Inc Outpatient Allowable Rate]])</f>
        <v>0</v>
      </c>
      <c r="K2436" s="4">
        <v>0</v>
      </c>
      <c r="L2436" s="4">
        <v>0</v>
      </c>
      <c r="M2436" s="4">
        <v>0</v>
      </c>
      <c r="N2436" s="4">
        <v>0</v>
      </c>
      <c r="O2436" s="4">
        <v>0</v>
      </c>
      <c r="P2436" s="4">
        <v>0</v>
      </c>
    </row>
    <row r="2437" spans="1:16" x14ac:dyDescent="0.35">
      <c r="A2437" t="s">
        <v>793</v>
      </c>
      <c r="B2437">
        <v>6333099</v>
      </c>
      <c r="C2437" t="s">
        <v>3226</v>
      </c>
      <c r="D2437">
        <v>250</v>
      </c>
      <c r="E2437" s="4"/>
      <c r="I2437" s="4">
        <f>MIN(Table16[[#This Row],[Medicare Outpatient Allowable Rate]:[WPPA Inc Outpatient Allowable Rate]])</f>
        <v>0</v>
      </c>
      <c r="J2437" s="4">
        <f>MAX(Table16[[#This Row],[Medicare Outpatient Allowable Rate]:[WPPA Inc Outpatient Allowable Rate]])</f>
        <v>0</v>
      </c>
      <c r="K2437" s="4">
        <v>0</v>
      </c>
      <c r="L2437" s="4">
        <v>0</v>
      </c>
      <c r="M2437" s="4">
        <v>0</v>
      </c>
      <c r="N2437" s="4">
        <v>0</v>
      </c>
      <c r="O2437" s="4">
        <v>0</v>
      </c>
      <c r="P2437" s="4">
        <v>0</v>
      </c>
    </row>
    <row r="2438" spans="1:16" x14ac:dyDescent="0.35">
      <c r="A2438" t="s">
        <v>793</v>
      </c>
      <c r="B2438">
        <v>6192392</v>
      </c>
      <c r="C2438" t="s">
        <v>3227</v>
      </c>
      <c r="D2438">
        <v>250</v>
      </c>
      <c r="E2438" s="4"/>
      <c r="I2438" s="4">
        <f>MIN(Table16[[#This Row],[Medicare Outpatient Allowable Rate]:[WPPA Inc Outpatient Allowable Rate]])</f>
        <v>0</v>
      </c>
      <c r="J2438" s="4">
        <f>MAX(Table16[[#This Row],[Medicare Outpatient Allowable Rate]:[WPPA Inc Outpatient Allowable Rate]])</f>
        <v>0</v>
      </c>
      <c r="K2438" s="4">
        <v>0</v>
      </c>
      <c r="L2438" s="4">
        <v>0</v>
      </c>
      <c r="M2438" s="4">
        <v>0</v>
      </c>
      <c r="N2438" s="4">
        <v>0</v>
      </c>
      <c r="O2438" s="4">
        <v>0</v>
      </c>
      <c r="P2438" s="4">
        <v>0</v>
      </c>
    </row>
    <row r="2439" spans="1:16" x14ac:dyDescent="0.35">
      <c r="A2439" t="s">
        <v>793</v>
      </c>
      <c r="B2439">
        <v>6192466</v>
      </c>
      <c r="C2439" t="s">
        <v>3228</v>
      </c>
      <c r="D2439">
        <v>250</v>
      </c>
      <c r="E2439" s="4"/>
      <c r="I2439" s="4">
        <f>MIN(Table16[[#This Row],[Medicare Outpatient Allowable Rate]:[WPPA Inc Outpatient Allowable Rate]])</f>
        <v>0</v>
      </c>
      <c r="J2439" s="4">
        <f>MAX(Table16[[#This Row],[Medicare Outpatient Allowable Rate]:[WPPA Inc Outpatient Allowable Rate]])</f>
        <v>0</v>
      </c>
      <c r="K2439" s="4">
        <v>0</v>
      </c>
      <c r="L2439" s="4">
        <v>0</v>
      </c>
      <c r="M2439" s="4">
        <v>0</v>
      </c>
      <c r="N2439" s="4">
        <v>0</v>
      </c>
      <c r="O2439" s="4">
        <v>0</v>
      </c>
      <c r="P2439" s="4">
        <v>0</v>
      </c>
    </row>
    <row r="2440" spans="1:16" x14ac:dyDescent="0.35">
      <c r="A2440" t="s">
        <v>793</v>
      </c>
      <c r="B2440">
        <v>6192074</v>
      </c>
      <c r="C2440" t="s">
        <v>3229</v>
      </c>
      <c r="D2440">
        <v>250</v>
      </c>
      <c r="E2440" s="4"/>
      <c r="I2440" s="4">
        <f>MIN(Table16[[#This Row],[Medicare Outpatient Allowable Rate]:[WPPA Inc Outpatient Allowable Rate]])</f>
        <v>0</v>
      </c>
      <c r="J2440" s="4">
        <f>MAX(Table16[[#This Row],[Medicare Outpatient Allowable Rate]:[WPPA Inc Outpatient Allowable Rate]])</f>
        <v>0</v>
      </c>
      <c r="K2440" s="4">
        <v>0</v>
      </c>
      <c r="L2440" s="4">
        <v>0</v>
      </c>
      <c r="M2440" s="4">
        <v>0</v>
      </c>
      <c r="N2440" s="4">
        <v>0</v>
      </c>
      <c r="O2440" s="4">
        <v>0</v>
      </c>
      <c r="P2440" s="4">
        <v>0</v>
      </c>
    </row>
    <row r="2441" spans="1:16" x14ac:dyDescent="0.35">
      <c r="A2441" t="s">
        <v>793</v>
      </c>
      <c r="B2441">
        <v>6192560</v>
      </c>
      <c r="C2441" t="s">
        <v>3230</v>
      </c>
      <c r="D2441">
        <v>250</v>
      </c>
      <c r="E2441" s="4"/>
      <c r="I2441" s="4">
        <f>MIN(Table16[[#This Row],[Medicare Outpatient Allowable Rate]:[WPPA Inc Outpatient Allowable Rate]])</f>
        <v>0</v>
      </c>
      <c r="J2441" s="4">
        <f>MAX(Table16[[#This Row],[Medicare Outpatient Allowable Rate]:[WPPA Inc Outpatient Allowable Rate]])</f>
        <v>0</v>
      </c>
      <c r="K2441" s="4">
        <v>0</v>
      </c>
      <c r="L2441" s="4">
        <v>0</v>
      </c>
      <c r="M2441" s="4">
        <v>0</v>
      </c>
      <c r="N2441" s="4">
        <v>0</v>
      </c>
      <c r="O2441" s="4">
        <v>0</v>
      </c>
      <c r="P2441" s="4">
        <v>0</v>
      </c>
    </row>
    <row r="2442" spans="1:16" x14ac:dyDescent="0.35">
      <c r="A2442" t="s">
        <v>793</v>
      </c>
      <c r="B2442">
        <v>6192519</v>
      </c>
      <c r="C2442" t="s">
        <v>3231</v>
      </c>
      <c r="D2442">
        <v>636</v>
      </c>
      <c r="E2442" s="4"/>
      <c r="I2442" s="4">
        <f>MIN(Table16[[#This Row],[Medicare Outpatient Allowable Rate]:[WPPA Inc Outpatient Allowable Rate]])</f>
        <v>0</v>
      </c>
      <c r="J2442" s="4">
        <f>MAX(Table16[[#This Row],[Medicare Outpatient Allowable Rate]:[WPPA Inc Outpatient Allowable Rate]])</f>
        <v>0</v>
      </c>
      <c r="K2442" s="4">
        <v>0</v>
      </c>
      <c r="L2442" s="4">
        <v>0</v>
      </c>
      <c r="M2442" s="4">
        <v>0</v>
      </c>
      <c r="N2442" s="4">
        <v>0</v>
      </c>
      <c r="O2442" s="4">
        <v>0</v>
      </c>
      <c r="P2442" s="4">
        <v>0</v>
      </c>
    </row>
    <row r="2443" spans="1:16" x14ac:dyDescent="0.35">
      <c r="A2443" t="s">
        <v>793</v>
      </c>
      <c r="B2443">
        <v>6360576</v>
      </c>
      <c r="C2443" t="s">
        <v>3232</v>
      </c>
      <c r="D2443">
        <v>250</v>
      </c>
      <c r="E2443" s="4"/>
      <c r="I2443" s="4">
        <f>MIN(Table16[[#This Row],[Medicare Outpatient Allowable Rate]:[WPPA Inc Outpatient Allowable Rate]])</f>
        <v>0</v>
      </c>
      <c r="J2443" s="4">
        <f>MAX(Table16[[#This Row],[Medicare Outpatient Allowable Rate]:[WPPA Inc Outpatient Allowable Rate]])</f>
        <v>0</v>
      </c>
      <c r="K2443" s="4">
        <v>0</v>
      </c>
      <c r="L2443" s="4">
        <v>0</v>
      </c>
      <c r="M2443" s="4">
        <v>0</v>
      </c>
      <c r="N2443" s="4">
        <v>0</v>
      </c>
      <c r="O2443" s="4">
        <v>0</v>
      </c>
      <c r="P2443" s="4">
        <v>0</v>
      </c>
    </row>
    <row r="2444" spans="1:16" x14ac:dyDescent="0.35">
      <c r="A2444" t="s">
        <v>793</v>
      </c>
      <c r="B2444">
        <v>6280821</v>
      </c>
      <c r="C2444" t="s">
        <v>3233</v>
      </c>
      <c r="D2444">
        <v>636</v>
      </c>
      <c r="E2444" s="4"/>
      <c r="I2444" s="4">
        <f>MIN(Table16[[#This Row],[Medicare Outpatient Allowable Rate]:[WPPA Inc Outpatient Allowable Rate]])</f>
        <v>0</v>
      </c>
      <c r="J2444" s="4">
        <f>MAX(Table16[[#This Row],[Medicare Outpatient Allowable Rate]:[WPPA Inc Outpatient Allowable Rate]])</f>
        <v>0</v>
      </c>
      <c r="K2444" s="4">
        <v>0</v>
      </c>
      <c r="L2444" s="4">
        <v>0</v>
      </c>
      <c r="M2444" s="4">
        <v>0</v>
      </c>
      <c r="N2444" s="4">
        <v>0</v>
      </c>
      <c r="O2444" s="4">
        <v>0</v>
      </c>
      <c r="P2444" s="4">
        <v>0</v>
      </c>
    </row>
    <row r="2445" spans="1:16" x14ac:dyDescent="0.35">
      <c r="A2445" t="s">
        <v>793</v>
      </c>
      <c r="B2445">
        <v>6192410</v>
      </c>
      <c r="C2445" t="s">
        <v>3234</v>
      </c>
      <c r="D2445">
        <v>250</v>
      </c>
      <c r="E2445" s="4"/>
      <c r="I2445" s="4">
        <f>MIN(Table16[[#This Row],[Medicare Outpatient Allowable Rate]:[WPPA Inc Outpatient Allowable Rate]])</f>
        <v>0</v>
      </c>
      <c r="J2445" s="4">
        <f>MAX(Table16[[#This Row],[Medicare Outpatient Allowable Rate]:[WPPA Inc Outpatient Allowable Rate]])</f>
        <v>0</v>
      </c>
      <c r="K2445" s="4">
        <v>0</v>
      </c>
      <c r="L2445" s="4">
        <v>0</v>
      </c>
      <c r="M2445" s="4">
        <v>0</v>
      </c>
      <c r="N2445" s="4">
        <v>0</v>
      </c>
      <c r="O2445" s="4">
        <v>0</v>
      </c>
      <c r="P2445" s="4">
        <v>0</v>
      </c>
    </row>
    <row r="2446" spans="1:16" x14ac:dyDescent="0.35">
      <c r="A2446" t="s">
        <v>793</v>
      </c>
      <c r="B2446">
        <v>6192357</v>
      </c>
      <c r="C2446" t="s">
        <v>3235</v>
      </c>
      <c r="D2446">
        <v>250</v>
      </c>
      <c r="E2446" s="4"/>
      <c r="I2446" s="4">
        <f>MIN(Table16[[#This Row],[Medicare Outpatient Allowable Rate]:[WPPA Inc Outpatient Allowable Rate]])</f>
        <v>0</v>
      </c>
      <c r="J2446" s="4">
        <f>MAX(Table16[[#This Row],[Medicare Outpatient Allowable Rate]:[WPPA Inc Outpatient Allowable Rate]])</f>
        <v>0</v>
      </c>
      <c r="K2446" s="4">
        <v>0</v>
      </c>
      <c r="L2446" s="4">
        <v>0</v>
      </c>
      <c r="M2446" s="4">
        <v>0</v>
      </c>
      <c r="N2446" s="4">
        <v>0</v>
      </c>
      <c r="O2446" s="4">
        <v>0</v>
      </c>
      <c r="P2446" s="4">
        <v>0</v>
      </c>
    </row>
    <row r="2447" spans="1:16" x14ac:dyDescent="0.35">
      <c r="A2447" t="s">
        <v>793</v>
      </c>
      <c r="B2447">
        <v>6227860</v>
      </c>
      <c r="C2447" t="s">
        <v>3236</v>
      </c>
      <c r="D2447">
        <v>250</v>
      </c>
      <c r="E2447" s="4"/>
      <c r="I2447" s="4">
        <f>MIN(Table16[[#This Row],[Medicare Outpatient Allowable Rate]:[WPPA Inc Outpatient Allowable Rate]])</f>
        <v>0</v>
      </c>
      <c r="J2447" s="4">
        <f>MAX(Table16[[#This Row],[Medicare Outpatient Allowable Rate]:[WPPA Inc Outpatient Allowable Rate]])</f>
        <v>0</v>
      </c>
      <c r="K2447" s="4">
        <v>0</v>
      </c>
      <c r="L2447" s="4">
        <v>0</v>
      </c>
      <c r="M2447" s="4">
        <v>0</v>
      </c>
      <c r="N2447" s="4">
        <v>0</v>
      </c>
      <c r="O2447" s="4">
        <v>0</v>
      </c>
      <c r="P2447" s="4">
        <v>0</v>
      </c>
    </row>
    <row r="2448" spans="1:16" x14ac:dyDescent="0.35">
      <c r="A2448" t="s">
        <v>793</v>
      </c>
      <c r="B2448">
        <v>6214182</v>
      </c>
      <c r="C2448" t="s">
        <v>3237</v>
      </c>
      <c r="D2448">
        <v>636</v>
      </c>
      <c r="E2448" s="4"/>
      <c r="I2448" s="4">
        <f>MIN(Table16[[#This Row],[Medicare Outpatient Allowable Rate]:[WPPA Inc Outpatient Allowable Rate]])</f>
        <v>0</v>
      </c>
      <c r="J2448" s="4">
        <f>MAX(Table16[[#This Row],[Medicare Outpatient Allowable Rate]:[WPPA Inc Outpatient Allowable Rate]])</f>
        <v>0</v>
      </c>
      <c r="K2448" s="4">
        <v>0</v>
      </c>
      <c r="L2448" s="4">
        <v>0</v>
      </c>
      <c r="M2448" s="4">
        <v>0</v>
      </c>
      <c r="N2448" s="4">
        <v>0</v>
      </c>
      <c r="O2448" s="4">
        <v>0</v>
      </c>
      <c r="P2448" s="4">
        <v>0</v>
      </c>
    </row>
    <row r="2449" spans="1:16" x14ac:dyDescent="0.35">
      <c r="A2449" t="s">
        <v>793</v>
      </c>
      <c r="B2449">
        <v>6264660</v>
      </c>
      <c r="C2449" t="s">
        <v>3238</v>
      </c>
      <c r="D2449">
        <v>250</v>
      </c>
      <c r="E2449" s="4"/>
      <c r="I2449" s="4">
        <f>MIN(Table16[[#This Row],[Medicare Outpatient Allowable Rate]:[WPPA Inc Outpatient Allowable Rate]])</f>
        <v>0</v>
      </c>
      <c r="J2449" s="4">
        <f>MAX(Table16[[#This Row],[Medicare Outpatient Allowable Rate]:[WPPA Inc Outpatient Allowable Rate]])</f>
        <v>0</v>
      </c>
      <c r="K2449" s="4">
        <v>0</v>
      </c>
      <c r="L2449" s="4">
        <v>0</v>
      </c>
      <c r="M2449" s="4">
        <v>0</v>
      </c>
      <c r="N2449" s="4">
        <v>0</v>
      </c>
      <c r="O2449" s="4">
        <v>0</v>
      </c>
      <c r="P2449" s="4">
        <v>0</v>
      </c>
    </row>
    <row r="2450" spans="1:16" x14ac:dyDescent="0.35">
      <c r="A2450" t="s">
        <v>793</v>
      </c>
      <c r="B2450">
        <v>6192267</v>
      </c>
      <c r="C2450" t="s">
        <v>3239</v>
      </c>
      <c r="D2450">
        <v>636</v>
      </c>
      <c r="E2450" s="4"/>
      <c r="I2450" s="4">
        <f>MIN(Table16[[#This Row],[Medicare Outpatient Allowable Rate]:[WPPA Inc Outpatient Allowable Rate]])</f>
        <v>0</v>
      </c>
      <c r="J2450" s="4">
        <f>MAX(Table16[[#This Row],[Medicare Outpatient Allowable Rate]:[WPPA Inc Outpatient Allowable Rate]])</f>
        <v>0</v>
      </c>
      <c r="K2450" s="4">
        <v>0</v>
      </c>
      <c r="L2450" s="4">
        <v>0</v>
      </c>
      <c r="M2450" s="4">
        <v>0</v>
      </c>
      <c r="N2450" s="4">
        <v>0</v>
      </c>
      <c r="O2450" s="4">
        <v>0</v>
      </c>
      <c r="P2450" s="4">
        <v>0</v>
      </c>
    </row>
    <row r="2451" spans="1:16" x14ac:dyDescent="0.35">
      <c r="A2451" t="s">
        <v>793</v>
      </c>
      <c r="B2451">
        <v>6192238</v>
      </c>
      <c r="C2451" t="s">
        <v>3240</v>
      </c>
      <c r="D2451">
        <v>636</v>
      </c>
      <c r="E2451" s="4"/>
      <c r="I2451" s="4">
        <f>MIN(Table16[[#This Row],[Medicare Outpatient Allowable Rate]:[WPPA Inc Outpatient Allowable Rate]])</f>
        <v>0</v>
      </c>
      <c r="J2451" s="4">
        <f>MAX(Table16[[#This Row],[Medicare Outpatient Allowable Rate]:[WPPA Inc Outpatient Allowable Rate]])</f>
        <v>0</v>
      </c>
      <c r="K2451" s="4">
        <v>0</v>
      </c>
      <c r="L2451" s="4">
        <v>0</v>
      </c>
      <c r="M2451" s="4">
        <v>0</v>
      </c>
      <c r="N2451" s="4">
        <v>0</v>
      </c>
      <c r="O2451" s="4">
        <v>0</v>
      </c>
      <c r="P2451" s="4">
        <v>0</v>
      </c>
    </row>
    <row r="2452" spans="1:16" x14ac:dyDescent="0.35">
      <c r="A2452" t="s">
        <v>793</v>
      </c>
      <c r="B2452">
        <v>6192307</v>
      </c>
      <c r="C2452" t="s">
        <v>3241</v>
      </c>
      <c r="D2452">
        <v>636</v>
      </c>
      <c r="E2452" s="4"/>
      <c r="I2452" s="4">
        <f>MIN(Table16[[#This Row],[Medicare Outpatient Allowable Rate]:[WPPA Inc Outpatient Allowable Rate]])</f>
        <v>0</v>
      </c>
      <c r="J2452" s="4">
        <f>MAX(Table16[[#This Row],[Medicare Outpatient Allowable Rate]:[WPPA Inc Outpatient Allowable Rate]])</f>
        <v>0</v>
      </c>
      <c r="K2452" s="4">
        <v>0</v>
      </c>
      <c r="L2452" s="4">
        <v>0</v>
      </c>
      <c r="M2452" s="4">
        <v>0</v>
      </c>
      <c r="N2452" s="4">
        <v>0</v>
      </c>
      <c r="O2452" s="4">
        <v>0</v>
      </c>
      <c r="P2452" s="4">
        <v>0</v>
      </c>
    </row>
    <row r="2453" spans="1:16" x14ac:dyDescent="0.35">
      <c r="A2453" t="s">
        <v>793</v>
      </c>
      <c r="B2453">
        <v>6338726</v>
      </c>
      <c r="C2453" t="s">
        <v>3242</v>
      </c>
      <c r="D2453">
        <v>250</v>
      </c>
      <c r="E2453" s="4"/>
      <c r="I2453" s="4">
        <f>MIN(Table16[[#This Row],[Medicare Outpatient Allowable Rate]:[WPPA Inc Outpatient Allowable Rate]])</f>
        <v>0</v>
      </c>
      <c r="J2453" s="4">
        <f>MAX(Table16[[#This Row],[Medicare Outpatient Allowable Rate]:[WPPA Inc Outpatient Allowable Rate]])</f>
        <v>0</v>
      </c>
      <c r="K2453" s="4">
        <v>0</v>
      </c>
      <c r="L2453" s="4">
        <v>0</v>
      </c>
      <c r="M2453" s="4">
        <v>0</v>
      </c>
      <c r="N2453" s="4">
        <v>0</v>
      </c>
      <c r="O2453" s="4">
        <v>0</v>
      </c>
      <c r="P2453" s="4">
        <v>0</v>
      </c>
    </row>
    <row r="2454" spans="1:16" x14ac:dyDescent="0.35">
      <c r="A2454" t="s">
        <v>793</v>
      </c>
      <c r="B2454">
        <v>6192135</v>
      </c>
      <c r="C2454" t="s">
        <v>3243</v>
      </c>
      <c r="D2454">
        <v>250</v>
      </c>
      <c r="E2454" s="4"/>
      <c r="I2454" s="4">
        <f>MIN(Table16[[#This Row],[Medicare Outpatient Allowable Rate]:[WPPA Inc Outpatient Allowable Rate]])</f>
        <v>0</v>
      </c>
      <c r="J2454" s="4">
        <f>MAX(Table16[[#This Row],[Medicare Outpatient Allowable Rate]:[WPPA Inc Outpatient Allowable Rate]])</f>
        <v>0</v>
      </c>
      <c r="K2454" s="4">
        <v>0</v>
      </c>
      <c r="L2454" s="4">
        <v>0</v>
      </c>
      <c r="M2454" s="4">
        <v>0</v>
      </c>
      <c r="N2454" s="4">
        <v>0</v>
      </c>
      <c r="O2454" s="4">
        <v>0</v>
      </c>
      <c r="P2454" s="4">
        <v>0</v>
      </c>
    </row>
    <row r="2455" spans="1:16" x14ac:dyDescent="0.35">
      <c r="A2455" t="s">
        <v>793</v>
      </c>
      <c r="B2455">
        <v>6389762</v>
      </c>
      <c r="C2455" t="s">
        <v>3244</v>
      </c>
      <c r="D2455">
        <v>636</v>
      </c>
      <c r="E2455" s="4"/>
      <c r="I2455" s="4">
        <f>MIN(Table16[[#This Row],[Medicare Outpatient Allowable Rate]:[WPPA Inc Outpatient Allowable Rate]])</f>
        <v>0</v>
      </c>
      <c r="J2455" s="4">
        <f>MAX(Table16[[#This Row],[Medicare Outpatient Allowable Rate]:[WPPA Inc Outpatient Allowable Rate]])</f>
        <v>0</v>
      </c>
      <c r="K2455" s="4">
        <v>0</v>
      </c>
      <c r="L2455" s="4">
        <v>0</v>
      </c>
      <c r="M2455" s="4">
        <v>0</v>
      </c>
      <c r="N2455" s="4">
        <v>0</v>
      </c>
      <c r="O2455" s="4">
        <v>0</v>
      </c>
      <c r="P2455" s="4">
        <v>0</v>
      </c>
    </row>
    <row r="2456" spans="1:16" x14ac:dyDescent="0.35">
      <c r="A2456" t="s">
        <v>793</v>
      </c>
      <c r="B2456">
        <v>6228450</v>
      </c>
      <c r="C2456" t="s">
        <v>3245</v>
      </c>
      <c r="D2456">
        <v>250</v>
      </c>
      <c r="E2456" s="4"/>
      <c r="I2456" s="4">
        <f>MIN(Table16[[#This Row],[Medicare Outpatient Allowable Rate]:[WPPA Inc Outpatient Allowable Rate]])</f>
        <v>0</v>
      </c>
      <c r="J2456" s="4">
        <f>MAX(Table16[[#This Row],[Medicare Outpatient Allowable Rate]:[WPPA Inc Outpatient Allowable Rate]])</f>
        <v>0</v>
      </c>
      <c r="K2456" s="4">
        <v>0</v>
      </c>
      <c r="L2456" s="4">
        <v>0</v>
      </c>
      <c r="M2456" s="4">
        <v>0</v>
      </c>
      <c r="N2456" s="4">
        <v>0</v>
      </c>
      <c r="O2456" s="4">
        <v>0</v>
      </c>
      <c r="P2456" s="4">
        <v>0</v>
      </c>
    </row>
    <row r="2457" spans="1:16" x14ac:dyDescent="0.35">
      <c r="A2457" t="s">
        <v>793</v>
      </c>
      <c r="B2457">
        <v>6374137</v>
      </c>
      <c r="C2457" t="s">
        <v>3246</v>
      </c>
      <c r="D2457">
        <v>250</v>
      </c>
      <c r="E2457" s="4"/>
      <c r="I2457" s="4">
        <f>MIN(Table16[[#This Row],[Medicare Outpatient Allowable Rate]:[WPPA Inc Outpatient Allowable Rate]])</f>
        <v>0</v>
      </c>
      <c r="J2457" s="4">
        <f>MAX(Table16[[#This Row],[Medicare Outpatient Allowable Rate]:[WPPA Inc Outpatient Allowable Rate]])</f>
        <v>0</v>
      </c>
      <c r="K2457" s="4">
        <v>0</v>
      </c>
      <c r="L2457" s="4">
        <v>0</v>
      </c>
      <c r="M2457" s="4">
        <v>0</v>
      </c>
      <c r="N2457" s="4">
        <v>0</v>
      </c>
      <c r="O2457" s="4">
        <v>0</v>
      </c>
      <c r="P2457" s="4">
        <v>0</v>
      </c>
    </row>
    <row r="2458" spans="1:16" x14ac:dyDescent="0.35">
      <c r="A2458" t="s">
        <v>793</v>
      </c>
      <c r="B2458">
        <v>6192304</v>
      </c>
      <c r="C2458" t="s">
        <v>3247</v>
      </c>
      <c r="D2458">
        <v>250</v>
      </c>
      <c r="E2458" s="4"/>
      <c r="I2458" s="4">
        <f>MIN(Table16[[#This Row],[Medicare Outpatient Allowable Rate]:[WPPA Inc Outpatient Allowable Rate]])</f>
        <v>0</v>
      </c>
      <c r="J2458" s="4">
        <f>MAX(Table16[[#This Row],[Medicare Outpatient Allowable Rate]:[WPPA Inc Outpatient Allowable Rate]])</f>
        <v>0</v>
      </c>
      <c r="K2458" s="4">
        <v>0</v>
      </c>
      <c r="L2458" s="4">
        <v>0</v>
      </c>
      <c r="M2458" s="4">
        <v>0</v>
      </c>
      <c r="N2458" s="4">
        <v>0</v>
      </c>
      <c r="O2458" s="4">
        <v>0</v>
      </c>
      <c r="P2458" s="4">
        <v>0</v>
      </c>
    </row>
    <row r="2459" spans="1:16" x14ac:dyDescent="0.35">
      <c r="A2459" t="s">
        <v>793</v>
      </c>
      <c r="B2459">
        <v>6192430</v>
      </c>
      <c r="C2459" t="s">
        <v>3248</v>
      </c>
      <c r="D2459">
        <v>250</v>
      </c>
      <c r="E2459" s="4"/>
      <c r="I2459" s="4">
        <f>MIN(Table16[[#This Row],[Medicare Outpatient Allowable Rate]:[WPPA Inc Outpatient Allowable Rate]])</f>
        <v>0</v>
      </c>
      <c r="J2459" s="4">
        <f>MAX(Table16[[#This Row],[Medicare Outpatient Allowable Rate]:[WPPA Inc Outpatient Allowable Rate]])</f>
        <v>0</v>
      </c>
      <c r="K2459" s="4">
        <v>0</v>
      </c>
      <c r="L2459" s="4">
        <v>0</v>
      </c>
      <c r="M2459" s="4">
        <v>0</v>
      </c>
      <c r="N2459" s="4">
        <v>0</v>
      </c>
      <c r="O2459" s="4">
        <v>0</v>
      </c>
      <c r="P2459" s="4">
        <v>0</v>
      </c>
    </row>
    <row r="2460" spans="1:16" x14ac:dyDescent="0.35">
      <c r="A2460" t="s">
        <v>793</v>
      </c>
      <c r="B2460">
        <v>6374138</v>
      </c>
      <c r="C2460" t="s">
        <v>3249</v>
      </c>
      <c r="D2460">
        <v>250</v>
      </c>
      <c r="E2460" s="4"/>
      <c r="I2460" s="4">
        <f>MIN(Table16[[#This Row],[Medicare Outpatient Allowable Rate]:[WPPA Inc Outpatient Allowable Rate]])</f>
        <v>0</v>
      </c>
      <c r="J2460" s="4">
        <f>MAX(Table16[[#This Row],[Medicare Outpatient Allowable Rate]:[WPPA Inc Outpatient Allowable Rate]])</f>
        <v>0</v>
      </c>
      <c r="K2460" s="4">
        <v>0</v>
      </c>
      <c r="L2460" s="4">
        <v>0</v>
      </c>
      <c r="M2460" s="4">
        <v>0</v>
      </c>
      <c r="N2460" s="4">
        <v>0</v>
      </c>
      <c r="O2460" s="4">
        <v>0</v>
      </c>
      <c r="P2460" s="4">
        <v>0</v>
      </c>
    </row>
    <row r="2461" spans="1:16" x14ac:dyDescent="0.35">
      <c r="A2461" t="s">
        <v>793</v>
      </c>
      <c r="B2461">
        <v>6192298</v>
      </c>
      <c r="C2461" t="s">
        <v>3250</v>
      </c>
      <c r="D2461">
        <v>250</v>
      </c>
      <c r="E2461" s="4"/>
      <c r="I2461" s="4">
        <f>MIN(Table16[[#This Row],[Medicare Outpatient Allowable Rate]:[WPPA Inc Outpatient Allowable Rate]])</f>
        <v>0</v>
      </c>
      <c r="J2461" s="4">
        <f>MAX(Table16[[#This Row],[Medicare Outpatient Allowable Rate]:[WPPA Inc Outpatient Allowable Rate]])</f>
        <v>0</v>
      </c>
      <c r="K2461" s="4">
        <v>0</v>
      </c>
      <c r="L2461" s="4">
        <v>0</v>
      </c>
      <c r="M2461" s="4">
        <v>0</v>
      </c>
      <c r="N2461" s="4">
        <v>0</v>
      </c>
      <c r="O2461" s="4">
        <v>0</v>
      </c>
      <c r="P2461" s="4">
        <v>0</v>
      </c>
    </row>
    <row r="2462" spans="1:16" x14ac:dyDescent="0.35">
      <c r="A2462" t="s">
        <v>793</v>
      </c>
      <c r="B2462">
        <v>6192432</v>
      </c>
      <c r="C2462" t="s">
        <v>3251</v>
      </c>
      <c r="D2462">
        <v>250</v>
      </c>
      <c r="E2462" s="4"/>
      <c r="I2462" s="4">
        <f>MIN(Table16[[#This Row],[Medicare Outpatient Allowable Rate]:[WPPA Inc Outpatient Allowable Rate]])</f>
        <v>0</v>
      </c>
      <c r="J2462" s="4">
        <f>MAX(Table16[[#This Row],[Medicare Outpatient Allowable Rate]:[WPPA Inc Outpatient Allowable Rate]])</f>
        <v>0</v>
      </c>
      <c r="K2462" s="4">
        <v>0</v>
      </c>
      <c r="L2462" s="4">
        <v>0</v>
      </c>
      <c r="M2462" s="4">
        <v>0</v>
      </c>
      <c r="N2462" s="4">
        <v>0</v>
      </c>
      <c r="O2462" s="4">
        <v>0</v>
      </c>
      <c r="P2462" s="4">
        <v>0</v>
      </c>
    </row>
    <row r="2463" spans="1:16" x14ac:dyDescent="0.35">
      <c r="A2463" t="s">
        <v>793</v>
      </c>
      <c r="B2463">
        <v>6192378</v>
      </c>
      <c r="C2463" t="s">
        <v>3252</v>
      </c>
      <c r="D2463">
        <v>250</v>
      </c>
      <c r="E2463" s="4"/>
      <c r="I2463" s="4">
        <f>MIN(Table16[[#This Row],[Medicare Outpatient Allowable Rate]:[WPPA Inc Outpatient Allowable Rate]])</f>
        <v>0</v>
      </c>
      <c r="J2463" s="4">
        <f>MAX(Table16[[#This Row],[Medicare Outpatient Allowable Rate]:[WPPA Inc Outpatient Allowable Rate]])</f>
        <v>0</v>
      </c>
      <c r="K2463" s="4">
        <v>0</v>
      </c>
      <c r="L2463" s="4">
        <v>0</v>
      </c>
      <c r="M2463" s="4">
        <v>0</v>
      </c>
      <c r="N2463" s="4">
        <v>0</v>
      </c>
      <c r="O2463" s="4">
        <v>0</v>
      </c>
      <c r="P2463" s="4">
        <v>0</v>
      </c>
    </row>
    <row r="2464" spans="1:16" x14ac:dyDescent="0.35">
      <c r="A2464" t="s">
        <v>793</v>
      </c>
      <c r="B2464">
        <v>6352385</v>
      </c>
      <c r="C2464" t="s">
        <v>3253</v>
      </c>
      <c r="D2464">
        <v>250</v>
      </c>
      <c r="E2464" s="4"/>
      <c r="I2464" s="4">
        <f>MIN(Table16[[#This Row],[Medicare Outpatient Allowable Rate]:[WPPA Inc Outpatient Allowable Rate]])</f>
        <v>0</v>
      </c>
      <c r="J2464" s="4">
        <f>MAX(Table16[[#This Row],[Medicare Outpatient Allowable Rate]:[WPPA Inc Outpatient Allowable Rate]])</f>
        <v>0</v>
      </c>
      <c r="K2464" s="4">
        <v>0</v>
      </c>
      <c r="L2464" s="4">
        <v>0</v>
      </c>
      <c r="M2464" s="4">
        <v>0</v>
      </c>
      <c r="N2464" s="4">
        <v>0</v>
      </c>
      <c r="O2464" s="4">
        <v>0</v>
      </c>
      <c r="P2464" s="4">
        <v>0</v>
      </c>
    </row>
    <row r="2465" spans="1:16" x14ac:dyDescent="0.35">
      <c r="A2465" t="s">
        <v>793</v>
      </c>
      <c r="B2465">
        <v>6192538</v>
      </c>
      <c r="C2465" t="s">
        <v>3254</v>
      </c>
      <c r="D2465">
        <v>250</v>
      </c>
      <c r="E2465" s="4"/>
      <c r="I2465" s="4">
        <f>MIN(Table16[[#This Row],[Medicare Outpatient Allowable Rate]:[WPPA Inc Outpatient Allowable Rate]])</f>
        <v>0</v>
      </c>
      <c r="J2465" s="4">
        <f>MAX(Table16[[#This Row],[Medicare Outpatient Allowable Rate]:[WPPA Inc Outpatient Allowable Rate]])</f>
        <v>0</v>
      </c>
      <c r="K2465" s="4">
        <v>0</v>
      </c>
      <c r="L2465" s="4">
        <v>0</v>
      </c>
      <c r="M2465" s="4">
        <v>0</v>
      </c>
      <c r="N2465" s="4">
        <v>0</v>
      </c>
      <c r="O2465" s="4">
        <v>0</v>
      </c>
      <c r="P2465" s="4">
        <v>0</v>
      </c>
    </row>
    <row r="2466" spans="1:16" x14ac:dyDescent="0.35">
      <c r="A2466" t="s">
        <v>793</v>
      </c>
      <c r="B2466">
        <v>6315682</v>
      </c>
      <c r="C2466" t="s">
        <v>3255</v>
      </c>
      <c r="D2466">
        <v>250</v>
      </c>
      <c r="E2466" s="4"/>
      <c r="I2466" s="4">
        <f>MIN(Table16[[#This Row],[Medicare Outpatient Allowable Rate]:[WPPA Inc Outpatient Allowable Rate]])</f>
        <v>0</v>
      </c>
      <c r="J2466" s="4">
        <f>MAX(Table16[[#This Row],[Medicare Outpatient Allowable Rate]:[WPPA Inc Outpatient Allowable Rate]])</f>
        <v>0</v>
      </c>
      <c r="K2466" s="4">
        <v>0</v>
      </c>
      <c r="L2466" s="4">
        <v>0</v>
      </c>
      <c r="M2466" s="4">
        <v>0</v>
      </c>
      <c r="N2466" s="4">
        <v>0</v>
      </c>
      <c r="O2466" s="4">
        <v>0</v>
      </c>
      <c r="P2466" s="4">
        <v>0</v>
      </c>
    </row>
    <row r="2467" spans="1:16" x14ac:dyDescent="0.35">
      <c r="A2467" t="s">
        <v>793</v>
      </c>
      <c r="B2467">
        <v>6317265</v>
      </c>
      <c r="C2467" t="s">
        <v>3256</v>
      </c>
      <c r="D2467">
        <v>250</v>
      </c>
      <c r="E2467" s="4"/>
      <c r="I2467" s="4">
        <f>MIN(Table16[[#This Row],[Medicare Outpatient Allowable Rate]:[WPPA Inc Outpatient Allowable Rate]])</f>
        <v>0</v>
      </c>
      <c r="J2467" s="4">
        <f>MAX(Table16[[#This Row],[Medicare Outpatient Allowable Rate]:[WPPA Inc Outpatient Allowable Rate]])</f>
        <v>0</v>
      </c>
      <c r="K2467" s="4">
        <v>0</v>
      </c>
      <c r="L2467" s="4">
        <v>0</v>
      </c>
      <c r="M2467" s="4">
        <v>0</v>
      </c>
      <c r="N2467" s="4">
        <v>0</v>
      </c>
      <c r="O2467" s="4">
        <v>0</v>
      </c>
      <c r="P2467" s="4">
        <v>0</v>
      </c>
    </row>
    <row r="2468" spans="1:16" x14ac:dyDescent="0.35">
      <c r="A2468" t="s">
        <v>793</v>
      </c>
      <c r="B2468">
        <v>6444065</v>
      </c>
      <c r="C2468" t="s">
        <v>3257</v>
      </c>
      <c r="D2468">
        <v>250</v>
      </c>
      <c r="E2468" s="4"/>
      <c r="I2468" s="4">
        <f>MIN(Table16[[#This Row],[Medicare Outpatient Allowable Rate]:[WPPA Inc Outpatient Allowable Rate]])</f>
        <v>0</v>
      </c>
      <c r="J2468" s="4">
        <f>MAX(Table16[[#This Row],[Medicare Outpatient Allowable Rate]:[WPPA Inc Outpatient Allowable Rate]])</f>
        <v>0</v>
      </c>
      <c r="K2468" s="4">
        <v>0</v>
      </c>
      <c r="L2468" s="4">
        <v>0</v>
      </c>
      <c r="M2468" s="4">
        <v>0</v>
      </c>
      <c r="N2468" s="4">
        <v>0</v>
      </c>
      <c r="O2468" s="4">
        <v>0</v>
      </c>
      <c r="P2468" s="4">
        <v>0</v>
      </c>
    </row>
    <row r="2469" spans="1:16" x14ac:dyDescent="0.35">
      <c r="A2469" t="s">
        <v>793</v>
      </c>
      <c r="B2469">
        <v>6284724</v>
      </c>
      <c r="C2469" t="s">
        <v>3258</v>
      </c>
      <c r="D2469">
        <v>250</v>
      </c>
      <c r="E2469" s="4"/>
      <c r="I2469" s="4">
        <f>MIN(Table16[[#This Row],[Medicare Outpatient Allowable Rate]:[WPPA Inc Outpatient Allowable Rate]])</f>
        <v>0</v>
      </c>
      <c r="J2469" s="4">
        <f>MAX(Table16[[#This Row],[Medicare Outpatient Allowable Rate]:[WPPA Inc Outpatient Allowable Rate]])</f>
        <v>0</v>
      </c>
      <c r="K2469" s="4">
        <v>0</v>
      </c>
      <c r="L2469" s="4">
        <v>0</v>
      </c>
      <c r="M2469" s="4">
        <v>0</v>
      </c>
      <c r="N2469" s="4">
        <v>0</v>
      </c>
      <c r="O2469" s="4">
        <v>0</v>
      </c>
      <c r="P2469" s="4">
        <v>0</v>
      </c>
    </row>
    <row r="2470" spans="1:16" x14ac:dyDescent="0.35">
      <c r="A2470" t="s">
        <v>793</v>
      </c>
      <c r="B2470">
        <v>6394632</v>
      </c>
      <c r="C2470" t="s">
        <v>3259</v>
      </c>
      <c r="D2470">
        <v>250</v>
      </c>
      <c r="E2470" s="4"/>
      <c r="I2470" s="4">
        <f>MIN(Table16[[#This Row],[Medicare Outpatient Allowable Rate]:[WPPA Inc Outpatient Allowable Rate]])</f>
        <v>0</v>
      </c>
      <c r="J2470" s="4">
        <f>MAX(Table16[[#This Row],[Medicare Outpatient Allowable Rate]:[WPPA Inc Outpatient Allowable Rate]])</f>
        <v>0</v>
      </c>
      <c r="K2470" s="4">
        <v>0</v>
      </c>
      <c r="L2470" s="4">
        <v>0</v>
      </c>
      <c r="M2470" s="4">
        <v>0</v>
      </c>
      <c r="N2470" s="4">
        <v>0</v>
      </c>
      <c r="O2470" s="4">
        <v>0</v>
      </c>
      <c r="P2470" s="4">
        <v>0</v>
      </c>
    </row>
    <row r="2471" spans="1:16" x14ac:dyDescent="0.35">
      <c r="A2471" t="s">
        <v>793</v>
      </c>
      <c r="B2471">
        <v>6192291</v>
      </c>
      <c r="C2471" t="s">
        <v>3260</v>
      </c>
      <c r="D2471">
        <v>250</v>
      </c>
      <c r="E2471" s="4"/>
      <c r="I2471" s="4">
        <f>MIN(Table16[[#This Row],[Medicare Outpatient Allowable Rate]:[WPPA Inc Outpatient Allowable Rate]])</f>
        <v>0</v>
      </c>
      <c r="J2471" s="4">
        <f>MAX(Table16[[#This Row],[Medicare Outpatient Allowable Rate]:[WPPA Inc Outpatient Allowable Rate]])</f>
        <v>0</v>
      </c>
      <c r="K2471" s="4">
        <v>0</v>
      </c>
      <c r="L2471" s="4">
        <v>0</v>
      </c>
      <c r="M2471" s="4">
        <v>0</v>
      </c>
      <c r="N2471" s="4">
        <v>0</v>
      </c>
      <c r="O2471" s="4">
        <v>0</v>
      </c>
      <c r="P2471" s="4">
        <v>0</v>
      </c>
    </row>
    <row r="2472" spans="1:16" x14ac:dyDescent="0.35">
      <c r="A2472" t="s">
        <v>793</v>
      </c>
      <c r="B2472">
        <v>6192240</v>
      </c>
      <c r="C2472" t="s">
        <v>3261</v>
      </c>
      <c r="D2472">
        <v>250</v>
      </c>
      <c r="E2472" s="4"/>
      <c r="I2472" s="4">
        <f>MIN(Table16[[#This Row],[Medicare Outpatient Allowable Rate]:[WPPA Inc Outpatient Allowable Rate]])</f>
        <v>0</v>
      </c>
      <c r="J2472" s="4">
        <f>MAX(Table16[[#This Row],[Medicare Outpatient Allowable Rate]:[WPPA Inc Outpatient Allowable Rate]])</f>
        <v>0</v>
      </c>
      <c r="K2472" s="4">
        <v>0</v>
      </c>
      <c r="L2472" s="4">
        <v>0</v>
      </c>
      <c r="M2472" s="4">
        <v>0</v>
      </c>
      <c r="N2472" s="4">
        <v>0</v>
      </c>
      <c r="O2472" s="4">
        <v>0</v>
      </c>
      <c r="P2472" s="4">
        <v>0</v>
      </c>
    </row>
    <row r="2473" spans="1:16" x14ac:dyDescent="0.35">
      <c r="A2473" t="s">
        <v>793</v>
      </c>
      <c r="B2473">
        <v>6192452</v>
      </c>
      <c r="C2473" t="s">
        <v>3262</v>
      </c>
      <c r="D2473">
        <v>250</v>
      </c>
      <c r="E2473" s="4"/>
      <c r="I2473" s="4">
        <f>MIN(Table16[[#This Row],[Medicare Outpatient Allowable Rate]:[WPPA Inc Outpatient Allowable Rate]])</f>
        <v>0</v>
      </c>
      <c r="J2473" s="4">
        <f>MAX(Table16[[#This Row],[Medicare Outpatient Allowable Rate]:[WPPA Inc Outpatient Allowable Rate]])</f>
        <v>0</v>
      </c>
      <c r="K2473" s="4">
        <v>0</v>
      </c>
      <c r="L2473" s="4">
        <v>0</v>
      </c>
      <c r="M2473" s="4">
        <v>0</v>
      </c>
      <c r="N2473" s="4">
        <v>0</v>
      </c>
      <c r="O2473" s="4">
        <v>0</v>
      </c>
      <c r="P2473" s="4">
        <v>0</v>
      </c>
    </row>
    <row r="2474" spans="1:16" x14ac:dyDescent="0.35">
      <c r="A2474" t="s">
        <v>793</v>
      </c>
      <c r="B2474">
        <v>6216250</v>
      </c>
      <c r="C2474" t="s">
        <v>3263</v>
      </c>
      <c r="D2474">
        <v>250</v>
      </c>
      <c r="E2474" s="4"/>
      <c r="I2474" s="4">
        <f>MIN(Table16[[#This Row],[Medicare Outpatient Allowable Rate]:[WPPA Inc Outpatient Allowable Rate]])</f>
        <v>0</v>
      </c>
      <c r="J2474" s="4">
        <f>MAX(Table16[[#This Row],[Medicare Outpatient Allowable Rate]:[WPPA Inc Outpatient Allowable Rate]])</f>
        <v>0</v>
      </c>
      <c r="K2474" s="4">
        <v>0</v>
      </c>
      <c r="L2474" s="4">
        <v>0</v>
      </c>
      <c r="M2474" s="4">
        <v>0</v>
      </c>
      <c r="N2474" s="4">
        <v>0</v>
      </c>
      <c r="O2474" s="4">
        <v>0</v>
      </c>
      <c r="P2474" s="4">
        <v>0</v>
      </c>
    </row>
    <row r="2475" spans="1:16" x14ac:dyDescent="0.35">
      <c r="A2475" t="s">
        <v>793</v>
      </c>
      <c r="B2475">
        <v>6192558</v>
      </c>
      <c r="C2475" t="s">
        <v>3264</v>
      </c>
      <c r="D2475">
        <v>250</v>
      </c>
      <c r="E2475" s="4"/>
      <c r="I2475" s="4">
        <f>MIN(Table16[[#This Row],[Medicare Outpatient Allowable Rate]:[WPPA Inc Outpatient Allowable Rate]])</f>
        <v>0</v>
      </c>
      <c r="J2475" s="4">
        <f>MAX(Table16[[#This Row],[Medicare Outpatient Allowable Rate]:[WPPA Inc Outpatient Allowable Rate]])</f>
        <v>0</v>
      </c>
      <c r="K2475" s="4">
        <v>0</v>
      </c>
      <c r="L2475" s="4">
        <v>0</v>
      </c>
      <c r="M2475" s="4">
        <v>0</v>
      </c>
      <c r="N2475" s="4">
        <v>0</v>
      </c>
      <c r="O2475" s="4">
        <v>0</v>
      </c>
      <c r="P2475" s="4">
        <v>0</v>
      </c>
    </row>
    <row r="2476" spans="1:16" x14ac:dyDescent="0.35">
      <c r="A2476" t="s">
        <v>793</v>
      </c>
      <c r="B2476">
        <v>6192261</v>
      </c>
      <c r="C2476" t="s">
        <v>3265</v>
      </c>
      <c r="D2476">
        <v>636</v>
      </c>
      <c r="E2476" s="4"/>
      <c r="I2476" s="4">
        <f>MIN(Table16[[#This Row],[Medicare Outpatient Allowable Rate]:[WPPA Inc Outpatient Allowable Rate]])</f>
        <v>0</v>
      </c>
      <c r="J2476" s="4">
        <f>MAX(Table16[[#This Row],[Medicare Outpatient Allowable Rate]:[WPPA Inc Outpatient Allowable Rate]])</f>
        <v>0</v>
      </c>
      <c r="K2476" s="4">
        <v>0</v>
      </c>
      <c r="L2476" s="4">
        <v>0</v>
      </c>
      <c r="M2476" s="4">
        <v>0</v>
      </c>
      <c r="N2476" s="4">
        <v>0</v>
      </c>
      <c r="O2476" s="4">
        <v>0</v>
      </c>
      <c r="P2476" s="4">
        <v>0</v>
      </c>
    </row>
    <row r="2477" spans="1:16" x14ac:dyDescent="0.35">
      <c r="A2477" t="s">
        <v>793</v>
      </c>
      <c r="B2477">
        <v>6281128</v>
      </c>
      <c r="C2477" t="s">
        <v>3266</v>
      </c>
      <c r="D2477">
        <v>250</v>
      </c>
      <c r="E2477" s="4"/>
      <c r="I2477" s="4">
        <f>MIN(Table16[[#This Row],[Medicare Outpatient Allowable Rate]:[WPPA Inc Outpatient Allowable Rate]])</f>
        <v>0</v>
      </c>
      <c r="J2477" s="4">
        <f>MAX(Table16[[#This Row],[Medicare Outpatient Allowable Rate]:[WPPA Inc Outpatient Allowable Rate]])</f>
        <v>0</v>
      </c>
      <c r="K2477" s="4">
        <v>0</v>
      </c>
      <c r="L2477" s="4">
        <v>0</v>
      </c>
      <c r="M2477" s="4">
        <v>0</v>
      </c>
      <c r="N2477" s="4">
        <v>0</v>
      </c>
      <c r="O2477" s="4">
        <v>0</v>
      </c>
      <c r="P2477" s="4">
        <v>0</v>
      </c>
    </row>
    <row r="2478" spans="1:16" x14ac:dyDescent="0.35">
      <c r="A2478" t="s">
        <v>793</v>
      </c>
      <c r="B2478">
        <v>6361494</v>
      </c>
      <c r="C2478" t="s">
        <v>3267</v>
      </c>
      <c r="D2478">
        <v>250</v>
      </c>
      <c r="E2478" s="4"/>
      <c r="I2478" s="4">
        <f>MIN(Table16[[#This Row],[Medicare Outpatient Allowable Rate]:[WPPA Inc Outpatient Allowable Rate]])</f>
        <v>0</v>
      </c>
      <c r="J2478" s="4">
        <f>MAX(Table16[[#This Row],[Medicare Outpatient Allowable Rate]:[WPPA Inc Outpatient Allowable Rate]])</f>
        <v>0</v>
      </c>
      <c r="K2478" s="4">
        <v>0</v>
      </c>
      <c r="L2478" s="4">
        <v>0</v>
      </c>
      <c r="M2478" s="4">
        <v>0</v>
      </c>
      <c r="N2478" s="4">
        <v>0</v>
      </c>
      <c r="O2478" s="4">
        <v>0</v>
      </c>
      <c r="P2478" s="4">
        <v>0</v>
      </c>
    </row>
    <row r="2479" spans="1:16" x14ac:dyDescent="0.35">
      <c r="A2479" t="s">
        <v>793</v>
      </c>
      <c r="B2479">
        <v>6435403</v>
      </c>
      <c r="C2479" t="s">
        <v>3268</v>
      </c>
      <c r="D2479">
        <v>636</v>
      </c>
      <c r="E2479" s="4"/>
      <c r="I2479" s="4">
        <f>MIN(Table16[[#This Row],[Medicare Outpatient Allowable Rate]:[WPPA Inc Outpatient Allowable Rate]])</f>
        <v>0</v>
      </c>
      <c r="J2479" s="4">
        <f>MAX(Table16[[#This Row],[Medicare Outpatient Allowable Rate]:[WPPA Inc Outpatient Allowable Rate]])</f>
        <v>0</v>
      </c>
      <c r="K2479" s="4">
        <v>0</v>
      </c>
      <c r="L2479" s="4">
        <v>0</v>
      </c>
      <c r="M2479" s="4">
        <v>0</v>
      </c>
      <c r="N2479" s="4">
        <v>0</v>
      </c>
      <c r="O2479" s="4">
        <v>0</v>
      </c>
      <c r="P2479" s="4">
        <v>0</v>
      </c>
    </row>
    <row r="2480" spans="1:16" x14ac:dyDescent="0.35">
      <c r="A2480" t="s">
        <v>793</v>
      </c>
      <c r="B2480">
        <v>6192431</v>
      </c>
      <c r="C2480" t="s">
        <v>3269</v>
      </c>
      <c r="D2480">
        <v>636</v>
      </c>
      <c r="E2480" s="4"/>
      <c r="I2480" s="4">
        <f>MIN(Table16[[#This Row],[Medicare Outpatient Allowable Rate]:[WPPA Inc Outpatient Allowable Rate]])</f>
        <v>0</v>
      </c>
      <c r="J2480" s="4">
        <f>MAX(Table16[[#This Row],[Medicare Outpatient Allowable Rate]:[WPPA Inc Outpatient Allowable Rate]])</f>
        <v>0</v>
      </c>
      <c r="K2480" s="4">
        <v>0</v>
      </c>
      <c r="L2480" s="4">
        <v>0</v>
      </c>
      <c r="M2480" s="4">
        <v>0</v>
      </c>
      <c r="N2480" s="4">
        <v>0</v>
      </c>
      <c r="O2480" s="4">
        <v>0</v>
      </c>
      <c r="P2480" s="4">
        <v>0</v>
      </c>
    </row>
    <row r="2481" spans="1:16" x14ac:dyDescent="0.35">
      <c r="A2481" t="s">
        <v>793</v>
      </c>
      <c r="B2481">
        <v>6383206</v>
      </c>
      <c r="C2481" t="s">
        <v>3270</v>
      </c>
      <c r="D2481">
        <v>636</v>
      </c>
      <c r="E2481" s="4"/>
      <c r="I2481" s="4">
        <f>MIN(Table16[[#This Row],[Medicare Outpatient Allowable Rate]:[WPPA Inc Outpatient Allowable Rate]])</f>
        <v>0</v>
      </c>
      <c r="J2481" s="4">
        <f>MAX(Table16[[#This Row],[Medicare Outpatient Allowable Rate]:[WPPA Inc Outpatient Allowable Rate]])</f>
        <v>0</v>
      </c>
      <c r="K2481" s="4">
        <v>0</v>
      </c>
      <c r="L2481" s="4">
        <v>0</v>
      </c>
      <c r="M2481" s="4">
        <v>0</v>
      </c>
      <c r="N2481" s="4">
        <v>0</v>
      </c>
      <c r="O2481" s="4">
        <v>0</v>
      </c>
      <c r="P2481" s="4">
        <v>0</v>
      </c>
    </row>
    <row r="2482" spans="1:16" x14ac:dyDescent="0.35">
      <c r="A2482" t="s">
        <v>793</v>
      </c>
      <c r="B2482">
        <v>6228230</v>
      </c>
      <c r="C2482" t="s">
        <v>3271</v>
      </c>
      <c r="D2482">
        <v>250</v>
      </c>
      <c r="E2482" s="4"/>
      <c r="I2482" s="4">
        <f>MIN(Table16[[#This Row],[Medicare Outpatient Allowable Rate]:[WPPA Inc Outpatient Allowable Rate]])</f>
        <v>0</v>
      </c>
      <c r="J2482" s="4">
        <f>MAX(Table16[[#This Row],[Medicare Outpatient Allowable Rate]:[WPPA Inc Outpatient Allowable Rate]])</f>
        <v>0</v>
      </c>
      <c r="K2482" s="4">
        <v>0</v>
      </c>
      <c r="L2482" s="4">
        <v>0</v>
      </c>
      <c r="M2482" s="4">
        <v>0</v>
      </c>
      <c r="N2482" s="4">
        <v>0</v>
      </c>
      <c r="O2482" s="4">
        <v>0</v>
      </c>
      <c r="P2482" s="4">
        <v>0</v>
      </c>
    </row>
    <row r="2483" spans="1:16" x14ac:dyDescent="0.35">
      <c r="A2483" t="s">
        <v>793</v>
      </c>
      <c r="B2483">
        <v>6192308</v>
      </c>
      <c r="C2483" t="s">
        <v>3272</v>
      </c>
      <c r="D2483">
        <v>250</v>
      </c>
      <c r="E2483" s="4"/>
      <c r="I2483" s="4">
        <f>MIN(Table16[[#This Row],[Medicare Outpatient Allowable Rate]:[WPPA Inc Outpatient Allowable Rate]])</f>
        <v>0</v>
      </c>
      <c r="J2483" s="4">
        <f>MAX(Table16[[#This Row],[Medicare Outpatient Allowable Rate]:[WPPA Inc Outpatient Allowable Rate]])</f>
        <v>0</v>
      </c>
      <c r="K2483" s="4">
        <v>0</v>
      </c>
      <c r="L2483" s="4">
        <v>0</v>
      </c>
      <c r="M2483" s="4">
        <v>0</v>
      </c>
      <c r="N2483" s="4">
        <v>0</v>
      </c>
      <c r="O2483" s="4">
        <v>0</v>
      </c>
      <c r="P2483" s="4">
        <v>0</v>
      </c>
    </row>
    <row r="2484" spans="1:16" x14ac:dyDescent="0.35">
      <c r="A2484" t="s">
        <v>793</v>
      </c>
      <c r="B2484">
        <v>6284586</v>
      </c>
      <c r="C2484" t="s">
        <v>3273</v>
      </c>
      <c r="D2484">
        <v>250</v>
      </c>
      <c r="E2484" s="4"/>
      <c r="I2484" s="4">
        <f>MIN(Table16[[#This Row],[Medicare Outpatient Allowable Rate]:[WPPA Inc Outpatient Allowable Rate]])</f>
        <v>0</v>
      </c>
      <c r="J2484" s="4">
        <f>MAX(Table16[[#This Row],[Medicare Outpatient Allowable Rate]:[WPPA Inc Outpatient Allowable Rate]])</f>
        <v>0</v>
      </c>
      <c r="K2484" s="4">
        <v>0</v>
      </c>
      <c r="L2484" s="4">
        <v>0</v>
      </c>
      <c r="M2484" s="4">
        <v>0</v>
      </c>
      <c r="N2484" s="4">
        <v>0</v>
      </c>
      <c r="O2484" s="4">
        <v>0</v>
      </c>
      <c r="P2484" s="4">
        <v>0</v>
      </c>
    </row>
    <row r="2485" spans="1:16" x14ac:dyDescent="0.35">
      <c r="A2485" t="s">
        <v>793</v>
      </c>
      <c r="B2485">
        <v>6192428</v>
      </c>
      <c r="C2485" t="s">
        <v>3274</v>
      </c>
      <c r="D2485">
        <v>250</v>
      </c>
      <c r="E2485" s="4"/>
      <c r="I2485" s="4">
        <f>MIN(Table16[[#This Row],[Medicare Outpatient Allowable Rate]:[WPPA Inc Outpatient Allowable Rate]])</f>
        <v>0</v>
      </c>
      <c r="J2485" s="4">
        <f>MAX(Table16[[#This Row],[Medicare Outpatient Allowable Rate]:[WPPA Inc Outpatient Allowable Rate]])</f>
        <v>0</v>
      </c>
      <c r="K2485" s="4">
        <v>0</v>
      </c>
      <c r="L2485" s="4">
        <v>0</v>
      </c>
      <c r="M2485" s="4">
        <v>0</v>
      </c>
      <c r="N2485" s="4">
        <v>0</v>
      </c>
      <c r="O2485" s="4">
        <v>0</v>
      </c>
      <c r="P2485" s="4">
        <v>0</v>
      </c>
    </row>
    <row r="2486" spans="1:16" x14ac:dyDescent="0.35">
      <c r="A2486" t="s">
        <v>793</v>
      </c>
      <c r="B2486">
        <v>6353338</v>
      </c>
      <c r="C2486" t="s">
        <v>3275</v>
      </c>
      <c r="D2486">
        <v>250</v>
      </c>
      <c r="E2486" s="4"/>
      <c r="I2486" s="4">
        <f>MIN(Table16[[#This Row],[Medicare Outpatient Allowable Rate]:[WPPA Inc Outpatient Allowable Rate]])</f>
        <v>0</v>
      </c>
      <c r="J2486" s="4">
        <f>MAX(Table16[[#This Row],[Medicare Outpatient Allowable Rate]:[WPPA Inc Outpatient Allowable Rate]])</f>
        <v>0</v>
      </c>
      <c r="K2486" s="4">
        <v>0</v>
      </c>
      <c r="L2486" s="4">
        <v>0</v>
      </c>
      <c r="M2486" s="4">
        <v>0</v>
      </c>
      <c r="N2486" s="4">
        <v>0</v>
      </c>
      <c r="O2486" s="4">
        <v>0</v>
      </c>
      <c r="P2486" s="4">
        <v>0</v>
      </c>
    </row>
    <row r="2487" spans="1:16" x14ac:dyDescent="0.35">
      <c r="A2487" t="s">
        <v>793</v>
      </c>
      <c r="B2487">
        <v>6371913</v>
      </c>
      <c r="C2487" t="s">
        <v>3276</v>
      </c>
      <c r="D2487">
        <v>250</v>
      </c>
      <c r="E2487" s="4"/>
      <c r="I2487" s="4">
        <f>MIN(Table16[[#This Row],[Medicare Outpatient Allowable Rate]:[WPPA Inc Outpatient Allowable Rate]])</f>
        <v>0</v>
      </c>
      <c r="J2487" s="4">
        <f>MAX(Table16[[#This Row],[Medicare Outpatient Allowable Rate]:[WPPA Inc Outpatient Allowable Rate]])</f>
        <v>0</v>
      </c>
      <c r="K2487" s="4">
        <v>0</v>
      </c>
      <c r="L2487" s="4">
        <v>0</v>
      </c>
      <c r="M2487" s="4">
        <v>0</v>
      </c>
      <c r="N2487" s="4">
        <v>0</v>
      </c>
      <c r="O2487" s="4">
        <v>0</v>
      </c>
      <c r="P2487" s="4">
        <v>0</v>
      </c>
    </row>
    <row r="2488" spans="1:16" x14ac:dyDescent="0.35">
      <c r="A2488" t="s">
        <v>793</v>
      </c>
      <c r="B2488">
        <v>6281129</v>
      </c>
      <c r="C2488" t="s">
        <v>3277</v>
      </c>
      <c r="D2488">
        <v>250</v>
      </c>
      <c r="E2488" s="4"/>
      <c r="I2488" s="4">
        <f>MIN(Table16[[#This Row],[Medicare Outpatient Allowable Rate]:[WPPA Inc Outpatient Allowable Rate]])</f>
        <v>0</v>
      </c>
      <c r="J2488" s="4">
        <f>MAX(Table16[[#This Row],[Medicare Outpatient Allowable Rate]:[WPPA Inc Outpatient Allowable Rate]])</f>
        <v>0</v>
      </c>
      <c r="K2488" s="4">
        <v>0</v>
      </c>
      <c r="L2488" s="4">
        <v>0</v>
      </c>
      <c r="M2488" s="4">
        <v>0</v>
      </c>
      <c r="N2488" s="4">
        <v>0</v>
      </c>
      <c r="O2488" s="4">
        <v>0</v>
      </c>
      <c r="P2488" s="4">
        <v>0</v>
      </c>
    </row>
    <row r="2489" spans="1:16" x14ac:dyDescent="0.35">
      <c r="A2489" t="s">
        <v>793</v>
      </c>
      <c r="B2489">
        <v>6192383</v>
      </c>
      <c r="C2489" t="s">
        <v>3278</v>
      </c>
      <c r="D2489">
        <v>250</v>
      </c>
      <c r="E2489" s="4"/>
      <c r="I2489" s="4">
        <f>MIN(Table16[[#This Row],[Medicare Outpatient Allowable Rate]:[WPPA Inc Outpatient Allowable Rate]])</f>
        <v>0</v>
      </c>
      <c r="J2489" s="4">
        <f>MAX(Table16[[#This Row],[Medicare Outpatient Allowable Rate]:[WPPA Inc Outpatient Allowable Rate]])</f>
        <v>0</v>
      </c>
      <c r="K2489" s="4">
        <v>0</v>
      </c>
      <c r="L2489" s="4">
        <v>0</v>
      </c>
      <c r="M2489" s="4">
        <v>0</v>
      </c>
      <c r="N2489" s="4">
        <v>0</v>
      </c>
      <c r="O2489" s="4">
        <v>0</v>
      </c>
      <c r="P2489" s="4">
        <v>0</v>
      </c>
    </row>
    <row r="2490" spans="1:16" x14ac:dyDescent="0.35">
      <c r="A2490" t="s">
        <v>793</v>
      </c>
      <c r="B2490">
        <v>6192203</v>
      </c>
      <c r="C2490" t="s">
        <v>3279</v>
      </c>
      <c r="D2490">
        <v>250</v>
      </c>
      <c r="E2490" s="4"/>
      <c r="I2490" s="4">
        <f>MIN(Table16[[#This Row],[Medicare Outpatient Allowable Rate]:[WPPA Inc Outpatient Allowable Rate]])</f>
        <v>0</v>
      </c>
      <c r="J2490" s="4">
        <f>MAX(Table16[[#This Row],[Medicare Outpatient Allowable Rate]:[WPPA Inc Outpatient Allowable Rate]])</f>
        <v>0</v>
      </c>
      <c r="K2490" s="4">
        <v>0</v>
      </c>
      <c r="L2490" s="4">
        <v>0</v>
      </c>
      <c r="M2490" s="4">
        <v>0</v>
      </c>
      <c r="N2490" s="4">
        <v>0</v>
      </c>
      <c r="O2490" s="4">
        <v>0</v>
      </c>
      <c r="P2490" s="4">
        <v>0</v>
      </c>
    </row>
    <row r="2491" spans="1:16" x14ac:dyDescent="0.35">
      <c r="A2491" t="s">
        <v>793</v>
      </c>
      <c r="B2491">
        <v>6192220</v>
      </c>
      <c r="C2491" t="s">
        <v>3280</v>
      </c>
      <c r="D2491">
        <v>250</v>
      </c>
      <c r="E2491" s="4"/>
      <c r="I2491" s="4">
        <f>MIN(Table16[[#This Row],[Medicare Outpatient Allowable Rate]:[WPPA Inc Outpatient Allowable Rate]])</f>
        <v>0</v>
      </c>
      <c r="J2491" s="4">
        <f>MAX(Table16[[#This Row],[Medicare Outpatient Allowable Rate]:[WPPA Inc Outpatient Allowable Rate]])</f>
        <v>0</v>
      </c>
      <c r="K2491" s="4">
        <v>0</v>
      </c>
      <c r="L2491" s="4">
        <v>0</v>
      </c>
      <c r="M2491" s="4">
        <v>0</v>
      </c>
      <c r="N2491" s="4">
        <v>0</v>
      </c>
      <c r="O2491" s="4">
        <v>0</v>
      </c>
      <c r="P2491" s="4">
        <v>0</v>
      </c>
    </row>
    <row r="2492" spans="1:16" x14ac:dyDescent="0.35">
      <c r="A2492" t="s">
        <v>793</v>
      </c>
      <c r="B2492">
        <v>6192523</v>
      </c>
      <c r="C2492" t="s">
        <v>3281</v>
      </c>
      <c r="D2492">
        <v>250</v>
      </c>
      <c r="E2492" s="4"/>
      <c r="I2492" s="4">
        <f>MIN(Table16[[#This Row],[Medicare Outpatient Allowable Rate]:[WPPA Inc Outpatient Allowable Rate]])</f>
        <v>0</v>
      </c>
      <c r="J2492" s="4">
        <f>MAX(Table16[[#This Row],[Medicare Outpatient Allowable Rate]:[WPPA Inc Outpatient Allowable Rate]])</f>
        <v>0</v>
      </c>
      <c r="K2492" s="4">
        <v>0</v>
      </c>
      <c r="L2492" s="4">
        <v>0</v>
      </c>
      <c r="M2492" s="4">
        <v>0</v>
      </c>
      <c r="N2492" s="4">
        <v>0</v>
      </c>
      <c r="O2492" s="4">
        <v>0</v>
      </c>
      <c r="P2492" s="4">
        <v>0</v>
      </c>
    </row>
    <row r="2493" spans="1:16" x14ac:dyDescent="0.35">
      <c r="A2493" t="s">
        <v>793</v>
      </c>
      <c r="B2493">
        <v>6192481</v>
      </c>
      <c r="C2493" t="s">
        <v>3282</v>
      </c>
      <c r="D2493">
        <v>250</v>
      </c>
      <c r="E2493" s="4"/>
      <c r="I2493" s="4">
        <f>MIN(Table16[[#This Row],[Medicare Outpatient Allowable Rate]:[WPPA Inc Outpatient Allowable Rate]])</f>
        <v>0</v>
      </c>
      <c r="J2493" s="4">
        <f>MAX(Table16[[#This Row],[Medicare Outpatient Allowable Rate]:[WPPA Inc Outpatient Allowable Rate]])</f>
        <v>0</v>
      </c>
      <c r="K2493" s="4">
        <v>0</v>
      </c>
      <c r="L2493" s="4">
        <v>0</v>
      </c>
      <c r="M2493" s="4">
        <v>0</v>
      </c>
      <c r="N2493" s="4">
        <v>0</v>
      </c>
      <c r="O2493" s="4">
        <v>0</v>
      </c>
      <c r="P2493" s="4">
        <v>0</v>
      </c>
    </row>
    <row r="2494" spans="1:16" x14ac:dyDescent="0.35">
      <c r="A2494" t="s">
        <v>793</v>
      </c>
      <c r="B2494">
        <v>6192394</v>
      </c>
      <c r="C2494" t="s">
        <v>3283</v>
      </c>
      <c r="D2494">
        <v>636</v>
      </c>
      <c r="E2494" s="4"/>
      <c r="G2494">
        <v>90662</v>
      </c>
      <c r="I2494" s="4">
        <f>MIN(Table16[[#This Row],[Medicare Outpatient Allowable Rate]:[WPPA Inc Outpatient Allowable Rate]])</f>
        <v>0</v>
      </c>
      <c r="J2494" s="4">
        <f>MAX(Table16[[#This Row],[Medicare Outpatient Allowable Rate]:[WPPA Inc Outpatient Allowable Rate]])</f>
        <v>0</v>
      </c>
      <c r="K2494" s="4">
        <v>0</v>
      </c>
      <c r="L2494" s="4">
        <v>0</v>
      </c>
      <c r="M2494" s="4">
        <v>0</v>
      </c>
      <c r="N2494" s="4">
        <v>0</v>
      </c>
      <c r="O2494" s="4">
        <v>0</v>
      </c>
      <c r="P2494" s="4">
        <v>0</v>
      </c>
    </row>
    <row r="2495" spans="1:16" x14ac:dyDescent="0.35">
      <c r="A2495" t="s">
        <v>793</v>
      </c>
      <c r="B2495">
        <v>6335210</v>
      </c>
      <c r="C2495" t="s">
        <v>3284</v>
      </c>
      <c r="D2495">
        <v>636</v>
      </c>
      <c r="E2495" s="4"/>
      <c r="I2495" s="4">
        <f>MIN(Table16[[#This Row],[Medicare Outpatient Allowable Rate]:[WPPA Inc Outpatient Allowable Rate]])</f>
        <v>0</v>
      </c>
      <c r="J2495" s="4">
        <f>MAX(Table16[[#This Row],[Medicare Outpatient Allowable Rate]:[WPPA Inc Outpatient Allowable Rate]])</f>
        <v>0</v>
      </c>
      <c r="K2495" s="4">
        <v>0</v>
      </c>
      <c r="L2495" s="4">
        <v>0</v>
      </c>
      <c r="M2495" s="4">
        <v>0</v>
      </c>
      <c r="N2495" s="4">
        <v>0</v>
      </c>
      <c r="O2495" s="4">
        <v>0</v>
      </c>
      <c r="P2495" s="4">
        <v>0</v>
      </c>
    </row>
    <row r="2496" spans="1:16" x14ac:dyDescent="0.35">
      <c r="A2496" t="s">
        <v>793</v>
      </c>
      <c r="B2496">
        <v>6422255</v>
      </c>
      <c r="C2496" t="s">
        <v>3285</v>
      </c>
      <c r="D2496">
        <v>636</v>
      </c>
      <c r="E2496" s="4"/>
      <c r="G2496">
        <v>90662</v>
      </c>
      <c r="I2496" s="4">
        <f>MIN(Table16[[#This Row],[Medicare Outpatient Allowable Rate]:[WPPA Inc Outpatient Allowable Rate]])</f>
        <v>0</v>
      </c>
      <c r="J2496" s="4">
        <f>MAX(Table16[[#This Row],[Medicare Outpatient Allowable Rate]:[WPPA Inc Outpatient Allowable Rate]])</f>
        <v>0</v>
      </c>
      <c r="K2496" s="4">
        <v>0</v>
      </c>
      <c r="L2496" s="4">
        <v>0</v>
      </c>
      <c r="M2496" s="4">
        <v>0</v>
      </c>
      <c r="N2496" s="4">
        <v>0</v>
      </c>
      <c r="O2496" s="4">
        <v>0</v>
      </c>
      <c r="P2496" s="4">
        <v>0</v>
      </c>
    </row>
    <row r="2497" spans="1:16" x14ac:dyDescent="0.35">
      <c r="A2497" t="s">
        <v>793</v>
      </c>
      <c r="B2497">
        <v>6192182</v>
      </c>
      <c r="C2497" t="s">
        <v>3286</v>
      </c>
      <c r="D2497">
        <v>250</v>
      </c>
      <c r="E2497" s="4"/>
      <c r="I2497" s="4">
        <f>MIN(Table16[[#This Row],[Medicare Outpatient Allowable Rate]:[WPPA Inc Outpatient Allowable Rate]])</f>
        <v>0</v>
      </c>
      <c r="J2497" s="4">
        <f>MAX(Table16[[#This Row],[Medicare Outpatient Allowable Rate]:[WPPA Inc Outpatient Allowable Rate]])</f>
        <v>0</v>
      </c>
      <c r="K2497" s="4">
        <v>0</v>
      </c>
      <c r="L2497" s="4">
        <v>0</v>
      </c>
      <c r="M2497" s="4">
        <v>0</v>
      </c>
      <c r="N2497" s="4">
        <v>0</v>
      </c>
      <c r="O2497" s="4">
        <v>0</v>
      </c>
      <c r="P2497" s="4">
        <v>0</v>
      </c>
    </row>
    <row r="2498" spans="1:16" x14ac:dyDescent="0.35">
      <c r="A2498" t="s">
        <v>793</v>
      </c>
      <c r="B2498">
        <v>6265417</v>
      </c>
      <c r="C2498" t="s">
        <v>3287</v>
      </c>
      <c r="D2498">
        <v>636</v>
      </c>
      <c r="E2498" s="4"/>
      <c r="G2498">
        <v>90691</v>
      </c>
      <c r="I2498" s="4">
        <f>MIN(Table16[[#This Row],[Medicare Outpatient Allowable Rate]:[WPPA Inc Outpatient Allowable Rate]])</f>
        <v>0</v>
      </c>
      <c r="J2498" s="4">
        <f>MAX(Table16[[#This Row],[Medicare Outpatient Allowable Rate]:[WPPA Inc Outpatient Allowable Rate]])</f>
        <v>0</v>
      </c>
      <c r="K2498" s="4">
        <v>0</v>
      </c>
      <c r="L2498" s="4">
        <v>0</v>
      </c>
      <c r="M2498" s="4">
        <v>0</v>
      </c>
      <c r="N2498" s="4">
        <v>0</v>
      </c>
      <c r="O2498" s="4">
        <v>0</v>
      </c>
      <c r="P2498" s="4">
        <v>0</v>
      </c>
    </row>
    <row r="2499" spans="1:16" x14ac:dyDescent="0.35">
      <c r="A2499" t="s">
        <v>793</v>
      </c>
      <c r="B2499">
        <v>6192106</v>
      </c>
      <c r="C2499" t="s">
        <v>3288</v>
      </c>
      <c r="D2499">
        <v>250</v>
      </c>
      <c r="E2499" s="4"/>
      <c r="I2499" s="4">
        <f>MIN(Table16[[#This Row],[Medicare Outpatient Allowable Rate]:[WPPA Inc Outpatient Allowable Rate]])</f>
        <v>0</v>
      </c>
      <c r="J2499" s="4">
        <f>MAX(Table16[[#This Row],[Medicare Outpatient Allowable Rate]:[WPPA Inc Outpatient Allowable Rate]])</f>
        <v>0</v>
      </c>
      <c r="K2499" s="4">
        <v>0</v>
      </c>
      <c r="L2499" s="4">
        <v>0</v>
      </c>
      <c r="M2499" s="4">
        <v>0</v>
      </c>
      <c r="N2499" s="4">
        <v>0</v>
      </c>
      <c r="O2499" s="4">
        <v>0</v>
      </c>
      <c r="P2499" s="4">
        <v>0</v>
      </c>
    </row>
    <row r="2500" spans="1:16" x14ac:dyDescent="0.35">
      <c r="A2500" t="s">
        <v>793</v>
      </c>
      <c r="B2500">
        <v>6280830</v>
      </c>
      <c r="C2500" t="s">
        <v>3289</v>
      </c>
      <c r="D2500">
        <v>250</v>
      </c>
      <c r="E2500" s="4"/>
      <c r="I2500" s="4">
        <f>MIN(Table16[[#This Row],[Medicare Outpatient Allowable Rate]:[WPPA Inc Outpatient Allowable Rate]])</f>
        <v>0</v>
      </c>
      <c r="J2500" s="4">
        <f>MAX(Table16[[#This Row],[Medicare Outpatient Allowable Rate]:[WPPA Inc Outpatient Allowable Rate]])</f>
        <v>0</v>
      </c>
      <c r="K2500" s="4">
        <v>0</v>
      </c>
      <c r="L2500" s="4">
        <v>0</v>
      </c>
      <c r="M2500" s="4">
        <v>0</v>
      </c>
      <c r="N2500" s="4">
        <v>0</v>
      </c>
      <c r="O2500" s="4">
        <v>0</v>
      </c>
      <c r="P2500" s="4">
        <v>0</v>
      </c>
    </row>
    <row r="2501" spans="1:16" x14ac:dyDescent="0.35">
      <c r="A2501" t="s">
        <v>793</v>
      </c>
      <c r="B2501">
        <v>6192337</v>
      </c>
      <c r="C2501" t="s">
        <v>3290</v>
      </c>
      <c r="D2501">
        <v>250</v>
      </c>
      <c r="E2501" s="4"/>
      <c r="I2501" s="4">
        <f>MIN(Table16[[#This Row],[Medicare Outpatient Allowable Rate]:[WPPA Inc Outpatient Allowable Rate]])</f>
        <v>0</v>
      </c>
      <c r="J2501" s="4">
        <f>MAX(Table16[[#This Row],[Medicare Outpatient Allowable Rate]:[WPPA Inc Outpatient Allowable Rate]])</f>
        <v>0</v>
      </c>
      <c r="K2501" s="4">
        <v>0</v>
      </c>
      <c r="L2501" s="4">
        <v>0</v>
      </c>
      <c r="M2501" s="4">
        <v>0</v>
      </c>
      <c r="N2501" s="4">
        <v>0</v>
      </c>
      <c r="O2501" s="4">
        <v>0</v>
      </c>
      <c r="P2501" s="4">
        <v>0</v>
      </c>
    </row>
    <row r="2502" spans="1:16" x14ac:dyDescent="0.35">
      <c r="A2502" t="s">
        <v>793</v>
      </c>
      <c r="B2502">
        <v>6192150</v>
      </c>
      <c r="C2502" t="s">
        <v>3291</v>
      </c>
      <c r="D2502">
        <v>250</v>
      </c>
      <c r="E2502" s="4"/>
      <c r="I2502" s="4">
        <f>MIN(Table16[[#This Row],[Medicare Outpatient Allowable Rate]:[WPPA Inc Outpatient Allowable Rate]])</f>
        <v>0</v>
      </c>
      <c r="J2502" s="4">
        <f>MAX(Table16[[#This Row],[Medicare Outpatient Allowable Rate]:[WPPA Inc Outpatient Allowable Rate]])</f>
        <v>0</v>
      </c>
      <c r="K2502" s="4">
        <v>0</v>
      </c>
      <c r="L2502" s="4">
        <v>0</v>
      </c>
      <c r="M2502" s="4">
        <v>0</v>
      </c>
      <c r="N2502" s="4">
        <v>0</v>
      </c>
      <c r="O2502" s="4">
        <v>0</v>
      </c>
      <c r="P2502" s="4">
        <v>0</v>
      </c>
    </row>
    <row r="2503" spans="1:16" x14ac:dyDescent="0.35">
      <c r="A2503" t="s">
        <v>793</v>
      </c>
      <c r="B2503">
        <v>6284698</v>
      </c>
      <c r="C2503" t="s">
        <v>3292</v>
      </c>
      <c r="D2503">
        <v>250</v>
      </c>
      <c r="E2503" s="4"/>
      <c r="I2503" s="4">
        <f>MIN(Table16[[#This Row],[Medicare Outpatient Allowable Rate]:[WPPA Inc Outpatient Allowable Rate]])</f>
        <v>0</v>
      </c>
      <c r="J2503" s="4">
        <f>MAX(Table16[[#This Row],[Medicare Outpatient Allowable Rate]:[WPPA Inc Outpatient Allowable Rate]])</f>
        <v>0</v>
      </c>
      <c r="K2503" s="4">
        <v>0</v>
      </c>
      <c r="L2503" s="4">
        <v>0</v>
      </c>
      <c r="M2503" s="4">
        <v>0</v>
      </c>
      <c r="N2503" s="4">
        <v>0</v>
      </c>
      <c r="O2503" s="4">
        <v>0</v>
      </c>
      <c r="P2503" s="4">
        <v>0</v>
      </c>
    </row>
    <row r="2504" spans="1:16" x14ac:dyDescent="0.35">
      <c r="A2504" t="s">
        <v>793</v>
      </c>
      <c r="B2504">
        <v>6192415</v>
      </c>
      <c r="C2504" t="s">
        <v>3293</v>
      </c>
      <c r="D2504">
        <v>250</v>
      </c>
      <c r="E2504" s="4"/>
      <c r="I2504" s="4">
        <f>MIN(Table16[[#This Row],[Medicare Outpatient Allowable Rate]:[WPPA Inc Outpatient Allowable Rate]])</f>
        <v>0</v>
      </c>
      <c r="J2504" s="4">
        <f>MAX(Table16[[#This Row],[Medicare Outpatient Allowable Rate]:[WPPA Inc Outpatient Allowable Rate]])</f>
        <v>0</v>
      </c>
      <c r="K2504" s="4">
        <v>0</v>
      </c>
      <c r="L2504" s="4">
        <v>0</v>
      </c>
      <c r="M2504" s="4">
        <v>0</v>
      </c>
      <c r="N2504" s="4">
        <v>0</v>
      </c>
      <c r="O2504" s="4">
        <v>0</v>
      </c>
      <c r="P2504" s="4">
        <v>0</v>
      </c>
    </row>
    <row r="2505" spans="1:16" x14ac:dyDescent="0.35">
      <c r="A2505" t="s">
        <v>793</v>
      </c>
      <c r="B2505">
        <v>6192384</v>
      </c>
      <c r="C2505" t="s">
        <v>3294</v>
      </c>
      <c r="D2505">
        <v>250</v>
      </c>
      <c r="E2505" s="4"/>
      <c r="I2505" s="4">
        <f>MIN(Table16[[#This Row],[Medicare Outpatient Allowable Rate]:[WPPA Inc Outpatient Allowable Rate]])</f>
        <v>0</v>
      </c>
      <c r="J2505" s="4">
        <f>MAX(Table16[[#This Row],[Medicare Outpatient Allowable Rate]:[WPPA Inc Outpatient Allowable Rate]])</f>
        <v>0</v>
      </c>
      <c r="K2505" s="4">
        <v>0</v>
      </c>
      <c r="L2505" s="4">
        <v>0</v>
      </c>
      <c r="M2505" s="4">
        <v>0</v>
      </c>
      <c r="N2505" s="4">
        <v>0</v>
      </c>
      <c r="O2505" s="4">
        <v>0</v>
      </c>
      <c r="P2505" s="4">
        <v>0</v>
      </c>
    </row>
    <row r="2506" spans="1:16" x14ac:dyDescent="0.35">
      <c r="A2506" t="s">
        <v>793</v>
      </c>
      <c r="B2506">
        <v>6192317</v>
      </c>
      <c r="C2506" t="s">
        <v>3295</v>
      </c>
      <c r="D2506">
        <v>636</v>
      </c>
      <c r="E2506" s="4"/>
      <c r="I2506" s="4">
        <f>MIN(Table16[[#This Row],[Medicare Outpatient Allowable Rate]:[WPPA Inc Outpatient Allowable Rate]])</f>
        <v>0</v>
      </c>
      <c r="J2506" s="4">
        <f>MAX(Table16[[#This Row],[Medicare Outpatient Allowable Rate]:[WPPA Inc Outpatient Allowable Rate]])</f>
        <v>0</v>
      </c>
      <c r="K2506" s="4">
        <v>0</v>
      </c>
      <c r="L2506" s="4">
        <v>0</v>
      </c>
      <c r="M2506" s="4">
        <v>0</v>
      </c>
      <c r="N2506" s="4">
        <v>0</v>
      </c>
      <c r="O2506" s="4">
        <v>0</v>
      </c>
      <c r="P2506" s="4">
        <v>0</v>
      </c>
    </row>
    <row r="2507" spans="1:16" x14ac:dyDescent="0.35">
      <c r="A2507" t="s">
        <v>793</v>
      </c>
      <c r="B2507">
        <v>6192350</v>
      </c>
      <c r="C2507" t="s">
        <v>3296</v>
      </c>
      <c r="D2507">
        <v>636</v>
      </c>
      <c r="E2507" s="4"/>
      <c r="I2507" s="4">
        <f>MIN(Table16[[#This Row],[Medicare Outpatient Allowable Rate]:[WPPA Inc Outpatient Allowable Rate]])</f>
        <v>0</v>
      </c>
      <c r="J2507" s="4">
        <f>MAX(Table16[[#This Row],[Medicare Outpatient Allowable Rate]:[WPPA Inc Outpatient Allowable Rate]])</f>
        <v>0</v>
      </c>
      <c r="K2507" s="4">
        <v>0</v>
      </c>
      <c r="L2507" s="4">
        <v>0</v>
      </c>
      <c r="M2507" s="4">
        <v>0</v>
      </c>
      <c r="N2507" s="4">
        <v>0</v>
      </c>
      <c r="O2507" s="4">
        <v>0</v>
      </c>
      <c r="P2507" s="4">
        <v>0</v>
      </c>
    </row>
    <row r="2508" spans="1:16" x14ac:dyDescent="0.35">
      <c r="A2508" t="s">
        <v>793</v>
      </c>
      <c r="B2508">
        <v>6192247</v>
      </c>
      <c r="C2508" t="s">
        <v>3297</v>
      </c>
      <c r="D2508">
        <v>250</v>
      </c>
      <c r="E2508" s="4"/>
      <c r="I2508" s="4">
        <f>MIN(Table16[[#This Row],[Medicare Outpatient Allowable Rate]:[WPPA Inc Outpatient Allowable Rate]])</f>
        <v>0</v>
      </c>
      <c r="J2508" s="4">
        <f>MAX(Table16[[#This Row],[Medicare Outpatient Allowable Rate]:[WPPA Inc Outpatient Allowable Rate]])</f>
        <v>0</v>
      </c>
      <c r="K2508" s="4">
        <v>0</v>
      </c>
      <c r="L2508" s="4">
        <v>0</v>
      </c>
      <c r="M2508" s="4">
        <v>0</v>
      </c>
      <c r="N2508" s="4">
        <v>0</v>
      </c>
      <c r="O2508" s="4">
        <v>0</v>
      </c>
      <c r="P2508" s="4">
        <v>0</v>
      </c>
    </row>
    <row r="2509" spans="1:16" x14ac:dyDescent="0.35">
      <c r="A2509" t="s">
        <v>793</v>
      </c>
      <c r="B2509">
        <v>6192328</v>
      </c>
      <c r="C2509" t="s">
        <v>3298</v>
      </c>
      <c r="D2509">
        <v>250</v>
      </c>
      <c r="E2509" s="4"/>
      <c r="I2509" s="4">
        <f>MIN(Table16[[#This Row],[Medicare Outpatient Allowable Rate]:[WPPA Inc Outpatient Allowable Rate]])</f>
        <v>0</v>
      </c>
      <c r="J2509" s="4">
        <f>MAX(Table16[[#This Row],[Medicare Outpatient Allowable Rate]:[WPPA Inc Outpatient Allowable Rate]])</f>
        <v>0</v>
      </c>
      <c r="K2509" s="4">
        <v>0</v>
      </c>
      <c r="L2509" s="4">
        <v>0</v>
      </c>
      <c r="M2509" s="4">
        <v>0</v>
      </c>
      <c r="N2509" s="4">
        <v>0</v>
      </c>
      <c r="O2509" s="4">
        <v>0</v>
      </c>
      <c r="P2509" s="4">
        <v>0</v>
      </c>
    </row>
    <row r="2510" spans="1:16" x14ac:dyDescent="0.35">
      <c r="A2510" t="s">
        <v>793</v>
      </c>
      <c r="B2510">
        <v>6281102</v>
      </c>
      <c r="C2510" t="s">
        <v>3299</v>
      </c>
      <c r="D2510">
        <v>250</v>
      </c>
      <c r="E2510" s="4"/>
      <c r="I2510" s="4">
        <f>MIN(Table16[[#This Row],[Medicare Outpatient Allowable Rate]:[WPPA Inc Outpatient Allowable Rate]])</f>
        <v>0</v>
      </c>
      <c r="J2510" s="4">
        <f>MAX(Table16[[#This Row],[Medicare Outpatient Allowable Rate]:[WPPA Inc Outpatient Allowable Rate]])</f>
        <v>0</v>
      </c>
      <c r="K2510" s="4">
        <v>0</v>
      </c>
      <c r="L2510" s="4">
        <v>0</v>
      </c>
      <c r="M2510" s="4">
        <v>0</v>
      </c>
      <c r="N2510" s="4">
        <v>0</v>
      </c>
      <c r="O2510" s="4">
        <v>0</v>
      </c>
      <c r="P2510" s="4">
        <v>0</v>
      </c>
    </row>
    <row r="2511" spans="1:16" x14ac:dyDescent="0.35">
      <c r="A2511" t="s">
        <v>793</v>
      </c>
      <c r="B2511">
        <v>6284899</v>
      </c>
      <c r="C2511" t="s">
        <v>3300</v>
      </c>
      <c r="D2511">
        <v>636</v>
      </c>
      <c r="E2511" s="4"/>
      <c r="I2511" s="4">
        <f>MIN(Table16[[#This Row],[Medicare Outpatient Allowable Rate]:[WPPA Inc Outpatient Allowable Rate]])</f>
        <v>0</v>
      </c>
      <c r="J2511" s="4">
        <f>MAX(Table16[[#This Row],[Medicare Outpatient Allowable Rate]:[WPPA Inc Outpatient Allowable Rate]])</f>
        <v>0</v>
      </c>
      <c r="K2511" s="4">
        <v>0</v>
      </c>
      <c r="L2511" s="4">
        <v>0</v>
      </c>
      <c r="M2511" s="4">
        <v>0</v>
      </c>
      <c r="N2511" s="4">
        <v>0</v>
      </c>
      <c r="O2511" s="4">
        <v>0</v>
      </c>
      <c r="P2511" s="4">
        <v>0</v>
      </c>
    </row>
    <row r="2512" spans="1:16" x14ac:dyDescent="0.35">
      <c r="A2512" t="s">
        <v>793</v>
      </c>
      <c r="B2512">
        <v>6226474</v>
      </c>
      <c r="C2512" t="s">
        <v>3301</v>
      </c>
      <c r="D2512">
        <v>636</v>
      </c>
      <c r="E2512" s="4"/>
      <c r="I2512" s="4">
        <f>MIN(Table16[[#This Row],[Medicare Outpatient Allowable Rate]:[WPPA Inc Outpatient Allowable Rate]])</f>
        <v>0</v>
      </c>
      <c r="J2512" s="4">
        <f>MAX(Table16[[#This Row],[Medicare Outpatient Allowable Rate]:[WPPA Inc Outpatient Allowable Rate]])</f>
        <v>0</v>
      </c>
      <c r="K2512" s="4">
        <v>0</v>
      </c>
      <c r="L2512" s="4">
        <v>0</v>
      </c>
      <c r="M2512" s="4">
        <v>0</v>
      </c>
      <c r="N2512" s="4">
        <v>0</v>
      </c>
      <c r="O2512" s="4">
        <v>0</v>
      </c>
      <c r="P2512" s="4">
        <v>0</v>
      </c>
    </row>
    <row r="2513" spans="1:16" x14ac:dyDescent="0.35">
      <c r="A2513" t="s">
        <v>793</v>
      </c>
      <c r="B2513">
        <v>6192517</v>
      </c>
      <c r="C2513" t="s">
        <v>3302</v>
      </c>
      <c r="D2513">
        <v>636</v>
      </c>
      <c r="E2513" s="4"/>
      <c r="I2513" s="4">
        <f>MIN(Table16[[#This Row],[Medicare Outpatient Allowable Rate]:[WPPA Inc Outpatient Allowable Rate]])</f>
        <v>0</v>
      </c>
      <c r="J2513" s="4">
        <f>MAX(Table16[[#This Row],[Medicare Outpatient Allowable Rate]:[WPPA Inc Outpatient Allowable Rate]])</f>
        <v>0</v>
      </c>
      <c r="K2513" s="4">
        <v>0</v>
      </c>
      <c r="L2513" s="4">
        <v>0</v>
      </c>
      <c r="M2513" s="4">
        <v>0</v>
      </c>
      <c r="N2513" s="4">
        <v>0</v>
      </c>
      <c r="O2513" s="4">
        <v>0</v>
      </c>
      <c r="P2513" s="4">
        <v>0</v>
      </c>
    </row>
    <row r="2514" spans="1:16" x14ac:dyDescent="0.35">
      <c r="A2514" t="s">
        <v>793</v>
      </c>
      <c r="B2514">
        <v>6192102</v>
      </c>
      <c r="C2514" t="s">
        <v>3303</v>
      </c>
      <c r="D2514">
        <v>636</v>
      </c>
      <c r="E2514" s="4"/>
      <c r="I2514" s="4">
        <f>MIN(Table16[[#This Row],[Medicare Outpatient Allowable Rate]:[WPPA Inc Outpatient Allowable Rate]])</f>
        <v>0</v>
      </c>
      <c r="J2514" s="4">
        <f>MAX(Table16[[#This Row],[Medicare Outpatient Allowable Rate]:[WPPA Inc Outpatient Allowable Rate]])</f>
        <v>0</v>
      </c>
      <c r="K2514" s="4">
        <v>0</v>
      </c>
      <c r="L2514" s="4">
        <v>0</v>
      </c>
      <c r="M2514" s="4">
        <v>0</v>
      </c>
      <c r="N2514" s="4">
        <v>0</v>
      </c>
      <c r="O2514" s="4">
        <v>0</v>
      </c>
      <c r="P2514" s="4">
        <v>0</v>
      </c>
    </row>
    <row r="2515" spans="1:16" x14ac:dyDescent="0.35">
      <c r="A2515" t="s">
        <v>793</v>
      </c>
      <c r="B2515">
        <v>6192371</v>
      </c>
      <c r="C2515" t="s">
        <v>3304</v>
      </c>
      <c r="D2515">
        <v>636</v>
      </c>
      <c r="E2515" s="4"/>
      <c r="I2515" s="4">
        <f>MIN(Table16[[#This Row],[Medicare Outpatient Allowable Rate]:[WPPA Inc Outpatient Allowable Rate]])</f>
        <v>0</v>
      </c>
      <c r="J2515" s="4">
        <f>MAX(Table16[[#This Row],[Medicare Outpatient Allowable Rate]:[WPPA Inc Outpatient Allowable Rate]])</f>
        <v>0</v>
      </c>
      <c r="K2515" s="4">
        <v>0</v>
      </c>
      <c r="L2515" s="4">
        <v>0</v>
      </c>
      <c r="M2515" s="4">
        <v>0</v>
      </c>
      <c r="N2515" s="4">
        <v>0</v>
      </c>
      <c r="O2515" s="4">
        <v>0</v>
      </c>
      <c r="P2515" s="4">
        <v>0</v>
      </c>
    </row>
    <row r="2516" spans="1:16" x14ac:dyDescent="0.35">
      <c r="A2516" t="s">
        <v>793</v>
      </c>
      <c r="B2516">
        <v>6224145</v>
      </c>
      <c r="C2516" t="s">
        <v>3305</v>
      </c>
      <c r="D2516">
        <v>636</v>
      </c>
      <c r="E2516" s="4"/>
      <c r="I2516" s="4">
        <f>MIN(Table16[[#This Row],[Medicare Outpatient Allowable Rate]:[WPPA Inc Outpatient Allowable Rate]])</f>
        <v>0</v>
      </c>
      <c r="J2516" s="4">
        <f>MAX(Table16[[#This Row],[Medicare Outpatient Allowable Rate]:[WPPA Inc Outpatient Allowable Rate]])</f>
        <v>0</v>
      </c>
      <c r="K2516" s="4">
        <v>0</v>
      </c>
      <c r="L2516" s="4">
        <v>0</v>
      </c>
      <c r="M2516" s="4">
        <v>0</v>
      </c>
      <c r="N2516" s="4">
        <v>0</v>
      </c>
      <c r="O2516" s="4">
        <v>0</v>
      </c>
      <c r="P2516" s="4">
        <v>0</v>
      </c>
    </row>
    <row r="2517" spans="1:16" x14ac:dyDescent="0.35">
      <c r="A2517" t="s">
        <v>793</v>
      </c>
      <c r="B2517">
        <v>6232099</v>
      </c>
      <c r="C2517" t="s">
        <v>3306</v>
      </c>
      <c r="D2517">
        <v>250</v>
      </c>
      <c r="E2517" s="4"/>
      <c r="I2517" s="4">
        <f>MIN(Table16[[#This Row],[Medicare Outpatient Allowable Rate]:[WPPA Inc Outpatient Allowable Rate]])</f>
        <v>0</v>
      </c>
      <c r="J2517" s="4">
        <f>MAX(Table16[[#This Row],[Medicare Outpatient Allowable Rate]:[WPPA Inc Outpatient Allowable Rate]])</f>
        <v>0</v>
      </c>
      <c r="K2517" s="4">
        <v>0</v>
      </c>
      <c r="L2517" s="4">
        <v>0</v>
      </c>
      <c r="M2517" s="4">
        <v>0</v>
      </c>
      <c r="N2517" s="4">
        <v>0</v>
      </c>
      <c r="O2517" s="4">
        <v>0</v>
      </c>
      <c r="P2517" s="4">
        <v>0</v>
      </c>
    </row>
    <row r="2518" spans="1:16" x14ac:dyDescent="0.35">
      <c r="A2518" t="s">
        <v>793</v>
      </c>
      <c r="B2518">
        <v>6192149</v>
      </c>
      <c r="C2518" t="s">
        <v>3307</v>
      </c>
      <c r="D2518">
        <v>250</v>
      </c>
      <c r="E2518" s="4"/>
      <c r="I2518" s="4">
        <f>MIN(Table16[[#This Row],[Medicare Outpatient Allowable Rate]:[WPPA Inc Outpatient Allowable Rate]])</f>
        <v>0</v>
      </c>
      <c r="J2518" s="4">
        <f>MAX(Table16[[#This Row],[Medicare Outpatient Allowable Rate]:[WPPA Inc Outpatient Allowable Rate]])</f>
        <v>0</v>
      </c>
      <c r="K2518" s="4">
        <v>0</v>
      </c>
      <c r="L2518" s="4">
        <v>0</v>
      </c>
      <c r="M2518" s="4">
        <v>0</v>
      </c>
      <c r="N2518" s="4">
        <v>0</v>
      </c>
      <c r="O2518" s="4">
        <v>0</v>
      </c>
      <c r="P2518" s="4">
        <v>0</v>
      </c>
    </row>
    <row r="2519" spans="1:16" x14ac:dyDescent="0.35">
      <c r="A2519" t="s">
        <v>793</v>
      </c>
      <c r="B2519">
        <v>6280734</v>
      </c>
      <c r="C2519" t="s">
        <v>3308</v>
      </c>
      <c r="D2519">
        <v>250</v>
      </c>
      <c r="E2519" s="4"/>
      <c r="I2519" s="4">
        <f>MIN(Table16[[#This Row],[Medicare Outpatient Allowable Rate]:[WPPA Inc Outpatient Allowable Rate]])</f>
        <v>0</v>
      </c>
      <c r="J2519" s="4">
        <f>MAX(Table16[[#This Row],[Medicare Outpatient Allowable Rate]:[WPPA Inc Outpatient Allowable Rate]])</f>
        <v>0</v>
      </c>
      <c r="K2519" s="4">
        <v>0</v>
      </c>
      <c r="L2519" s="4">
        <v>0</v>
      </c>
      <c r="M2519" s="4">
        <v>0</v>
      </c>
      <c r="N2519" s="4">
        <v>0</v>
      </c>
      <c r="O2519" s="4">
        <v>0</v>
      </c>
      <c r="P2519" s="4">
        <v>0</v>
      </c>
    </row>
    <row r="2520" spans="1:16" x14ac:dyDescent="0.35">
      <c r="A2520" t="s">
        <v>793</v>
      </c>
      <c r="B2520">
        <v>6360573</v>
      </c>
      <c r="C2520" t="s">
        <v>3309</v>
      </c>
      <c r="D2520">
        <v>250</v>
      </c>
      <c r="E2520" s="4"/>
      <c r="I2520" s="4">
        <f>MIN(Table16[[#This Row],[Medicare Outpatient Allowable Rate]:[WPPA Inc Outpatient Allowable Rate]])</f>
        <v>0</v>
      </c>
      <c r="J2520" s="4">
        <f>MAX(Table16[[#This Row],[Medicare Outpatient Allowable Rate]:[WPPA Inc Outpatient Allowable Rate]])</f>
        <v>0</v>
      </c>
      <c r="K2520" s="4">
        <v>0</v>
      </c>
      <c r="L2520" s="4">
        <v>0</v>
      </c>
      <c r="M2520" s="4">
        <v>0</v>
      </c>
      <c r="N2520" s="4">
        <v>0</v>
      </c>
      <c r="O2520" s="4">
        <v>0</v>
      </c>
      <c r="P2520" s="4">
        <v>0</v>
      </c>
    </row>
    <row r="2521" spans="1:16" x14ac:dyDescent="0.35">
      <c r="A2521" t="s">
        <v>793</v>
      </c>
      <c r="B2521">
        <v>6192260</v>
      </c>
      <c r="C2521" t="s">
        <v>3310</v>
      </c>
      <c r="D2521">
        <v>250</v>
      </c>
      <c r="E2521" s="4"/>
      <c r="I2521" s="4">
        <f>MIN(Table16[[#This Row],[Medicare Outpatient Allowable Rate]:[WPPA Inc Outpatient Allowable Rate]])</f>
        <v>0</v>
      </c>
      <c r="J2521" s="4">
        <f>MAX(Table16[[#This Row],[Medicare Outpatient Allowable Rate]:[WPPA Inc Outpatient Allowable Rate]])</f>
        <v>0</v>
      </c>
      <c r="K2521" s="4">
        <v>0</v>
      </c>
      <c r="L2521" s="4">
        <v>0</v>
      </c>
      <c r="M2521" s="4">
        <v>0</v>
      </c>
      <c r="N2521" s="4">
        <v>0</v>
      </c>
      <c r="O2521" s="4">
        <v>0</v>
      </c>
      <c r="P2521" s="4">
        <v>0</v>
      </c>
    </row>
    <row r="2522" spans="1:16" x14ac:dyDescent="0.35">
      <c r="A2522" t="s">
        <v>793</v>
      </c>
      <c r="B2522">
        <v>6395053</v>
      </c>
      <c r="C2522" t="s">
        <v>3311</v>
      </c>
      <c r="D2522">
        <v>250</v>
      </c>
      <c r="E2522" s="4"/>
      <c r="I2522" s="4">
        <f>MIN(Table16[[#This Row],[Medicare Outpatient Allowable Rate]:[WPPA Inc Outpatient Allowable Rate]])</f>
        <v>0</v>
      </c>
      <c r="J2522" s="4">
        <f>MAX(Table16[[#This Row],[Medicare Outpatient Allowable Rate]:[WPPA Inc Outpatient Allowable Rate]])</f>
        <v>0</v>
      </c>
      <c r="K2522" s="4">
        <v>0</v>
      </c>
      <c r="L2522" s="4">
        <v>0</v>
      </c>
      <c r="M2522" s="4">
        <v>0</v>
      </c>
      <c r="N2522" s="4">
        <v>0</v>
      </c>
      <c r="O2522" s="4">
        <v>0</v>
      </c>
      <c r="P2522" s="4">
        <v>0</v>
      </c>
    </row>
    <row r="2523" spans="1:16" x14ac:dyDescent="0.35">
      <c r="A2523" t="s">
        <v>793</v>
      </c>
      <c r="B2523">
        <v>6265416</v>
      </c>
      <c r="C2523" t="s">
        <v>3312</v>
      </c>
      <c r="D2523">
        <v>250</v>
      </c>
      <c r="E2523" s="4"/>
      <c r="I2523" s="4">
        <f>MIN(Table16[[#This Row],[Medicare Outpatient Allowable Rate]:[WPPA Inc Outpatient Allowable Rate]])</f>
        <v>0</v>
      </c>
      <c r="J2523" s="4">
        <f>MAX(Table16[[#This Row],[Medicare Outpatient Allowable Rate]:[WPPA Inc Outpatient Allowable Rate]])</f>
        <v>0</v>
      </c>
      <c r="K2523" s="4">
        <v>0</v>
      </c>
      <c r="L2523" s="4">
        <v>0</v>
      </c>
      <c r="M2523" s="4">
        <v>0</v>
      </c>
      <c r="N2523" s="4">
        <v>0</v>
      </c>
      <c r="O2523" s="4">
        <v>0</v>
      </c>
      <c r="P2523" s="4">
        <v>0</v>
      </c>
    </row>
    <row r="2524" spans="1:16" x14ac:dyDescent="0.35">
      <c r="A2524" t="s">
        <v>793</v>
      </c>
      <c r="B2524">
        <v>6192435</v>
      </c>
      <c r="C2524" t="s">
        <v>3313</v>
      </c>
      <c r="D2524">
        <v>250</v>
      </c>
      <c r="E2524" s="4"/>
      <c r="I2524" s="4">
        <f>MIN(Table16[[#This Row],[Medicare Outpatient Allowable Rate]:[WPPA Inc Outpatient Allowable Rate]])</f>
        <v>0</v>
      </c>
      <c r="J2524" s="4">
        <f>MAX(Table16[[#This Row],[Medicare Outpatient Allowable Rate]:[WPPA Inc Outpatient Allowable Rate]])</f>
        <v>0</v>
      </c>
      <c r="K2524" s="4">
        <v>0</v>
      </c>
      <c r="L2524" s="4">
        <v>0</v>
      </c>
      <c r="M2524" s="4">
        <v>0</v>
      </c>
      <c r="N2524" s="4">
        <v>0</v>
      </c>
      <c r="O2524" s="4">
        <v>0</v>
      </c>
      <c r="P2524" s="4">
        <v>0</v>
      </c>
    </row>
    <row r="2525" spans="1:16" x14ac:dyDescent="0.35">
      <c r="A2525" t="s">
        <v>793</v>
      </c>
      <c r="B2525">
        <v>6320355</v>
      </c>
      <c r="C2525" t="s">
        <v>3314</v>
      </c>
      <c r="D2525">
        <v>250</v>
      </c>
      <c r="E2525" s="4"/>
      <c r="I2525" s="4">
        <f>MIN(Table16[[#This Row],[Medicare Outpatient Allowable Rate]:[WPPA Inc Outpatient Allowable Rate]])</f>
        <v>0</v>
      </c>
      <c r="J2525" s="4">
        <f>MAX(Table16[[#This Row],[Medicare Outpatient Allowable Rate]:[WPPA Inc Outpatient Allowable Rate]])</f>
        <v>0</v>
      </c>
      <c r="K2525" s="4">
        <v>0</v>
      </c>
      <c r="L2525" s="4">
        <v>0</v>
      </c>
      <c r="M2525" s="4">
        <v>0</v>
      </c>
      <c r="N2525" s="4">
        <v>0</v>
      </c>
      <c r="O2525" s="4">
        <v>0</v>
      </c>
      <c r="P2525" s="4">
        <v>0</v>
      </c>
    </row>
    <row r="2526" spans="1:16" x14ac:dyDescent="0.35">
      <c r="A2526" t="s">
        <v>793</v>
      </c>
      <c r="B2526">
        <v>6329107</v>
      </c>
      <c r="C2526" t="s">
        <v>3315</v>
      </c>
      <c r="D2526">
        <v>250</v>
      </c>
      <c r="E2526" s="4"/>
      <c r="I2526" s="4">
        <f>MIN(Table16[[#This Row],[Medicare Outpatient Allowable Rate]:[WPPA Inc Outpatient Allowable Rate]])</f>
        <v>0</v>
      </c>
      <c r="J2526" s="4">
        <f>MAX(Table16[[#This Row],[Medicare Outpatient Allowable Rate]:[WPPA Inc Outpatient Allowable Rate]])</f>
        <v>0</v>
      </c>
      <c r="K2526" s="4">
        <v>0</v>
      </c>
      <c r="L2526" s="4">
        <v>0</v>
      </c>
      <c r="M2526" s="4">
        <v>0</v>
      </c>
      <c r="N2526" s="4">
        <v>0</v>
      </c>
      <c r="O2526" s="4">
        <v>0</v>
      </c>
      <c r="P2526" s="4">
        <v>0</v>
      </c>
    </row>
    <row r="2527" spans="1:16" x14ac:dyDescent="0.35">
      <c r="A2527" t="s">
        <v>793</v>
      </c>
      <c r="B2527">
        <v>6192176</v>
      </c>
      <c r="C2527" t="s">
        <v>3316</v>
      </c>
      <c r="D2527">
        <v>250</v>
      </c>
      <c r="E2527" s="4"/>
      <c r="I2527" s="4">
        <f>MIN(Table16[[#This Row],[Medicare Outpatient Allowable Rate]:[WPPA Inc Outpatient Allowable Rate]])</f>
        <v>0</v>
      </c>
      <c r="J2527" s="4">
        <f>MAX(Table16[[#This Row],[Medicare Outpatient Allowable Rate]:[WPPA Inc Outpatient Allowable Rate]])</f>
        <v>0</v>
      </c>
      <c r="K2527" s="4">
        <v>0</v>
      </c>
      <c r="L2527" s="4">
        <v>0</v>
      </c>
      <c r="M2527" s="4">
        <v>0</v>
      </c>
      <c r="N2527" s="4">
        <v>0</v>
      </c>
      <c r="O2527" s="4">
        <v>0</v>
      </c>
      <c r="P2527" s="4">
        <v>0</v>
      </c>
    </row>
    <row r="2528" spans="1:16" x14ac:dyDescent="0.35">
      <c r="A2528" t="s">
        <v>793</v>
      </c>
      <c r="B2528">
        <v>6393564</v>
      </c>
      <c r="C2528" t="s">
        <v>3317</v>
      </c>
      <c r="D2528">
        <v>250</v>
      </c>
      <c r="E2528" s="4"/>
      <c r="I2528" s="4">
        <f>MIN(Table16[[#This Row],[Medicare Outpatient Allowable Rate]:[WPPA Inc Outpatient Allowable Rate]])</f>
        <v>0</v>
      </c>
      <c r="J2528" s="4">
        <f>MAX(Table16[[#This Row],[Medicare Outpatient Allowable Rate]:[WPPA Inc Outpatient Allowable Rate]])</f>
        <v>0</v>
      </c>
      <c r="K2528" s="4">
        <v>0</v>
      </c>
      <c r="L2528" s="4">
        <v>0</v>
      </c>
      <c r="M2528" s="4">
        <v>0</v>
      </c>
      <c r="N2528" s="4">
        <v>0</v>
      </c>
      <c r="O2528" s="4">
        <v>0</v>
      </c>
      <c r="P2528" s="4">
        <v>0</v>
      </c>
    </row>
    <row r="2529" spans="1:16" x14ac:dyDescent="0.35">
      <c r="A2529" t="s">
        <v>793</v>
      </c>
      <c r="B2529">
        <v>6192354</v>
      </c>
      <c r="C2529" t="s">
        <v>3318</v>
      </c>
      <c r="D2529">
        <v>250</v>
      </c>
      <c r="E2529" s="4"/>
      <c r="I2529" s="4">
        <f>MIN(Table16[[#This Row],[Medicare Outpatient Allowable Rate]:[WPPA Inc Outpatient Allowable Rate]])</f>
        <v>0</v>
      </c>
      <c r="J2529" s="4">
        <f>MAX(Table16[[#This Row],[Medicare Outpatient Allowable Rate]:[WPPA Inc Outpatient Allowable Rate]])</f>
        <v>0</v>
      </c>
      <c r="K2529" s="4">
        <v>0</v>
      </c>
      <c r="L2529" s="4">
        <v>0</v>
      </c>
      <c r="M2529" s="4">
        <v>0</v>
      </c>
      <c r="N2529" s="4">
        <v>0</v>
      </c>
      <c r="O2529" s="4">
        <v>0</v>
      </c>
      <c r="P2529" s="4">
        <v>0</v>
      </c>
    </row>
    <row r="2530" spans="1:16" x14ac:dyDescent="0.35">
      <c r="A2530" t="s">
        <v>793</v>
      </c>
      <c r="B2530">
        <v>6192455</v>
      </c>
      <c r="C2530" t="s">
        <v>3319</v>
      </c>
      <c r="D2530">
        <v>250</v>
      </c>
      <c r="E2530" s="4"/>
      <c r="I2530" s="4">
        <f>MIN(Table16[[#This Row],[Medicare Outpatient Allowable Rate]:[WPPA Inc Outpatient Allowable Rate]])</f>
        <v>0</v>
      </c>
      <c r="J2530" s="4">
        <f>MAX(Table16[[#This Row],[Medicare Outpatient Allowable Rate]:[WPPA Inc Outpatient Allowable Rate]])</f>
        <v>0</v>
      </c>
      <c r="K2530" s="4">
        <v>0</v>
      </c>
      <c r="L2530" s="4">
        <v>0</v>
      </c>
      <c r="M2530" s="4">
        <v>0</v>
      </c>
      <c r="N2530" s="4">
        <v>0</v>
      </c>
      <c r="O2530" s="4">
        <v>0</v>
      </c>
      <c r="P2530" s="4">
        <v>0</v>
      </c>
    </row>
    <row r="2531" spans="1:16" x14ac:dyDescent="0.35">
      <c r="A2531" t="s">
        <v>793</v>
      </c>
      <c r="B2531">
        <v>6281107</v>
      </c>
      <c r="C2531" t="s">
        <v>3320</v>
      </c>
      <c r="D2531">
        <v>250</v>
      </c>
      <c r="E2531" s="4"/>
      <c r="I2531" s="4">
        <f>MIN(Table16[[#This Row],[Medicare Outpatient Allowable Rate]:[WPPA Inc Outpatient Allowable Rate]])</f>
        <v>0</v>
      </c>
      <c r="J2531" s="4">
        <f>MAX(Table16[[#This Row],[Medicare Outpatient Allowable Rate]:[WPPA Inc Outpatient Allowable Rate]])</f>
        <v>0</v>
      </c>
      <c r="K2531" s="4">
        <v>0</v>
      </c>
      <c r="L2531" s="4">
        <v>0</v>
      </c>
      <c r="M2531" s="4">
        <v>0</v>
      </c>
      <c r="N2531" s="4">
        <v>0</v>
      </c>
      <c r="O2531" s="4">
        <v>0</v>
      </c>
      <c r="P2531" s="4">
        <v>0</v>
      </c>
    </row>
    <row r="2532" spans="1:16" x14ac:dyDescent="0.35">
      <c r="A2532" t="s">
        <v>793</v>
      </c>
      <c r="B2532">
        <v>6346476</v>
      </c>
      <c r="C2532" t="s">
        <v>3321</v>
      </c>
      <c r="D2532">
        <v>250</v>
      </c>
      <c r="E2532" s="4"/>
      <c r="I2532" s="4">
        <f>MIN(Table16[[#This Row],[Medicare Outpatient Allowable Rate]:[WPPA Inc Outpatient Allowable Rate]])</f>
        <v>0</v>
      </c>
      <c r="J2532" s="4">
        <f>MAX(Table16[[#This Row],[Medicare Outpatient Allowable Rate]:[WPPA Inc Outpatient Allowable Rate]])</f>
        <v>0</v>
      </c>
      <c r="K2532" s="4">
        <v>0</v>
      </c>
      <c r="L2532" s="4">
        <v>0</v>
      </c>
      <c r="M2532" s="4">
        <v>0</v>
      </c>
      <c r="N2532" s="4">
        <v>0</v>
      </c>
      <c r="O2532" s="4">
        <v>0</v>
      </c>
      <c r="P2532" s="4">
        <v>0</v>
      </c>
    </row>
    <row r="2533" spans="1:16" x14ac:dyDescent="0.35">
      <c r="A2533" t="s">
        <v>793</v>
      </c>
      <c r="B2533">
        <v>6320354</v>
      </c>
      <c r="C2533" t="s">
        <v>3322</v>
      </c>
      <c r="D2533">
        <v>250</v>
      </c>
      <c r="E2533" s="4"/>
      <c r="I2533" s="4">
        <f>MIN(Table16[[#This Row],[Medicare Outpatient Allowable Rate]:[WPPA Inc Outpatient Allowable Rate]])</f>
        <v>0</v>
      </c>
      <c r="J2533" s="4">
        <f>MAX(Table16[[#This Row],[Medicare Outpatient Allowable Rate]:[WPPA Inc Outpatient Allowable Rate]])</f>
        <v>0</v>
      </c>
      <c r="K2533" s="4">
        <v>0</v>
      </c>
      <c r="L2533" s="4">
        <v>0</v>
      </c>
      <c r="M2533" s="4">
        <v>0</v>
      </c>
      <c r="N2533" s="4">
        <v>0</v>
      </c>
      <c r="O2533" s="4">
        <v>0</v>
      </c>
      <c r="P2533" s="4">
        <v>0</v>
      </c>
    </row>
    <row r="2534" spans="1:16" x14ac:dyDescent="0.35">
      <c r="A2534" t="s">
        <v>793</v>
      </c>
      <c r="B2534">
        <v>6192332</v>
      </c>
      <c r="C2534" t="s">
        <v>3323</v>
      </c>
      <c r="D2534">
        <v>250</v>
      </c>
      <c r="E2534" s="4"/>
      <c r="I2534" s="4">
        <f>MIN(Table16[[#This Row],[Medicare Outpatient Allowable Rate]:[WPPA Inc Outpatient Allowable Rate]])</f>
        <v>0</v>
      </c>
      <c r="J2534" s="4">
        <f>MAX(Table16[[#This Row],[Medicare Outpatient Allowable Rate]:[WPPA Inc Outpatient Allowable Rate]])</f>
        <v>0</v>
      </c>
      <c r="K2534" s="4">
        <v>0</v>
      </c>
      <c r="L2534" s="4">
        <v>0</v>
      </c>
      <c r="M2534" s="4">
        <v>0</v>
      </c>
      <c r="N2534" s="4">
        <v>0</v>
      </c>
      <c r="O2534" s="4">
        <v>0</v>
      </c>
      <c r="P2534" s="4">
        <v>0</v>
      </c>
    </row>
    <row r="2535" spans="1:16" x14ac:dyDescent="0.35">
      <c r="A2535" t="s">
        <v>793</v>
      </c>
      <c r="B2535">
        <v>6192276</v>
      </c>
      <c r="C2535" t="s">
        <v>3324</v>
      </c>
      <c r="D2535">
        <v>250</v>
      </c>
      <c r="E2535" s="4"/>
      <c r="I2535" s="4">
        <f>MIN(Table16[[#This Row],[Medicare Outpatient Allowable Rate]:[WPPA Inc Outpatient Allowable Rate]])</f>
        <v>0</v>
      </c>
      <c r="J2535" s="4">
        <f>MAX(Table16[[#This Row],[Medicare Outpatient Allowable Rate]:[WPPA Inc Outpatient Allowable Rate]])</f>
        <v>0</v>
      </c>
      <c r="K2535" s="4">
        <v>0</v>
      </c>
      <c r="L2535" s="4">
        <v>0</v>
      </c>
      <c r="M2535" s="4">
        <v>0</v>
      </c>
      <c r="N2535" s="4">
        <v>0</v>
      </c>
      <c r="O2535" s="4">
        <v>0</v>
      </c>
      <c r="P2535" s="4">
        <v>0</v>
      </c>
    </row>
    <row r="2536" spans="1:16" x14ac:dyDescent="0.35">
      <c r="A2536" t="s">
        <v>793</v>
      </c>
      <c r="B2536">
        <v>6433469</v>
      </c>
      <c r="C2536" t="s">
        <v>3325</v>
      </c>
      <c r="D2536">
        <v>250</v>
      </c>
      <c r="E2536" s="4"/>
      <c r="I2536" s="4">
        <f>MIN(Table16[[#This Row],[Medicare Outpatient Allowable Rate]:[WPPA Inc Outpatient Allowable Rate]])</f>
        <v>0</v>
      </c>
      <c r="J2536" s="4">
        <f>MAX(Table16[[#This Row],[Medicare Outpatient Allowable Rate]:[WPPA Inc Outpatient Allowable Rate]])</f>
        <v>0</v>
      </c>
      <c r="K2536" s="4">
        <v>0</v>
      </c>
      <c r="L2536" s="4">
        <v>0</v>
      </c>
      <c r="M2536" s="4">
        <v>0</v>
      </c>
      <c r="N2536" s="4">
        <v>0</v>
      </c>
      <c r="O2536" s="4">
        <v>0</v>
      </c>
      <c r="P2536" s="4">
        <v>0</v>
      </c>
    </row>
    <row r="2537" spans="1:16" x14ac:dyDescent="0.35">
      <c r="A2537" t="s">
        <v>793</v>
      </c>
      <c r="B2537">
        <v>6192159</v>
      </c>
      <c r="C2537" t="s">
        <v>3326</v>
      </c>
      <c r="D2537">
        <v>250</v>
      </c>
      <c r="E2537" s="4"/>
      <c r="I2537" s="4">
        <f>MIN(Table16[[#This Row],[Medicare Outpatient Allowable Rate]:[WPPA Inc Outpatient Allowable Rate]])</f>
        <v>0</v>
      </c>
      <c r="J2537" s="4">
        <f>MAX(Table16[[#This Row],[Medicare Outpatient Allowable Rate]:[WPPA Inc Outpatient Allowable Rate]])</f>
        <v>0</v>
      </c>
      <c r="K2537" s="4">
        <v>0</v>
      </c>
      <c r="L2537" s="4">
        <v>0</v>
      </c>
      <c r="M2537" s="4">
        <v>0</v>
      </c>
      <c r="N2537" s="4">
        <v>0</v>
      </c>
      <c r="O2537" s="4">
        <v>0</v>
      </c>
      <c r="P2537" s="4">
        <v>0</v>
      </c>
    </row>
    <row r="2538" spans="1:16" x14ac:dyDescent="0.35">
      <c r="A2538" t="s">
        <v>793</v>
      </c>
      <c r="B2538">
        <v>6192181</v>
      </c>
      <c r="C2538" t="s">
        <v>3327</v>
      </c>
      <c r="D2538">
        <v>250</v>
      </c>
      <c r="E2538" s="4"/>
      <c r="I2538" s="4">
        <f>MIN(Table16[[#This Row],[Medicare Outpatient Allowable Rate]:[WPPA Inc Outpatient Allowable Rate]])</f>
        <v>0</v>
      </c>
      <c r="J2538" s="4">
        <f>MAX(Table16[[#This Row],[Medicare Outpatient Allowable Rate]:[WPPA Inc Outpatient Allowable Rate]])</f>
        <v>0</v>
      </c>
      <c r="K2538" s="4">
        <v>0</v>
      </c>
      <c r="L2538" s="4">
        <v>0</v>
      </c>
      <c r="M2538" s="4">
        <v>0</v>
      </c>
      <c r="N2538" s="4">
        <v>0</v>
      </c>
      <c r="O2538" s="4">
        <v>0</v>
      </c>
      <c r="P2538" s="4">
        <v>0</v>
      </c>
    </row>
    <row r="2539" spans="1:16" x14ac:dyDescent="0.35">
      <c r="A2539" t="s">
        <v>793</v>
      </c>
      <c r="B2539">
        <v>6192241</v>
      </c>
      <c r="C2539" t="s">
        <v>3328</v>
      </c>
      <c r="D2539">
        <v>250</v>
      </c>
      <c r="E2539" s="4"/>
      <c r="I2539" s="4">
        <f>MIN(Table16[[#This Row],[Medicare Outpatient Allowable Rate]:[WPPA Inc Outpatient Allowable Rate]])</f>
        <v>0</v>
      </c>
      <c r="J2539" s="4">
        <f>MAX(Table16[[#This Row],[Medicare Outpatient Allowable Rate]:[WPPA Inc Outpatient Allowable Rate]])</f>
        <v>0</v>
      </c>
      <c r="K2539" s="4">
        <v>0</v>
      </c>
      <c r="L2539" s="4">
        <v>0</v>
      </c>
      <c r="M2539" s="4">
        <v>0</v>
      </c>
      <c r="N2539" s="4">
        <v>0</v>
      </c>
      <c r="O2539" s="4">
        <v>0</v>
      </c>
      <c r="P2539" s="4">
        <v>0</v>
      </c>
    </row>
    <row r="2540" spans="1:16" x14ac:dyDescent="0.35">
      <c r="A2540" t="s">
        <v>793</v>
      </c>
      <c r="B2540">
        <v>6192742</v>
      </c>
      <c r="C2540" t="s">
        <v>3329</v>
      </c>
      <c r="D2540">
        <v>253</v>
      </c>
      <c r="E2540" s="4"/>
      <c r="I2540" s="4">
        <f>MIN(Table16[[#This Row],[Medicare Outpatient Allowable Rate]:[WPPA Inc Outpatient Allowable Rate]])</f>
        <v>0</v>
      </c>
      <c r="J2540" s="4">
        <f>MAX(Table16[[#This Row],[Medicare Outpatient Allowable Rate]:[WPPA Inc Outpatient Allowable Rate]])</f>
        <v>0</v>
      </c>
      <c r="K2540" s="4">
        <v>0</v>
      </c>
      <c r="L2540" s="4">
        <v>0</v>
      </c>
      <c r="M2540" s="4">
        <v>0</v>
      </c>
      <c r="N2540" s="4">
        <v>0</v>
      </c>
      <c r="O2540" s="4">
        <v>0</v>
      </c>
      <c r="P2540" s="4">
        <v>0</v>
      </c>
    </row>
    <row r="2541" spans="1:16" x14ac:dyDescent="0.35">
      <c r="A2541" t="s">
        <v>793</v>
      </c>
      <c r="B2541">
        <v>6192368</v>
      </c>
      <c r="C2541" t="s">
        <v>3330</v>
      </c>
      <c r="D2541">
        <v>250</v>
      </c>
      <c r="E2541" s="4"/>
      <c r="I2541" s="4">
        <f>MIN(Table16[[#This Row],[Medicare Outpatient Allowable Rate]:[WPPA Inc Outpatient Allowable Rate]])</f>
        <v>0</v>
      </c>
      <c r="J2541" s="4">
        <f>MAX(Table16[[#This Row],[Medicare Outpatient Allowable Rate]:[WPPA Inc Outpatient Allowable Rate]])</f>
        <v>0</v>
      </c>
      <c r="K2541" s="4">
        <v>0</v>
      </c>
      <c r="L2541" s="4">
        <v>0</v>
      </c>
      <c r="M2541" s="4">
        <v>0</v>
      </c>
      <c r="N2541" s="4">
        <v>0</v>
      </c>
      <c r="O2541" s="4">
        <v>0</v>
      </c>
      <c r="P2541" s="4">
        <v>0</v>
      </c>
    </row>
    <row r="2542" spans="1:16" x14ac:dyDescent="0.35">
      <c r="A2542" t="s">
        <v>793</v>
      </c>
      <c r="B2542">
        <v>6192407</v>
      </c>
      <c r="C2542" t="s">
        <v>3331</v>
      </c>
      <c r="D2542">
        <v>250</v>
      </c>
      <c r="E2542" s="4"/>
      <c r="I2542" s="4">
        <f>MIN(Table16[[#This Row],[Medicare Outpatient Allowable Rate]:[WPPA Inc Outpatient Allowable Rate]])</f>
        <v>0</v>
      </c>
      <c r="J2542" s="4">
        <f>MAX(Table16[[#This Row],[Medicare Outpatient Allowable Rate]:[WPPA Inc Outpatient Allowable Rate]])</f>
        <v>0</v>
      </c>
      <c r="K2542" s="4">
        <v>0</v>
      </c>
      <c r="L2542" s="4">
        <v>0</v>
      </c>
      <c r="M2542" s="4">
        <v>0</v>
      </c>
      <c r="N2542" s="4">
        <v>0</v>
      </c>
      <c r="O2542" s="4">
        <v>0</v>
      </c>
      <c r="P2542" s="4">
        <v>0</v>
      </c>
    </row>
    <row r="2543" spans="1:16" x14ac:dyDescent="0.35">
      <c r="A2543" t="s">
        <v>793</v>
      </c>
      <c r="B2543">
        <v>6192423</v>
      </c>
      <c r="C2543" t="s">
        <v>3332</v>
      </c>
      <c r="D2543">
        <v>250</v>
      </c>
      <c r="E2543" s="4"/>
      <c r="I2543" s="4">
        <f>MIN(Table16[[#This Row],[Medicare Outpatient Allowable Rate]:[WPPA Inc Outpatient Allowable Rate]])</f>
        <v>0</v>
      </c>
      <c r="J2543" s="4">
        <f>MAX(Table16[[#This Row],[Medicare Outpatient Allowable Rate]:[WPPA Inc Outpatient Allowable Rate]])</f>
        <v>0</v>
      </c>
      <c r="K2543" s="4">
        <v>0</v>
      </c>
      <c r="L2543" s="4">
        <v>0</v>
      </c>
      <c r="M2543" s="4">
        <v>0</v>
      </c>
      <c r="N2543" s="4">
        <v>0</v>
      </c>
      <c r="O2543" s="4">
        <v>0</v>
      </c>
      <c r="P2543" s="4">
        <v>0</v>
      </c>
    </row>
    <row r="2544" spans="1:16" x14ac:dyDescent="0.35">
      <c r="A2544" t="s">
        <v>793</v>
      </c>
      <c r="B2544">
        <v>6192279</v>
      </c>
      <c r="C2544" t="s">
        <v>3333</v>
      </c>
      <c r="D2544">
        <v>250</v>
      </c>
      <c r="E2544" s="4"/>
      <c r="I2544" s="4">
        <f>MIN(Table16[[#This Row],[Medicare Outpatient Allowable Rate]:[WPPA Inc Outpatient Allowable Rate]])</f>
        <v>0</v>
      </c>
      <c r="J2544" s="4">
        <f>MAX(Table16[[#This Row],[Medicare Outpatient Allowable Rate]:[WPPA Inc Outpatient Allowable Rate]])</f>
        <v>0</v>
      </c>
      <c r="K2544" s="4">
        <v>0</v>
      </c>
      <c r="L2544" s="4">
        <v>0</v>
      </c>
      <c r="M2544" s="4">
        <v>0</v>
      </c>
      <c r="N2544" s="4">
        <v>0</v>
      </c>
      <c r="O2544" s="4">
        <v>0</v>
      </c>
      <c r="P2544" s="4">
        <v>0</v>
      </c>
    </row>
    <row r="2545" spans="1:16" x14ac:dyDescent="0.35">
      <c r="A2545" t="s">
        <v>793</v>
      </c>
      <c r="B2545">
        <v>6192232</v>
      </c>
      <c r="C2545" t="s">
        <v>3334</v>
      </c>
      <c r="D2545">
        <v>250</v>
      </c>
      <c r="E2545" s="4"/>
      <c r="I2545" s="4">
        <f>MIN(Table16[[#This Row],[Medicare Outpatient Allowable Rate]:[WPPA Inc Outpatient Allowable Rate]])</f>
        <v>0</v>
      </c>
      <c r="J2545" s="4">
        <f>MAX(Table16[[#This Row],[Medicare Outpatient Allowable Rate]:[WPPA Inc Outpatient Allowable Rate]])</f>
        <v>0</v>
      </c>
      <c r="K2545" s="4">
        <v>0</v>
      </c>
      <c r="L2545" s="4">
        <v>0</v>
      </c>
      <c r="M2545" s="4">
        <v>0</v>
      </c>
      <c r="N2545" s="4">
        <v>0</v>
      </c>
      <c r="O2545" s="4">
        <v>0</v>
      </c>
      <c r="P2545" s="4">
        <v>0</v>
      </c>
    </row>
    <row r="2546" spans="1:16" x14ac:dyDescent="0.35">
      <c r="A2546" t="s">
        <v>793</v>
      </c>
      <c r="B2546">
        <v>6192161</v>
      </c>
      <c r="C2546" t="s">
        <v>3335</v>
      </c>
      <c r="D2546">
        <v>250</v>
      </c>
      <c r="E2546" s="4"/>
      <c r="I2546" s="4">
        <f>MIN(Table16[[#This Row],[Medicare Outpatient Allowable Rate]:[WPPA Inc Outpatient Allowable Rate]])</f>
        <v>0</v>
      </c>
      <c r="J2546" s="4">
        <f>MAX(Table16[[#This Row],[Medicare Outpatient Allowable Rate]:[WPPA Inc Outpatient Allowable Rate]])</f>
        <v>0</v>
      </c>
      <c r="K2546" s="4">
        <v>0</v>
      </c>
      <c r="L2546" s="4">
        <v>0</v>
      </c>
      <c r="M2546" s="4">
        <v>0</v>
      </c>
      <c r="N2546" s="4">
        <v>0</v>
      </c>
      <c r="O2546" s="4">
        <v>0</v>
      </c>
      <c r="P2546" s="4">
        <v>0</v>
      </c>
    </row>
    <row r="2547" spans="1:16" x14ac:dyDescent="0.35">
      <c r="A2547" t="s">
        <v>793</v>
      </c>
      <c r="B2547">
        <v>6346474</v>
      </c>
      <c r="C2547" t="s">
        <v>3336</v>
      </c>
      <c r="D2547">
        <v>250</v>
      </c>
      <c r="E2547" s="4"/>
      <c r="I2547" s="4">
        <f>MIN(Table16[[#This Row],[Medicare Outpatient Allowable Rate]:[WPPA Inc Outpatient Allowable Rate]])</f>
        <v>0</v>
      </c>
      <c r="J2547" s="4">
        <f>MAX(Table16[[#This Row],[Medicare Outpatient Allowable Rate]:[WPPA Inc Outpatient Allowable Rate]])</f>
        <v>0</v>
      </c>
      <c r="K2547" s="4">
        <v>0</v>
      </c>
      <c r="L2547" s="4">
        <v>0</v>
      </c>
      <c r="M2547" s="4">
        <v>0</v>
      </c>
      <c r="N2547" s="4">
        <v>0</v>
      </c>
      <c r="O2547" s="4">
        <v>0</v>
      </c>
      <c r="P2547" s="4">
        <v>0</v>
      </c>
    </row>
    <row r="2548" spans="1:16" x14ac:dyDescent="0.35">
      <c r="A2548" t="s">
        <v>793</v>
      </c>
      <c r="B2548">
        <v>6360617</v>
      </c>
      <c r="C2548" t="s">
        <v>3337</v>
      </c>
      <c r="D2548">
        <v>250</v>
      </c>
      <c r="E2548" s="4"/>
      <c r="I2548" s="4">
        <f>MIN(Table16[[#This Row],[Medicare Outpatient Allowable Rate]:[WPPA Inc Outpatient Allowable Rate]])</f>
        <v>0</v>
      </c>
      <c r="J2548" s="4">
        <f>MAX(Table16[[#This Row],[Medicare Outpatient Allowable Rate]:[WPPA Inc Outpatient Allowable Rate]])</f>
        <v>0</v>
      </c>
      <c r="K2548" s="4">
        <v>0</v>
      </c>
      <c r="L2548" s="4">
        <v>0</v>
      </c>
      <c r="M2548" s="4">
        <v>0</v>
      </c>
      <c r="N2548" s="4">
        <v>0</v>
      </c>
      <c r="O2548" s="4">
        <v>0</v>
      </c>
      <c r="P2548" s="4">
        <v>0</v>
      </c>
    </row>
    <row r="2549" spans="1:16" x14ac:dyDescent="0.35">
      <c r="A2549" t="s">
        <v>793</v>
      </c>
      <c r="B2549">
        <v>6192064</v>
      </c>
      <c r="C2549" t="s">
        <v>3338</v>
      </c>
      <c r="D2549">
        <v>250</v>
      </c>
      <c r="E2549" s="4"/>
      <c r="I2549" s="4">
        <f>MIN(Table16[[#This Row],[Medicare Outpatient Allowable Rate]:[WPPA Inc Outpatient Allowable Rate]])</f>
        <v>0</v>
      </c>
      <c r="J2549" s="4">
        <f>MAX(Table16[[#This Row],[Medicare Outpatient Allowable Rate]:[WPPA Inc Outpatient Allowable Rate]])</f>
        <v>0</v>
      </c>
      <c r="K2549" s="4">
        <v>0</v>
      </c>
      <c r="L2549" s="4">
        <v>0</v>
      </c>
      <c r="M2549" s="4">
        <v>0</v>
      </c>
      <c r="N2549" s="4">
        <v>0</v>
      </c>
      <c r="O2549" s="4">
        <v>0</v>
      </c>
      <c r="P2549" s="4">
        <v>0</v>
      </c>
    </row>
    <row r="2550" spans="1:16" x14ac:dyDescent="0.35">
      <c r="A2550" t="s">
        <v>793</v>
      </c>
      <c r="B2550">
        <v>6192123</v>
      </c>
      <c r="C2550" t="s">
        <v>3339</v>
      </c>
      <c r="D2550">
        <v>250</v>
      </c>
      <c r="E2550" s="4"/>
      <c r="I2550" s="4">
        <f>MIN(Table16[[#This Row],[Medicare Outpatient Allowable Rate]:[WPPA Inc Outpatient Allowable Rate]])</f>
        <v>0</v>
      </c>
      <c r="J2550" s="4">
        <f>MAX(Table16[[#This Row],[Medicare Outpatient Allowable Rate]:[WPPA Inc Outpatient Allowable Rate]])</f>
        <v>0</v>
      </c>
      <c r="K2550" s="4">
        <v>0</v>
      </c>
      <c r="L2550" s="4">
        <v>0</v>
      </c>
      <c r="M2550" s="4">
        <v>0</v>
      </c>
      <c r="N2550" s="4">
        <v>0</v>
      </c>
      <c r="O2550" s="4">
        <v>0</v>
      </c>
      <c r="P2550" s="4">
        <v>0</v>
      </c>
    </row>
    <row r="2551" spans="1:16" x14ac:dyDescent="0.35">
      <c r="A2551" t="s">
        <v>793</v>
      </c>
      <c r="B2551">
        <v>6192314</v>
      </c>
      <c r="C2551" t="s">
        <v>3340</v>
      </c>
      <c r="D2551">
        <v>250</v>
      </c>
      <c r="E2551" s="4"/>
      <c r="I2551" s="4">
        <f>MIN(Table16[[#This Row],[Medicare Outpatient Allowable Rate]:[WPPA Inc Outpatient Allowable Rate]])</f>
        <v>0</v>
      </c>
      <c r="J2551" s="4">
        <f>MAX(Table16[[#This Row],[Medicare Outpatient Allowable Rate]:[WPPA Inc Outpatient Allowable Rate]])</f>
        <v>0</v>
      </c>
      <c r="K2551" s="4">
        <v>0</v>
      </c>
      <c r="L2551" s="4">
        <v>0</v>
      </c>
      <c r="M2551" s="4">
        <v>0</v>
      </c>
      <c r="N2551" s="4">
        <v>0</v>
      </c>
      <c r="O2551" s="4">
        <v>0</v>
      </c>
      <c r="P2551" s="4">
        <v>0</v>
      </c>
    </row>
    <row r="2552" spans="1:16" x14ac:dyDescent="0.35">
      <c r="A2552" t="s">
        <v>793</v>
      </c>
      <c r="B2552">
        <v>6192272</v>
      </c>
      <c r="C2552" t="s">
        <v>3341</v>
      </c>
      <c r="D2552">
        <v>250</v>
      </c>
      <c r="E2552" s="4"/>
      <c r="I2552" s="4">
        <f>MIN(Table16[[#This Row],[Medicare Outpatient Allowable Rate]:[WPPA Inc Outpatient Allowable Rate]])</f>
        <v>0</v>
      </c>
      <c r="J2552" s="4">
        <f>MAX(Table16[[#This Row],[Medicare Outpatient Allowable Rate]:[WPPA Inc Outpatient Allowable Rate]])</f>
        <v>0</v>
      </c>
      <c r="K2552" s="4">
        <v>0</v>
      </c>
      <c r="L2552" s="4">
        <v>0</v>
      </c>
      <c r="M2552" s="4">
        <v>0</v>
      </c>
      <c r="N2552" s="4">
        <v>0</v>
      </c>
      <c r="O2552" s="4">
        <v>0</v>
      </c>
      <c r="P2552" s="4">
        <v>0</v>
      </c>
    </row>
    <row r="2553" spans="1:16" x14ac:dyDescent="0.35">
      <c r="A2553" t="s">
        <v>793</v>
      </c>
      <c r="B2553">
        <v>6280812</v>
      </c>
      <c r="C2553" t="s">
        <v>3342</v>
      </c>
      <c r="D2553">
        <v>250</v>
      </c>
      <c r="E2553" s="4"/>
      <c r="I2553" s="4">
        <f>MIN(Table16[[#This Row],[Medicare Outpatient Allowable Rate]:[WPPA Inc Outpatient Allowable Rate]])</f>
        <v>0</v>
      </c>
      <c r="J2553" s="4">
        <f>MAX(Table16[[#This Row],[Medicare Outpatient Allowable Rate]:[WPPA Inc Outpatient Allowable Rate]])</f>
        <v>0</v>
      </c>
      <c r="K2553" s="4">
        <v>0</v>
      </c>
      <c r="L2553" s="4">
        <v>0</v>
      </c>
      <c r="M2553" s="4">
        <v>0</v>
      </c>
      <c r="N2553" s="4">
        <v>0</v>
      </c>
      <c r="O2553" s="4">
        <v>0</v>
      </c>
      <c r="P2553" s="4">
        <v>0</v>
      </c>
    </row>
    <row r="2554" spans="1:16" x14ac:dyDescent="0.35">
      <c r="A2554" t="s">
        <v>793</v>
      </c>
      <c r="B2554">
        <v>6192257</v>
      </c>
      <c r="C2554" t="s">
        <v>3343</v>
      </c>
      <c r="D2554">
        <v>250</v>
      </c>
      <c r="E2554" s="4"/>
      <c r="I2554" s="4">
        <f>MIN(Table16[[#This Row],[Medicare Outpatient Allowable Rate]:[WPPA Inc Outpatient Allowable Rate]])</f>
        <v>0</v>
      </c>
      <c r="J2554" s="4">
        <f>MAX(Table16[[#This Row],[Medicare Outpatient Allowable Rate]:[WPPA Inc Outpatient Allowable Rate]])</f>
        <v>0</v>
      </c>
      <c r="K2554" s="4">
        <v>0</v>
      </c>
      <c r="L2554" s="4">
        <v>0</v>
      </c>
      <c r="M2554" s="4">
        <v>0</v>
      </c>
      <c r="N2554" s="4">
        <v>0</v>
      </c>
      <c r="O2554" s="4">
        <v>0</v>
      </c>
      <c r="P2554" s="4">
        <v>0</v>
      </c>
    </row>
    <row r="2555" spans="1:16" x14ac:dyDescent="0.35">
      <c r="A2555" t="s">
        <v>793</v>
      </c>
      <c r="B2555">
        <v>6192297</v>
      </c>
      <c r="C2555" t="s">
        <v>3344</v>
      </c>
      <c r="D2555">
        <v>250</v>
      </c>
      <c r="E2555" s="4"/>
      <c r="I2555" s="4">
        <f>MIN(Table16[[#This Row],[Medicare Outpatient Allowable Rate]:[WPPA Inc Outpatient Allowable Rate]])</f>
        <v>0</v>
      </c>
      <c r="J2555" s="4">
        <f>MAX(Table16[[#This Row],[Medicare Outpatient Allowable Rate]:[WPPA Inc Outpatient Allowable Rate]])</f>
        <v>0</v>
      </c>
      <c r="K2555" s="4">
        <v>0</v>
      </c>
      <c r="L2555" s="4">
        <v>0</v>
      </c>
      <c r="M2555" s="4">
        <v>0</v>
      </c>
      <c r="N2555" s="4">
        <v>0</v>
      </c>
      <c r="O2555" s="4">
        <v>0</v>
      </c>
      <c r="P2555" s="4">
        <v>0</v>
      </c>
    </row>
    <row r="2556" spans="1:16" x14ac:dyDescent="0.35">
      <c r="A2556" t="s">
        <v>793</v>
      </c>
      <c r="B2556">
        <v>6192283</v>
      </c>
      <c r="C2556" t="s">
        <v>3345</v>
      </c>
      <c r="D2556">
        <v>250</v>
      </c>
      <c r="E2556" s="4"/>
      <c r="I2556" s="4">
        <f>MIN(Table16[[#This Row],[Medicare Outpatient Allowable Rate]:[WPPA Inc Outpatient Allowable Rate]])</f>
        <v>0</v>
      </c>
      <c r="J2556" s="4">
        <f>MAX(Table16[[#This Row],[Medicare Outpatient Allowable Rate]:[WPPA Inc Outpatient Allowable Rate]])</f>
        <v>0</v>
      </c>
      <c r="K2556" s="4">
        <v>0</v>
      </c>
      <c r="L2556" s="4">
        <v>0</v>
      </c>
      <c r="M2556" s="4">
        <v>0</v>
      </c>
      <c r="N2556" s="4">
        <v>0</v>
      </c>
      <c r="O2556" s="4">
        <v>0</v>
      </c>
      <c r="P2556" s="4">
        <v>0</v>
      </c>
    </row>
    <row r="2557" spans="1:16" x14ac:dyDescent="0.35">
      <c r="A2557" t="s">
        <v>793</v>
      </c>
      <c r="B2557">
        <v>6192676</v>
      </c>
      <c r="C2557" t="s">
        <v>3346</v>
      </c>
      <c r="D2557">
        <v>253</v>
      </c>
      <c r="E2557" s="4"/>
      <c r="I2557" s="4">
        <f>MIN(Table16[[#This Row],[Medicare Outpatient Allowable Rate]:[WPPA Inc Outpatient Allowable Rate]])</f>
        <v>0</v>
      </c>
      <c r="J2557" s="4">
        <f>MAX(Table16[[#This Row],[Medicare Outpatient Allowable Rate]:[WPPA Inc Outpatient Allowable Rate]])</f>
        <v>0</v>
      </c>
      <c r="K2557" s="4">
        <v>0</v>
      </c>
      <c r="L2557" s="4">
        <v>0</v>
      </c>
      <c r="M2557" s="4">
        <v>0</v>
      </c>
      <c r="N2557" s="4">
        <v>0</v>
      </c>
      <c r="O2557" s="4">
        <v>0</v>
      </c>
      <c r="P2557" s="4">
        <v>0</v>
      </c>
    </row>
    <row r="2558" spans="1:16" x14ac:dyDescent="0.35">
      <c r="A2558" t="s">
        <v>793</v>
      </c>
      <c r="B2558">
        <v>6192270</v>
      </c>
      <c r="C2558" t="s">
        <v>3347</v>
      </c>
      <c r="D2558">
        <v>250</v>
      </c>
      <c r="E2558" s="4"/>
      <c r="I2558" s="4">
        <f>MIN(Table16[[#This Row],[Medicare Outpatient Allowable Rate]:[WPPA Inc Outpatient Allowable Rate]])</f>
        <v>0</v>
      </c>
      <c r="J2558" s="4">
        <f>MAX(Table16[[#This Row],[Medicare Outpatient Allowable Rate]:[WPPA Inc Outpatient Allowable Rate]])</f>
        <v>0</v>
      </c>
      <c r="K2558" s="4">
        <v>0</v>
      </c>
      <c r="L2558" s="4">
        <v>0</v>
      </c>
      <c r="M2558" s="4">
        <v>0</v>
      </c>
      <c r="N2558" s="4">
        <v>0</v>
      </c>
      <c r="O2558" s="4">
        <v>0</v>
      </c>
      <c r="P2558" s="4">
        <v>0</v>
      </c>
    </row>
    <row r="2559" spans="1:16" x14ac:dyDescent="0.35">
      <c r="A2559" t="s">
        <v>793</v>
      </c>
      <c r="B2559">
        <v>6192583</v>
      </c>
      <c r="C2559" t="s">
        <v>3348</v>
      </c>
      <c r="D2559">
        <v>250</v>
      </c>
      <c r="E2559" s="4"/>
      <c r="I2559" s="4">
        <f>MIN(Table16[[#This Row],[Medicare Outpatient Allowable Rate]:[WPPA Inc Outpatient Allowable Rate]])</f>
        <v>0</v>
      </c>
      <c r="J2559" s="4">
        <f>MAX(Table16[[#This Row],[Medicare Outpatient Allowable Rate]:[WPPA Inc Outpatient Allowable Rate]])</f>
        <v>0</v>
      </c>
      <c r="K2559" s="4">
        <v>0</v>
      </c>
      <c r="L2559" s="4">
        <v>0</v>
      </c>
      <c r="M2559" s="4">
        <v>0</v>
      </c>
      <c r="N2559" s="4">
        <v>0</v>
      </c>
      <c r="O2559" s="4">
        <v>0</v>
      </c>
      <c r="P2559" s="4">
        <v>0</v>
      </c>
    </row>
    <row r="2560" spans="1:16" x14ac:dyDescent="0.35">
      <c r="A2560" t="s">
        <v>793</v>
      </c>
      <c r="B2560">
        <v>6320999</v>
      </c>
      <c r="C2560" t="s">
        <v>3349</v>
      </c>
      <c r="D2560">
        <v>250</v>
      </c>
      <c r="E2560" s="4"/>
      <c r="I2560" s="4">
        <f>MIN(Table16[[#This Row],[Medicare Outpatient Allowable Rate]:[WPPA Inc Outpatient Allowable Rate]])</f>
        <v>0</v>
      </c>
      <c r="J2560" s="4">
        <f>MAX(Table16[[#This Row],[Medicare Outpatient Allowable Rate]:[WPPA Inc Outpatient Allowable Rate]])</f>
        <v>0</v>
      </c>
      <c r="K2560" s="4">
        <v>0</v>
      </c>
      <c r="L2560" s="4">
        <v>0</v>
      </c>
      <c r="M2560" s="4">
        <v>0</v>
      </c>
      <c r="N2560" s="4">
        <v>0</v>
      </c>
      <c r="O2560" s="4">
        <v>0</v>
      </c>
      <c r="P2560" s="4">
        <v>0</v>
      </c>
    </row>
    <row r="2561" spans="1:16" x14ac:dyDescent="0.35">
      <c r="A2561" t="s">
        <v>793</v>
      </c>
      <c r="B2561">
        <v>6192319</v>
      </c>
      <c r="C2561" t="s">
        <v>3350</v>
      </c>
      <c r="D2561">
        <v>250</v>
      </c>
      <c r="E2561" s="4"/>
      <c r="I2561" s="4">
        <f>MIN(Table16[[#This Row],[Medicare Outpatient Allowable Rate]:[WPPA Inc Outpatient Allowable Rate]])</f>
        <v>0</v>
      </c>
      <c r="J2561" s="4">
        <f>MAX(Table16[[#This Row],[Medicare Outpatient Allowable Rate]:[WPPA Inc Outpatient Allowable Rate]])</f>
        <v>0</v>
      </c>
      <c r="K2561" s="4">
        <v>0</v>
      </c>
      <c r="L2561" s="4">
        <v>0</v>
      </c>
      <c r="M2561" s="4">
        <v>0</v>
      </c>
      <c r="N2561" s="4">
        <v>0</v>
      </c>
      <c r="O2561" s="4">
        <v>0</v>
      </c>
      <c r="P2561" s="4">
        <v>0</v>
      </c>
    </row>
    <row r="2562" spans="1:16" x14ac:dyDescent="0.35">
      <c r="A2562" t="s">
        <v>793</v>
      </c>
      <c r="B2562">
        <v>6192258</v>
      </c>
      <c r="C2562" t="s">
        <v>3351</v>
      </c>
      <c r="D2562">
        <v>636</v>
      </c>
      <c r="E2562" s="4"/>
      <c r="I2562" s="4">
        <f>MIN(Table16[[#This Row],[Medicare Outpatient Allowable Rate]:[WPPA Inc Outpatient Allowable Rate]])</f>
        <v>0</v>
      </c>
      <c r="J2562" s="4">
        <f>MAX(Table16[[#This Row],[Medicare Outpatient Allowable Rate]:[WPPA Inc Outpatient Allowable Rate]])</f>
        <v>0</v>
      </c>
      <c r="K2562" s="4">
        <v>0</v>
      </c>
      <c r="L2562" s="4">
        <v>0</v>
      </c>
      <c r="M2562" s="4">
        <v>0</v>
      </c>
      <c r="N2562" s="4">
        <v>0</v>
      </c>
      <c r="O2562" s="4">
        <v>0</v>
      </c>
      <c r="P2562" s="4">
        <v>0</v>
      </c>
    </row>
    <row r="2563" spans="1:16" x14ac:dyDescent="0.35">
      <c r="A2563" t="s">
        <v>793</v>
      </c>
      <c r="B2563">
        <v>6360643</v>
      </c>
      <c r="C2563" t="s">
        <v>3352</v>
      </c>
      <c r="D2563">
        <v>250</v>
      </c>
      <c r="E2563" s="4"/>
      <c r="I2563" s="4">
        <f>MIN(Table16[[#This Row],[Medicare Outpatient Allowable Rate]:[WPPA Inc Outpatient Allowable Rate]])</f>
        <v>0</v>
      </c>
      <c r="J2563" s="4">
        <f>MAX(Table16[[#This Row],[Medicare Outpatient Allowable Rate]:[WPPA Inc Outpatient Allowable Rate]])</f>
        <v>0</v>
      </c>
      <c r="K2563" s="4">
        <v>0</v>
      </c>
      <c r="L2563" s="4">
        <v>0</v>
      </c>
      <c r="M2563" s="4">
        <v>0</v>
      </c>
      <c r="N2563" s="4">
        <v>0</v>
      </c>
      <c r="O2563" s="4">
        <v>0</v>
      </c>
      <c r="P2563" s="4">
        <v>0</v>
      </c>
    </row>
    <row r="2564" spans="1:16" x14ac:dyDescent="0.35">
      <c r="A2564" t="s">
        <v>793</v>
      </c>
      <c r="B2564">
        <v>6408389</v>
      </c>
      <c r="C2564" t="s">
        <v>3353</v>
      </c>
      <c r="D2564">
        <v>636</v>
      </c>
      <c r="E2564" s="4"/>
      <c r="I2564" s="4">
        <f>MIN(Table16[[#This Row],[Medicare Outpatient Allowable Rate]:[WPPA Inc Outpatient Allowable Rate]])</f>
        <v>0</v>
      </c>
      <c r="J2564" s="4">
        <f>MAX(Table16[[#This Row],[Medicare Outpatient Allowable Rate]:[WPPA Inc Outpatient Allowable Rate]])</f>
        <v>0</v>
      </c>
      <c r="K2564" s="4">
        <v>0</v>
      </c>
      <c r="L2564" s="4">
        <v>0</v>
      </c>
      <c r="M2564" s="4">
        <v>0</v>
      </c>
      <c r="N2564" s="4">
        <v>0</v>
      </c>
      <c r="O2564" s="4">
        <v>0</v>
      </c>
      <c r="P2564" s="4">
        <v>0</v>
      </c>
    </row>
    <row r="2565" spans="1:16" x14ac:dyDescent="0.35">
      <c r="A2565" t="s">
        <v>793</v>
      </c>
      <c r="B2565">
        <v>6192119</v>
      </c>
      <c r="C2565" t="s">
        <v>3354</v>
      </c>
      <c r="D2565">
        <v>250</v>
      </c>
      <c r="E2565" s="4"/>
      <c r="I2565" s="4">
        <f>MIN(Table16[[#This Row],[Medicare Outpatient Allowable Rate]:[WPPA Inc Outpatient Allowable Rate]])</f>
        <v>0</v>
      </c>
      <c r="J2565" s="4">
        <f>MAX(Table16[[#This Row],[Medicare Outpatient Allowable Rate]:[WPPA Inc Outpatient Allowable Rate]])</f>
        <v>0</v>
      </c>
      <c r="K2565" s="4">
        <v>0</v>
      </c>
      <c r="L2565" s="4">
        <v>0</v>
      </c>
      <c r="M2565" s="4">
        <v>0</v>
      </c>
      <c r="N2565" s="4">
        <v>0</v>
      </c>
      <c r="O2565" s="4">
        <v>0</v>
      </c>
      <c r="P2565" s="4">
        <v>0</v>
      </c>
    </row>
    <row r="2566" spans="1:16" x14ac:dyDescent="0.35">
      <c r="A2566" t="s">
        <v>793</v>
      </c>
      <c r="B2566">
        <v>6226457</v>
      </c>
      <c r="C2566" t="s">
        <v>3355</v>
      </c>
      <c r="D2566">
        <v>250</v>
      </c>
      <c r="E2566" s="4"/>
      <c r="I2566" s="4">
        <f>MIN(Table16[[#This Row],[Medicare Outpatient Allowable Rate]:[WPPA Inc Outpatient Allowable Rate]])</f>
        <v>0</v>
      </c>
      <c r="J2566" s="4">
        <f>MAX(Table16[[#This Row],[Medicare Outpatient Allowable Rate]:[WPPA Inc Outpatient Allowable Rate]])</f>
        <v>0</v>
      </c>
      <c r="K2566" s="4">
        <v>0</v>
      </c>
      <c r="L2566" s="4">
        <v>0</v>
      </c>
      <c r="M2566" s="4">
        <v>0</v>
      </c>
      <c r="N2566" s="4">
        <v>0</v>
      </c>
      <c r="O2566" s="4">
        <v>0</v>
      </c>
      <c r="P2566" s="4">
        <v>0</v>
      </c>
    </row>
    <row r="2567" spans="1:16" x14ac:dyDescent="0.35">
      <c r="A2567" t="s">
        <v>793</v>
      </c>
      <c r="B2567">
        <v>6192548</v>
      </c>
      <c r="C2567" t="s">
        <v>3356</v>
      </c>
      <c r="D2567">
        <v>250</v>
      </c>
      <c r="E2567" s="4"/>
      <c r="I2567" s="4">
        <f>MIN(Table16[[#This Row],[Medicare Outpatient Allowable Rate]:[WPPA Inc Outpatient Allowable Rate]])</f>
        <v>0</v>
      </c>
      <c r="J2567" s="4">
        <f>MAX(Table16[[#This Row],[Medicare Outpatient Allowable Rate]:[WPPA Inc Outpatient Allowable Rate]])</f>
        <v>0</v>
      </c>
      <c r="K2567" s="4">
        <v>0</v>
      </c>
      <c r="L2567" s="4">
        <v>0</v>
      </c>
      <c r="M2567" s="4">
        <v>0</v>
      </c>
      <c r="N2567" s="4">
        <v>0</v>
      </c>
      <c r="O2567" s="4">
        <v>0</v>
      </c>
      <c r="P2567" s="4">
        <v>0</v>
      </c>
    </row>
    <row r="2568" spans="1:16" x14ac:dyDescent="0.35">
      <c r="A2568" t="s">
        <v>793</v>
      </c>
      <c r="B2568">
        <v>6280835</v>
      </c>
      <c r="C2568" t="s">
        <v>3357</v>
      </c>
      <c r="D2568">
        <v>250</v>
      </c>
      <c r="E2568" s="4"/>
      <c r="I2568" s="4">
        <f>MIN(Table16[[#This Row],[Medicare Outpatient Allowable Rate]:[WPPA Inc Outpatient Allowable Rate]])</f>
        <v>0</v>
      </c>
      <c r="J2568" s="4">
        <f>MAX(Table16[[#This Row],[Medicare Outpatient Allowable Rate]:[WPPA Inc Outpatient Allowable Rate]])</f>
        <v>0</v>
      </c>
      <c r="K2568" s="4">
        <v>0</v>
      </c>
      <c r="L2568" s="4">
        <v>0</v>
      </c>
      <c r="M2568" s="4">
        <v>0</v>
      </c>
      <c r="N2568" s="4">
        <v>0</v>
      </c>
      <c r="O2568" s="4">
        <v>0</v>
      </c>
      <c r="P2568" s="4">
        <v>0</v>
      </c>
    </row>
    <row r="2569" spans="1:16" x14ac:dyDescent="0.35">
      <c r="A2569" t="s">
        <v>793</v>
      </c>
      <c r="B2569">
        <v>6192262</v>
      </c>
      <c r="C2569" t="s">
        <v>3358</v>
      </c>
      <c r="D2569">
        <v>250</v>
      </c>
      <c r="E2569" s="4"/>
      <c r="I2569" s="4">
        <f>MIN(Table16[[#This Row],[Medicare Outpatient Allowable Rate]:[WPPA Inc Outpatient Allowable Rate]])</f>
        <v>0</v>
      </c>
      <c r="J2569" s="4">
        <f>MAX(Table16[[#This Row],[Medicare Outpatient Allowable Rate]:[WPPA Inc Outpatient Allowable Rate]])</f>
        <v>0</v>
      </c>
      <c r="K2569" s="4">
        <v>0</v>
      </c>
      <c r="L2569" s="4">
        <v>0</v>
      </c>
      <c r="M2569" s="4">
        <v>0</v>
      </c>
      <c r="N2569" s="4">
        <v>0</v>
      </c>
      <c r="O2569" s="4">
        <v>0</v>
      </c>
      <c r="P2569" s="4">
        <v>0</v>
      </c>
    </row>
    <row r="2570" spans="1:16" x14ac:dyDescent="0.35">
      <c r="A2570" t="s">
        <v>793</v>
      </c>
      <c r="B2570">
        <v>6232093</v>
      </c>
      <c r="C2570" t="s">
        <v>3359</v>
      </c>
      <c r="D2570">
        <v>636</v>
      </c>
      <c r="E2570" s="4"/>
      <c r="I2570" s="4">
        <f>MIN(Table16[[#This Row],[Medicare Outpatient Allowable Rate]:[WPPA Inc Outpatient Allowable Rate]])</f>
        <v>0</v>
      </c>
      <c r="J2570" s="4">
        <f>MAX(Table16[[#This Row],[Medicare Outpatient Allowable Rate]:[WPPA Inc Outpatient Allowable Rate]])</f>
        <v>0</v>
      </c>
      <c r="K2570" s="4">
        <v>0</v>
      </c>
      <c r="L2570" s="4">
        <v>0</v>
      </c>
      <c r="M2570" s="4">
        <v>0</v>
      </c>
      <c r="N2570" s="4">
        <v>0</v>
      </c>
      <c r="O2570" s="4">
        <v>0</v>
      </c>
      <c r="P2570" s="4">
        <v>0</v>
      </c>
    </row>
    <row r="2571" spans="1:16" x14ac:dyDescent="0.35">
      <c r="A2571" t="s">
        <v>793</v>
      </c>
      <c r="B2571">
        <v>6192211</v>
      </c>
      <c r="C2571" t="s">
        <v>3360</v>
      </c>
      <c r="D2571">
        <v>636</v>
      </c>
      <c r="E2571" s="4"/>
      <c r="I2571" s="4">
        <f>MIN(Table16[[#This Row],[Medicare Outpatient Allowable Rate]:[WPPA Inc Outpatient Allowable Rate]])</f>
        <v>0</v>
      </c>
      <c r="J2571" s="4">
        <f>MAX(Table16[[#This Row],[Medicare Outpatient Allowable Rate]:[WPPA Inc Outpatient Allowable Rate]])</f>
        <v>0</v>
      </c>
      <c r="K2571" s="4">
        <v>0</v>
      </c>
      <c r="L2571" s="4">
        <v>0</v>
      </c>
      <c r="M2571" s="4">
        <v>0</v>
      </c>
      <c r="N2571" s="4">
        <v>0</v>
      </c>
      <c r="O2571" s="4">
        <v>0</v>
      </c>
      <c r="P2571" s="4">
        <v>0</v>
      </c>
    </row>
    <row r="2572" spans="1:16" x14ac:dyDescent="0.35">
      <c r="A2572" t="s">
        <v>793</v>
      </c>
      <c r="B2572">
        <v>6192334</v>
      </c>
      <c r="C2572" t="s">
        <v>3361</v>
      </c>
      <c r="D2572">
        <v>636</v>
      </c>
      <c r="E2572" s="4"/>
      <c r="I2572" s="4">
        <f>MIN(Table16[[#This Row],[Medicare Outpatient Allowable Rate]:[WPPA Inc Outpatient Allowable Rate]])</f>
        <v>0</v>
      </c>
      <c r="J2572" s="4">
        <f>MAX(Table16[[#This Row],[Medicare Outpatient Allowable Rate]:[WPPA Inc Outpatient Allowable Rate]])</f>
        <v>0</v>
      </c>
      <c r="K2572" s="4">
        <v>0</v>
      </c>
      <c r="L2572" s="4">
        <v>0</v>
      </c>
      <c r="M2572" s="4">
        <v>0</v>
      </c>
      <c r="N2572" s="4">
        <v>0</v>
      </c>
      <c r="O2572" s="4">
        <v>0</v>
      </c>
      <c r="P2572" s="4">
        <v>0</v>
      </c>
    </row>
    <row r="2573" spans="1:16" x14ac:dyDescent="0.35">
      <c r="A2573" t="s">
        <v>793</v>
      </c>
      <c r="B2573">
        <v>6192324</v>
      </c>
      <c r="C2573" t="s">
        <v>3362</v>
      </c>
      <c r="D2573">
        <v>636</v>
      </c>
      <c r="E2573" s="4"/>
      <c r="I2573" s="4">
        <f>MIN(Table16[[#This Row],[Medicare Outpatient Allowable Rate]:[WPPA Inc Outpatient Allowable Rate]])</f>
        <v>0</v>
      </c>
      <c r="J2573" s="4">
        <f>MAX(Table16[[#This Row],[Medicare Outpatient Allowable Rate]:[WPPA Inc Outpatient Allowable Rate]])</f>
        <v>0</v>
      </c>
      <c r="K2573" s="4">
        <v>0</v>
      </c>
      <c r="L2573" s="4">
        <v>0</v>
      </c>
      <c r="M2573" s="4">
        <v>0</v>
      </c>
      <c r="N2573" s="4">
        <v>0</v>
      </c>
      <c r="O2573" s="4">
        <v>0</v>
      </c>
      <c r="P2573" s="4">
        <v>0</v>
      </c>
    </row>
    <row r="2574" spans="1:16" x14ac:dyDescent="0.35">
      <c r="A2574" t="s">
        <v>793</v>
      </c>
      <c r="B2574">
        <v>6192249</v>
      </c>
      <c r="C2574" t="s">
        <v>3363</v>
      </c>
      <c r="D2574">
        <v>250</v>
      </c>
      <c r="E2574" s="4"/>
      <c r="I2574" s="4">
        <f>MIN(Table16[[#This Row],[Medicare Outpatient Allowable Rate]:[WPPA Inc Outpatient Allowable Rate]])</f>
        <v>0</v>
      </c>
      <c r="J2574" s="4">
        <f>MAX(Table16[[#This Row],[Medicare Outpatient Allowable Rate]:[WPPA Inc Outpatient Allowable Rate]])</f>
        <v>0</v>
      </c>
      <c r="K2574" s="4">
        <v>0</v>
      </c>
      <c r="L2574" s="4">
        <v>0</v>
      </c>
      <c r="M2574" s="4">
        <v>0</v>
      </c>
      <c r="N2574" s="4">
        <v>0</v>
      </c>
      <c r="O2574" s="4">
        <v>0</v>
      </c>
      <c r="P2574" s="4">
        <v>0</v>
      </c>
    </row>
    <row r="2575" spans="1:16" x14ac:dyDescent="0.35">
      <c r="A2575" t="s">
        <v>793</v>
      </c>
      <c r="B2575">
        <v>6216306</v>
      </c>
      <c r="C2575" t="s">
        <v>3364</v>
      </c>
      <c r="D2575">
        <v>636</v>
      </c>
      <c r="E2575" s="4"/>
      <c r="I2575" s="4">
        <f>MIN(Table16[[#This Row],[Medicare Outpatient Allowable Rate]:[WPPA Inc Outpatient Allowable Rate]])</f>
        <v>0</v>
      </c>
      <c r="J2575" s="4">
        <f>MAX(Table16[[#This Row],[Medicare Outpatient Allowable Rate]:[WPPA Inc Outpatient Allowable Rate]])</f>
        <v>0</v>
      </c>
      <c r="K2575" s="4">
        <v>0</v>
      </c>
      <c r="L2575" s="4">
        <v>0</v>
      </c>
      <c r="M2575" s="4">
        <v>0</v>
      </c>
      <c r="N2575" s="4">
        <v>0</v>
      </c>
      <c r="O2575" s="4">
        <v>0</v>
      </c>
      <c r="P2575" s="4">
        <v>0</v>
      </c>
    </row>
    <row r="2576" spans="1:16" x14ac:dyDescent="0.35">
      <c r="A2576" t="s">
        <v>793</v>
      </c>
      <c r="B2576">
        <v>6335233</v>
      </c>
      <c r="C2576" t="s">
        <v>3365</v>
      </c>
      <c r="D2576">
        <v>636</v>
      </c>
      <c r="E2576" s="4"/>
      <c r="I2576" s="4">
        <f>MIN(Table16[[#This Row],[Medicare Outpatient Allowable Rate]:[WPPA Inc Outpatient Allowable Rate]])</f>
        <v>0</v>
      </c>
      <c r="J2576" s="4">
        <f>MAX(Table16[[#This Row],[Medicare Outpatient Allowable Rate]:[WPPA Inc Outpatient Allowable Rate]])</f>
        <v>0</v>
      </c>
      <c r="K2576" s="4">
        <v>0</v>
      </c>
      <c r="L2576" s="4">
        <v>0</v>
      </c>
      <c r="M2576" s="4">
        <v>0</v>
      </c>
      <c r="N2576" s="4">
        <v>0</v>
      </c>
      <c r="O2576" s="4">
        <v>0</v>
      </c>
      <c r="P2576" s="4">
        <v>0</v>
      </c>
    </row>
    <row r="2577" spans="1:16" x14ac:dyDescent="0.35">
      <c r="A2577" t="s">
        <v>793</v>
      </c>
      <c r="B2577">
        <v>6318552</v>
      </c>
      <c r="C2577" t="s">
        <v>3366</v>
      </c>
      <c r="D2577">
        <v>636</v>
      </c>
      <c r="E2577" s="4"/>
      <c r="I2577" s="4">
        <f>MIN(Table16[[#This Row],[Medicare Outpatient Allowable Rate]:[WPPA Inc Outpatient Allowable Rate]])</f>
        <v>0</v>
      </c>
      <c r="J2577" s="4">
        <f>MAX(Table16[[#This Row],[Medicare Outpatient Allowable Rate]:[WPPA Inc Outpatient Allowable Rate]])</f>
        <v>0</v>
      </c>
      <c r="K2577" s="4">
        <v>0</v>
      </c>
      <c r="L2577" s="4">
        <v>0</v>
      </c>
      <c r="M2577" s="4">
        <v>0</v>
      </c>
      <c r="N2577" s="4">
        <v>0</v>
      </c>
      <c r="O2577" s="4">
        <v>0</v>
      </c>
      <c r="P2577" s="4">
        <v>0</v>
      </c>
    </row>
    <row r="2578" spans="1:16" x14ac:dyDescent="0.35">
      <c r="A2578" t="s">
        <v>793</v>
      </c>
      <c r="B2578">
        <v>6192495</v>
      </c>
      <c r="C2578" t="s">
        <v>3367</v>
      </c>
      <c r="D2578">
        <v>636</v>
      </c>
      <c r="E2578" s="4"/>
      <c r="I2578" s="4">
        <f>MIN(Table16[[#This Row],[Medicare Outpatient Allowable Rate]:[WPPA Inc Outpatient Allowable Rate]])</f>
        <v>0</v>
      </c>
      <c r="J2578" s="4">
        <f>MAX(Table16[[#This Row],[Medicare Outpatient Allowable Rate]:[WPPA Inc Outpatient Allowable Rate]])</f>
        <v>0</v>
      </c>
      <c r="K2578" s="4">
        <v>0</v>
      </c>
      <c r="L2578" s="4">
        <v>0</v>
      </c>
      <c r="M2578" s="4">
        <v>0</v>
      </c>
      <c r="N2578" s="4">
        <v>0</v>
      </c>
      <c r="O2578" s="4">
        <v>0</v>
      </c>
      <c r="P2578" s="4">
        <v>0</v>
      </c>
    </row>
    <row r="2579" spans="1:16" x14ac:dyDescent="0.35">
      <c r="A2579" t="s">
        <v>793</v>
      </c>
      <c r="B2579">
        <v>6192500</v>
      </c>
      <c r="C2579" t="s">
        <v>3368</v>
      </c>
      <c r="D2579">
        <v>636</v>
      </c>
      <c r="E2579" s="4"/>
      <c r="I2579" s="4">
        <f>MIN(Table16[[#This Row],[Medicare Outpatient Allowable Rate]:[WPPA Inc Outpatient Allowable Rate]])</f>
        <v>0</v>
      </c>
      <c r="J2579" s="4">
        <f>MAX(Table16[[#This Row],[Medicare Outpatient Allowable Rate]:[WPPA Inc Outpatient Allowable Rate]])</f>
        <v>0</v>
      </c>
      <c r="K2579" s="4">
        <v>0</v>
      </c>
      <c r="L2579" s="4">
        <v>0</v>
      </c>
      <c r="M2579" s="4">
        <v>0</v>
      </c>
      <c r="N2579" s="4">
        <v>0</v>
      </c>
      <c r="O2579" s="4">
        <v>0</v>
      </c>
      <c r="P2579" s="4">
        <v>0</v>
      </c>
    </row>
    <row r="2580" spans="1:16" x14ac:dyDescent="0.35">
      <c r="A2580" t="s">
        <v>793</v>
      </c>
      <c r="B2580">
        <v>6192561</v>
      </c>
      <c r="C2580" t="s">
        <v>3369</v>
      </c>
      <c r="D2580">
        <v>636</v>
      </c>
      <c r="E2580" s="4"/>
      <c r="I2580" s="4">
        <f>MIN(Table16[[#This Row],[Medicare Outpatient Allowable Rate]:[WPPA Inc Outpatient Allowable Rate]])</f>
        <v>0</v>
      </c>
      <c r="J2580" s="4">
        <f>MAX(Table16[[#This Row],[Medicare Outpatient Allowable Rate]:[WPPA Inc Outpatient Allowable Rate]])</f>
        <v>0</v>
      </c>
      <c r="K2580" s="4">
        <v>0</v>
      </c>
      <c r="L2580" s="4">
        <v>0</v>
      </c>
      <c r="M2580" s="4">
        <v>0</v>
      </c>
      <c r="N2580" s="4">
        <v>0</v>
      </c>
      <c r="O2580" s="4">
        <v>0</v>
      </c>
      <c r="P2580" s="4">
        <v>0</v>
      </c>
    </row>
    <row r="2581" spans="1:16" x14ac:dyDescent="0.35">
      <c r="A2581" t="s">
        <v>793</v>
      </c>
      <c r="B2581">
        <v>6280810</v>
      </c>
      <c r="C2581" t="s">
        <v>3370</v>
      </c>
      <c r="D2581">
        <v>250</v>
      </c>
      <c r="E2581" s="4"/>
      <c r="I2581" s="4">
        <f>MIN(Table16[[#This Row],[Medicare Outpatient Allowable Rate]:[WPPA Inc Outpatient Allowable Rate]])</f>
        <v>0</v>
      </c>
      <c r="J2581" s="4">
        <f>MAX(Table16[[#This Row],[Medicare Outpatient Allowable Rate]:[WPPA Inc Outpatient Allowable Rate]])</f>
        <v>0</v>
      </c>
      <c r="K2581" s="4">
        <v>0</v>
      </c>
      <c r="L2581" s="4">
        <v>0</v>
      </c>
      <c r="M2581" s="4">
        <v>0</v>
      </c>
      <c r="N2581" s="4">
        <v>0</v>
      </c>
      <c r="O2581" s="4">
        <v>0</v>
      </c>
      <c r="P2581" s="4">
        <v>0</v>
      </c>
    </row>
    <row r="2582" spans="1:16" x14ac:dyDescent="0.35">
      <c r="A2582" t="s">
        <v>793</v>
      </c>
      <c r="B2582">
        <v>6192208</v>
      </c>
      <c r="C2582" t="s">
        <v>3371</v>
      </c>
      <c r="D2582">
        <v>636</v>
      </c>
      <c r="E2582" s="4"/>
      <c r="I2582" s="4">
        <f>MIN(Table16[[#This Row],[Medicare Outpatient Allowable Rate]:[WPPA Inc Outpatient Allowable Rate]])</f>
        <v>0</v>
      </c>
      <c r="J2582" s="4">
        <f>MAX(Table16[[#This Row],[Medicare Outpatient Allowable Rate]:[WPPA Inc Outpatient Allowable Rate]])</f>
        <v>0</v>
      </c>
      <c r="K2582" s="4">
        <v>0</v>
      </c>
      <c r="L2582" s="4">
        <v>0</v>
      </c>
      <c r="M2582" s="4">
        <v>0</v>
      </c>
      <c r="N2582" s="4">
        <v>0</v>
      </c>
      <c r="O2582" s="4">
        <v>0</v>
      </c>
      <c r="P2582" s="4">
        <v>0</v>
      </c>
    </row>
    <row r="2583" spans="1:16" x14ac:dyDescent="0.35">
      <c r="A2583" t="s">
        <v>793</v>
      </c>
      <c r="B2583">
        <v>6192293</v>
      </c>
      <c r="C2583" t="s">
        <v>3372</v>
      </c>
      <c r="D2583">
        <v>636</v>
      </c>
      <c r="E2583" s="4"/>
      <c r="I2583" s="4">
        <f>MIN(Table16[[#This Row],[Medicare Outpatient Allowable Rate]:[WPPA Inc Outpatient Allowable Rate]])</f>
        <v>0</v>
      </c>
      <c r="J2583" s="4">
        <f>MAX(Table16[[#This Row],[Medicare Outpatient Allowable Rate]:[WPPA Inc Outpatient Allowable Rate]])</f>
        <v>0</v>
      </c>
      <c r="K2583" s="4">
        <v>0</v>
      </c>
      <c r="L2583" s="4">
        <v>0</v>
      </c>
      <c r="M2583" s="4">
        <v>0</v>
      </c>
      <c r="N2583" s="4">
        <v>0</v>
      </c>
      <c r="O2583" s="4">
        <v>0</v>
      </c>
      <c r="P2583" s="4">
        <v>0</v>
      </c>
    </row>
    <row r="2584" spans="1:16" x14ac:dyDescent="0.35">
      <c r="A2584" t="s">
        <v>793</v>
      </c>
      <c r="B2584">
        <v>6192163</v>
      </c>
      <c r="C2584" t="s">
        <v>3373</v>
      </c>
      <c r="D2584">
        <v>250</v>
      </c>
      <c r="E2584" s="4"/>
      <c r="I2584" s="4">
        <f>MIN(Table16[[#This Row],[Medicare Outpatient Allowable Rate]:[WPPA Inc Outpatient Allowable Rate]])</f>
        <v>0</v>
      </c>
      <c r="J2584" s="4">
        <f>MAX(Table16[[#This Row],[Medicare Outpatient Allowable Rate]:[WPPA Inc Outpatient Allowable Rate]])</f>
        <v>0</v>
      </c>
      <c r="K2584" s="4">
        <v>0</v>
      </c>
      <c r="L2584" s="4">
        <v>0</v>
      </c>
      <c r="M2584" s="4">
        <v>0</v>
      </c>
      <c r="N2584" s="4">
        <v>0</v>
      </c>
      <c r="O2584" s="4">
        <v>0</v>
      </c>
      <c r="P2584" s="4">
        <v>0</v>
      </c>
    </row>
    <row r="2585" spans="1:16" x14ac:dyDescent="0.35">
      <c r="A2585" t="s">
        <v>793</v>
      </c>
      <c r="B2585">
        <v>6280797</v>
      </c>
      <c r="C2585" t="s">
        <v>3374</v>
      </c>
      <c r="E2585" s="4"/>
      <c r="I2585" s="4">
        <f>MIN(Table16[[#This Row],[Medicare Outpatient Allowable Rate]:[WPPA Inc Outpatient Allowable Rate]])</f>
        <v>0</v>
      </c>
      <c r="J2585" s="4">
        <f>MAX(Table16[[#This Row],[Medicare Outpatient Allowable Rate]:[WPPA Inc Outpatient Allowable Rate]])</f>
        <v>0</v>
      </c>
      <c r="K2585" s="4">
        <v>0</v>
      </c>
      <c r="L2585" s="4">
        <v>0</v>
      </c>
      <c r="M2585" s="4">
        <v>0</v>
      </c>
      <c r="N2585" s="4">
        <v>0</v>
      </c>
      <c r="O2585" s="4">
        <v>0</v>
      </c>
      <c r="P2585" s="4">
        <v>0</v>
      </c>
    </row>
    <row r="2586" spans="1:16" x14ac:dyDescent="0.35">
      <c r="A2586" t="s">
        <v>793</v>
      </c>
      <c r="B2586">
        <v>6192233</v>
      </c>
      <c r="C2586" t="s">
        <v>3375</v>
      </c>
      <c r="D2586">
        <v>636</v>
      </c>
      <c r="E2586" s="4"/>
      <c r="I2586" s="4">
        <f>MIN(Table16[[#This Row],[Medicare Outpatient Allowable Rate]:[WPPA Inc Outpatient Allowable Rate]])</f>
        <v>0</v>
      </c>
      <c r="J2586" s="4">
        <f>MAX(Table16[[#This Row],[Medicare Outpatient Allowable Rate]:[WPPA Inc Outpatient Allowable Rate]])</f>
        <v>0</v>
      </c>
      <c r="K2586" s="4">
        <v>0</v>
      </c>
      <c r="L2586" s="4">
        <v>0</v>
      </c>
      <c r="M2586" s="4">
        <v>0</v>
      </c>
      <c r="N2586" s="4">
        <v>0</v>
      </c>
      <c r="O2586" s="4">
        <v>0</v>
      </c>
      <c r="P2586" s="4">
        <v>0</v>
      </c>
    </row>
    <row r="2587" spans="1:16" x14ac:dyDescent="0.35">
      <c r="A2587" t="s">
        <v>793</v>
      </c>
      <c r="B2587">
        <v>6360321</v>
      </c>
      <c r="C2587" t="s">
        <v>3376</v>
      </c>
      <c r="D2587">
        <v>636</v>
      </c>
      <c r="E2587" s="4"/>
      <c r="I2587" s="4">
        <f>MIN(Table16[[#This Row],[Medicare Outpatient Allowable Rate]:[WPPA Inc Outpatient Allowable Rate]])</f>
        <v>0</v>
      </c>
      <c r="J2587" s="4">
        <f>MAX(Table16[[#This Row],[Medicare Outpatient Allowable Rate]:[WPPA Inc Outpatient Allowable Rate]])</f>
        <v>0</v>
      </c>
      <c r="K2587" s="4">
        <v>0</v>
      </c>
      <c r="L2587" s="4">
        <v>0</v>
      </c>
      <c r="M2587" s="4">
        <v>0</v>
      </c>
      <c r="N2587" s="4">
        <v>0</v>
      </c>
      <c r="O2587" s="4">
        <v>0</v>
      </c>
      <c r="P2587" s="4">
        <v>0</v>
      </c>
    </row>
    <row r="2588" spans="1:16" x14ac:dyDescent="0.35">
      <c r="A2588" t="s">
        <v>793</v>
      </c>
      <c r="B2588">
        <v>6192473</v>
      </c>
      <c r="C2588" t="s">
        <v>3377</v>
      </c>
      <c r="D2588">
        <v>636</v>
      </c>
      <c r="E2588" s="4"/>
      <c r="I2588" s="4">
        <f>MIN(Table16[[#This Row],[Medicare Outpatient Allowable Rate]:[WPPA Inc Outpatient Allowable Rate]])</f>
        <v>0</v>
      </c>
      <c r="J2588" s="4">
        <f>MAX(Table16[[#This Row],[Medicare Outpatient Allowable Rate]:[WPPA Inc Outpatient Allowable Rate]])</f>
        <v>0</v>
      </c>
      <c r="K2588" s="4">
        <v>0</v>
      </c>
      <c r="L2588" s="4">
        <v>0</v>
      </c>
      <c r="M2588" s="4">
        <v>0</v>
      </c>
      <c r="N2588" s="4">
        <v>0</v>
      </c>
      <c r="O2588" s="4">
        <v>0</v>
      </c>
      <c r="P2588" s="4">
        <v>0</v>
      </c>
    </row>
    <row r="2589" spans="1:16" x14ac:dyDescent="0.35">
      <c r="A2589" t="s">
        <v>793</v>
      </c>
      <c r="B2589">
        <v>6280819</v>
      </c>
      <c r="C2589" t="s">
        <v>3378</v>
      </c>
      <c r="D2589">
        <v>250</v>
      </c>
      <c r="E2589" s="4"/>
      <c r="I2589" s="4">
        <f>MIN(Table16[[#This Row],[Medicare Outpatient Allowable Rate]:[WPPA Inc Outpatient Allowable Rate]])</f>
        <v>0</v>
      </c>
      <c r="J2589" s="4">
        <f>MAX(Table16[[#This Row],[Medicare Outpatient Allowable Rate]:[WPPA Inc Outpatient Allowable Rate]])</f>
        <v>0</v>
      </c>
      <c r="K2589" s="4">
        <v>0</v>
      </c>
      <c r="L2589" s="4">
        <v>0</v>
      </c>
      <c r="M2589" s="4">
        <v>0</v>
      </c>
      <c r="N2589" s="4">
        <v>0</v>
      </c>
      <c r="O2589" s="4">
        <v>0</v>
      </c>
      <c r="P2589" s="4">
        <v>0</v>
      </c>
    </row>
    <row r="2590" spans="1:16" x14ac:dyDescent="0.35">
      <c r="A2590" t="s">
        <v>793</v>
      </c>
      <c r="B2590">
        <v>6224110</v>
      </c>
      <c r="C2590" t="s">
        <v>3379</v>
      </c>
      <c r="D2590">
        <v>636</v>
      </c>
      <c r="E2590" s="4"/>
      <c r="I2590" s="4">
        <f>MIN(Table16[[#This Row],[Medicare Outpatient Allowable Rate]:[WPPA Inc Outpatient Allowable Rate]])</f>
        <v>0</v>
      </c>
      <c r="J2590" s="4">
        <f>MAX(Table16[[#This Row],[Medicare Outpatient Allowable Rate]:[WPPA Inc Outpatient Allowable Rate]])</f>
        <v>0</v>
      </c>
      <c r="K2590" s="4">
        <v>0</v>
      </c>
      <c r="L2590" s="4">
        <v>0</v>
      </c>
      <c r="M2590" s="4">
        <v>0</v>
      </c>
      <c r="N2590" s="4">
        <v>0</v>
      </c>
      <c r="O2590" s="4">
        <v>0</v>
      </c>
      <c r="P2590" s="4">
        <v>0</v>
      </c>
    </row>
    <row r="2591" spans="1:16" x14ac:dyDescent="0.35">
      <c r="A2591" t="s">
        <v>793</v>
      </c>
      <c r="B2591">
        <v>6192341</v>
      </c>
      <c r="C2591" t="s">
        <v>3380</v>
      </c>
      <c r="D2591">
        <v>250</v>
      </c>
      <c r="E2591" s="4"/>
      <c r="I2591" s="4">
        <f>MIN(Table16[[#This Row],[Medicare Outpatient Allowable Rate]:[WPPA Inc Outpatient Allowable Rate]])</f>
        <v>0</v>
      </c>
      <c r="J2591" s="4">
        <f>MAX(Table16[[#This Row],[Medicare Outpatient Allowable Rate]:[WPPA Inc Outpatient Allowable Rate]])</f>
        <v>0</v>
      </c>
      <c r="K2591" s="4">
        <v>0</v>
      </c>
      <c r="L2591" s="4">
        <v>0</v>
      </c>
      <c r="M2591" s="4">
        <v>0</v>
      </c>
      <c r="N2591" s="4">
        <v>0</v>
      </c>
      <c r="O2591" s="4">
        <v>0</v>
      </c>
      <c r="P2591" s="4">
        <v>0</v>
      </c>
    </row>
    <row r="2592" spans="1:16" x14ac:dyDescent="0.35">
      <c r="A2592" t="s">
        <v>793</v>
      </c>
      <c r="B2592">
        <v>6280826</v>
      </c>
      <c r="C2592" t="s">
        <v>3381</v>
      </c>
      <c r="D2592">
        <v>250</v>
      </c>
      <c r="E2592" s="4"/>
      <c r="I2592" s="4">
        <f>MIN(Table16[[#This Row],[Medicare Outpatient Allowable Rate]:[WPPA Inc Outpatient Allowable Rate]])</f>
        <v>0</v>
      </c>
      <c r="J2592" s="4">
        <f>MAX(Table16[[#This Row],[Medicare Outpatient Allowable Rate]:[WPPA Inc Outpatient Allowable Rate]])</f>
        <v>0</v>
      </c>
      <c r="K2592" s="4">
        <v>0</v>
      </c>
      <c r="L2592" s="4">
        <v>0</v>
      </c>
      <c r="M2592" s="4">
        <v>0</v>
      </c>
      <c r="N2592" s="4">
        <v>0</v>
      </c>
      <c r="O2592" s="4">
        <v>0</v>
      </c>
      <c r="P2592" s="4">
        <v>0</v>
      </c>
    </row>
    <row r="2593" spans="1:16" x14ac:dyDescent="0.35">
      <c r="A2593" t="s">
        <v>793</v>
      </c>
      <c r="B2593">
        <v>6192278</v>
      </c>
      <c r="C2593" t="s">
        <v>3382</v>
      </c>
      <c r="D2593">
        <v>250</v>
      </c>
      <c r="E2593" s="4"/>
      <c r="I2593" s="4">
        <f>MIN(Table16[[#This Row],[Medicare Outpatient Allowable Rate]:[WPPA Inc Outpatient Allowable Rate]])</f>
        <v>0</v>
      </c>
      <c r="J2593" s="4">
        <f>MAX(Table16[[#This Row],[Medicare Outpatient Allowable Rate]:[WPPA Inc Outpatient Allowable Rate]])</f>
        <v>0</v>
      </c>
      <c r="K2593" s="4">
        <v>0</v>
      </c>
      <c r="L2593" s="4">
        <v>0</v>
      </c>
      <c r="M2593" s="4">
        <v>0</v>
      </c>
      <c r="N2593" s="4">
        <v>0</v>
      </c>
      <c r="O2593" s="4">
        <v>0</v>
      </c>
      <c r="P2593" s="4">
        <v>0</v>
      </c>
    </row>
    <row r="2594" spans="1:16" x14ac:dyDescent="0.35">
      <c r="A2594" t="s">
        <v>793</v>
      </c>
      <c r="B2594">
        <v>6280731</v>
      </c>
      <c r="C2594" t="s">
        <v>3383</v>
      </c>
      <c r="D2594">
        <v>250</v>
      </c>
      <c r="E2594" s="4"/>
      <c r="I2594" s="4">
        <f>MIN(Table16[[#This Row],[Medicare Outpatient Allowable Rate]:[WPPA Inc Outpatient Allowable Rate]])</f>
        <v>0</v>
      </c>
      <c r="J2594" s="4">
        <f>MAX(Table16[[#This Row],[Medicare Outpatient Allowable Rate]:[WPPA Inc Outpatient Allowable Rate]])</f>
        <v>0</v>
      </c>
      <c r="K2594" s="4">
        <v>0</v>
      </c>
      <c r="L2594" s="4">
        <v>0</v>
      </c>
      <c r="M2594" s="4">
        <v>0</v>
      </c>
      <c r="N2594" s="4">
        <v>0</v>
      </c>
      <c r="O2594" s="4">
        <v>0</v>
      </c>
      <c r="P2594" s="4">
        <v>0</v>
      </c>
    </row>
    <row r="2595" spans="1:16" x14ac:dyDescent="0.35">
      <c r="A2595" t="s">
        <v>793</v>
      </c>
      <c r="B2595">
        <v>6333280</v>
      </c>
      <c r="C2595" t="s">
        <v>3384</v>
      </c>
      <c r="D2595">
        <v>636</v>
      </c>
      <c r="E2595" s="4"/>
      <c r="I2595" s="4">
        <f>MIN(Table16[[#This Row],[Medicare Outpatient Allowable Rate]:[WPPA Inc Outpatient Allowable Rate]])</f>
        <v>0</v>
      </c>
      <c r="J2595" s="4">
        <f>MAX(Table16[[#This Row],[Medicare Outpatient Allowable Rate]:[WPPA Inc Outpatient Allowable Rate]])</f>
        <v>0</v>
      </c>
      <c r="K2595" s="4">
        <v>0</v>
      </c>
      <c r="L2595" s="4">
        <v>0</v>
      </c>
      <c r="M2595" s="4">
        <v>0</v>
      </c>
      <c r="N2595" s="4">
        <v>0</v>
      </c>
      <c r="O2595" s="4">
        <v>0</v>
      </c>
      <c r="P2595" s="4">
        <v>0</v>
      </c>
    </row>
    <row r="2596" spans="1:16" x14ac:dyDescent="0.35">
      <c r="A2596" t="s">
        <v>793</v>
      </c>
      <c r="B2596">
        <v>6192210</v>
      </c>
      <c r="C2596" t="s">
        <v>3385</v>
      </c>
      <c r="D2596">
        <v>636</v>
      </c>
      <c r="E2596" s="4"/>
      <c r="G2596">
        <v>90744</v>
      </c>
      <c r="I2596" s="4">
        <f>MIN(Table16[[#This Row],[Medicare Outpatient Allowable Rate]:[WPPA Inc Outpatient Allowable Rate]])</f>
        <v>0</v>
      </c>
      <c r="J2596" s="4">
        <f>MAX(Table16[[#This Row],[Medicare Outpatient Allowable Rate]:[WPPA Inc Outpatient Allowable Rate]])</f>
        <v>0</v>
      </c>
      <c r="K2596" s="4">
        <v>0</v>
      </c>
      <c r="L2596" s="4">
        <v>0</v>
      </c>
      <c r="M2596" s="4">
        <v>0</v>
      </c>
      <c r="N2596" s="4">
        <v>0</v>
      </c>
      <c r="O2596" s="4">
        <v>0</v>
      </c>
      <c r="P2596" s="4">
        <v>0</v>
      </c>
    </row>
    <row r="2597" spans="1:16" x14ac:dyDescent="0.35">
      <c r="A2597" t="s">
        <v>793</v>
      </c>
      <c r="B2597">
        <v>6192482</v>
      </c>
      <c r="C2597" t="s">
        <v>3386</v>
      </c>
      <c r="D2597">
        <v>636</v>
      </c>
      <c r="E2597" s="4"/>
      <c r="G2597">
        <v>90716</v>
      </c>
      <c r="I2597" s="4">
        <f>MIN(Table16[[#This Row],[Medicare Outpatient Allowable Rate]:[WPPA Inc Outpatient Allowable Rate]])</f>
        <v>0</v>
      </c>
      <c r="J2597" s="4">
        <f>MAX(Table16[[#This Row],[Medicare Outpatient Allowable Rate]:[WPPA Inc Outpatient Allowable Rate]])</f>
        <v>0</v>
      </c>
      <c r="K2597" s="4">
        <v>0</v>
      </c>
      <c r="L2597" s="4">
        <v>0</v>
      </c>
      <c r="M2597" s="4">
        <v>0</v>
      </c>
      <c r="N2597" s="4">
        <v>0</v>
      </c>
      <c r="O2597" s="4">
        <v>0</v>
      </c>
      <c r="P2597" s="4">
        <v>0</v>
      </c>
    </row>
    <row r="2598" spans="1:16" x14ac:dyDescent="0.35">
      <c r="A2598" t="s">
        <v>793</v>
      </c>
      <c r="B2598">
        <v>6192167</v>
      </c>
      <c r="C2598" t="s">
        <v>3387</v>
      </c>
      <c r="D2598">
        <v>636</v>
      </c>
      <c r="E2598" s="4"/>
      <c r="G2598">
        <v>90715</v>
      </c>
      <c r="I2598" s="4">
        <f>MIN(Table16[[#This Row],[Medicare Outpatient Allowable Rate]:[WPPA Inc Outpatient Allowable Rate]])</f>
        <v>0</v>
      </c>
      <c r="J2598" s="4">
        <f>MAX(Table16[[#This Row],[Medicare Outpatient Allowable Rate]:[WPPA Inc Outpatient Allowable Rate]])</f>
        <v>0</v>
      </c>
      <c r="K2598" s="4">
        <v>0</v>
      </c>
      <c r="L2598" s="4">
        <v>0</v>
      </c>
      <c r="M2598" s="4">
        <v>0</v>
      </c>
      <c r="N2598" s="4">
        <v>0</v>
      </c>
      <c r="O2598" s="4">
        <v>0</v>
      </c>
      <c r="P2598" s="4">
        <v>0</v>
      </c>
    </row>
    <row r="2599" spans="1:16" x14ac:dyDescent="0.35">
      <c r="A2599" t="s">
        <v>793</v>
      </c>
      <c r="B2599">
        <v>6414734</v>
      </c>
      <c r="C2599" t="s">
        <v>3388</v>
      </c>
      <c r="D2599">
        <v>636</v>
      </c>
      <c r="E2599" s="4"/>
      <c r="G2599">
        <v>90656</v>
      </c>
      <c r="I2599" s="4">
        <f>MIN(Table16[[#This Row],[Medicare Outpatient Allowable Rate]:[WPPA Inc Outpatient Allowable Rate]])</f>
        <v>0</v>
      </c>
      <c r="J2599" s="4">
        <f>MAX(Table16[[#This Row],[Medicare Outpatient Allowable Rate]:[WPPA Inc Outpatient Allowable Rate]])</f>
        <v>0</v>
      </c>
      <c r="K2599" s="4">
        <v>0</v>
      </c>
      <c r="L2599" s="4">
        <v>0</v>
      </c>
      <c r="M2599" s="4">
        <v>0</v>
      </c>
      <c r="N2599" s="4">
        <v>0</v>
      </c>
      <c r="O2599" s="4">
        <v>0</v>
      </c>
      <c r="P2599" s="4">
        <v>0</v>
      </c>
    </row>
    <row r="2600" spans="1:16" x14ac:dyDescent="0.35">
      <c r="A2600" t="s">
        <v>793</v>
      </c>
      <c r="B2600">
        <v>6192321</v>
      </c>
      <c r="C2600" t="s">
        <v>3389</v>
      </c>
      <c r="D2600">
        <v>636</v>
      </c>
      <c r="E2600" s="4"/>
      <c r="I2600" s="4">
        <f>MIN(Table16[[#This Row],[Medicare Outpatient Allowable Rate]:[WPPA Inc Outpatient Allowable Rate]])</f>
        <v>0</v>
      </c>
      <c r="J2600" s="4">
        <f>MAX(Table16[[#This Row],[Medicare Outpatient Allowable Rate]:[WPPA Inc Outpatient Allowable Rate]])</f>
        <v>0</v>
      </c>
      <c r="K2600" s="4">
        <v>0</v>
      </c>
      <c r="L2600" s="4">
        <v>0</v>
      </c>
      <c r="M2600" s="4">
        <v>0</v>
      </c>
      <c r="N2600" s="4">
        <v>0</v>
      </c>
      <c r="O2600" s="4">
        <v>0</v>
      </c>
      <c r="P2600" s="4">
        <v>0</v>
      </c>
    </row>
    <row r="2601" spans="1:16" x14ac:dyDescent="0.35">
      <c r="A2601" t="s">
        <v>793</v>
      </c>
      <c r="B2601">
        <v>6322095</v>
      </c>
      <c r="C2601" t="s">
        <v>3390</v>
      </c>
      <c r="D2601">
        <v>636</v>
      </c>
      <c r="E2601" s="4"/>
      <c r="G2601">
        <v>90686</v>
      </c>
      <c r="I2601" s="4">
        <f>MIN(Table16[[#This Row],[Medicare Outpatient Allowable Rate]:[WPPA Inc Outpatient Allowable Rate]])</f>
        <v>0</v>
      </c>
      <c r="J2601" s="4">
        <f>MAX(Table16[[#This Row],[Medicare Outpatient Allowable Rate]:[WPPA Inc Outpatient Allowable Rate]])</f>
        <v>0</v>
      </c>
      <c r="K2601" s="4">
        <v>0</v>
      </c>
      <c r="L2601" s="4">
        <v>0</v>
      </c>
      <c r="M2601" s="4">
        <v>0</v>
      </c>
      <c r="N2601" s="4">
        <v>0</v>
      </c>
      <c r="O2601" s="4">
        <v>0</v>
      </c>
      <c r="P2601" s="4">
        <v>0</v>
      </c>
    </row>
    <row r="2602" spans="1:16" x14ac:dyDescent="0.35">
      <c r="A2602" t="s">
        <v>793</v>
      </c>
      <c r="B2602">
        <v>6228163</v>
      </c>
      <c r="C2602" t="s">
        <v>3391</v>
      </c>
      <c r="D2602">
        <v>250</v>
      </c>
      <c r="E2602" s="4"/>
      <c r="I2602" s="4">
        <f>MIN(Table16[[#This Row],[Medicare Outpatient Allowable Rate]:[WPPA Inc Outpatient Allowable Rate]])</f>
        <v>0</v>
      </c>
      <c r="J2602" s="4">
        <f>MAX(Table16[[#This Row],[Medicare Outpatient Allowable Rate]:[WPPA Inc Outpatient Allowable Rate]])</f>
        <v>0</v>
      </c>
      <c r="K2602" s="4">
        <v>0</v>
      </c>
      <c r="L2602" s="4">
        <v>0</v>
      </c>
      <c r="M2602" s="4">
        <v>0</v>
      </c>
      <c r="N2602" s="4">
        <v>0</v>
      </c>
      <c r="O2602" s="4">
        <v>0</v>
      </c>
      <c r="P2602" s="4">
        <v>0</v>
      </c>
    </row>
    <row r="2603" spans="1:16" x14ac:dyDescent="0.35">
      <c r="A2603" t="s">
        <v>793</v>
      </c>
      <c r="B2603">
        <v>6264435</v>
      </c>
      <c r="C2603" t="s">
        <v>3392</v>
      </c>
      <c r="D2603">
        <v>250</v>
      </c>
      <c r="E2603" s="4"/>
      <c r="I2603" s="4">
        <f>MIN(Table16[[#This Row],[Medicare Outpatient Allowable Rate]:[WPPA Inc Outpatient Allowable Rate]])</f>
        <v>0</v>
      </c>
      <c r="J2603" s="4">
        <f>MAX(Table16[[#This Row],[Medicare Outpatient Allowable Rate]:[WPPA Inc Outpatient Allowable Rate]])</f>
        <v>0</v>
      </c>
      <c r="K2603" s="4">
        <v>0</v>
      </c>
      <c r="L2603" s="4">
        <v>0</v>
      </c>
      <c r="M2603" s="4">
        <v>0</v>
      </c>
      <c r="N2603" s="4">
        <v>0</v>
      </c>
      <c r="O2603" s="4">
        <v>0</v>
      </c>
      <c r="P2603" s="4">
        <v>0</v>
      </c>
    </row>
    <row r="2604" spans="1:16" x14ac:dyDescent="0.35">
      <c r="A2604" t="s">
        <v>793</v>
      </c>
      <c r="B2604">
        <v>6192433</v>
      </c>
      <c r="C2604" t="s">
        <v>3393</v>
      </c>
      <c r="D2604">
        <v>250</v>
      </c>
      <c r="E2604" s="4"/>
      <c r="I2604" s="4">
        <f>MIN(Table16[[#This Row],[Medicare Outpatient Allowable Rate]:[WPPA Inc Outpatient Allowable Rate]])</f>
        <v>0</v>
      </c>
      <c r="J2604" s="4">
        <f>MAX(Table16[[#This Row],[Medicare Outpatient Allowable Rate]:[WPPA Inc Outpatient Allowable Rate]])</f>
        <v>0</v>
      </c>
      <c r="K2604" s="4">
        <v>0</v>
      </c>
      <c r="L2604" s="4">
        <v>0</v>
      </c>
      <c r="M2604" s="4">
        <v>0</v>
      </c>
      <c r="N2604" s="4">
        <v>0</v>
      </c>
      <c r="O2604" s="4">
        <v>0</v>
      </c>
      <c r="P2604" s="4">
        <v>0</v>
      </c>
    </row>
    <row r="2605" spans="1:16" x14ac:dyDescent="0.35">
      <c r="A2605" t="s">
        <v>793</v>
      </c>
      <c r="B2605">
        <v>6227864</v>
      </c>
      <c r="C2605" t="s">
        <v>3394</v>
      </c>
      <c r="D2605">
        <v>250</v>
      </c>
      <c r="E2605" s="4"/>
      <c r="I2605" s="4">
        <f>MIN(Table16[[#This Row],[Medicare Outpatient Allowable Rate]:[WPPA Inc Outpatient Allowable Rate]])</f>
        <v>0</v>
      </c>
      <c r="J2605" s="4">
        <f>MAX(Table16[[#This Row],[Medicare Outpatient Allowable Rate]:[WPPA Inc Outpatient Allowable Rate]])</f>
        <v>0</v>
      </c>
      <c r="K2605" s="4">
        <v>0</v>
      </c>
      <c r="L2605" s="4">
        <v>0</v>
      </c>
      <c r="M2605" s="4">
        <v>0</v>
      </c>
      <c r="N2605" s="4">
        <v>0</v>
      </c>
      <c r="O2605" s="4">
        <v>0</v>
      </c>
      <c r="P2605" s="4">
        <v>0</v>
      </c>
    </row>
    <row r="2606" spans="1:16" x14ac:dyDescent="0.35">
      <c r="A2606" t="s">
        <v>793</v>
      </c>
      <c r="B2606">
        <v>6192224</v>
      </c>
      <c r="C2606" t="s">
        <v>3395</v>
      </c>
      <c r="D2606">
        <v>250</v>
      </c>
      <c r="E2606" s="4"/>
      <c r="I2606" s="4">
        <f>MIN(Table16[[#This Row],[Medicare Outpatient Allowable Rate]:[WPPA Inc Outpatient Allowable Rate]])</f>
        <v>0</v>
      </c>
      <c r="J2606" s="4">
        <f>MAX(Table16[[#This Row],[Medicare Outpatient Allowable Rate]:[WPPA Inc Outpatient Allowable Rate]])</f>
        <v>0</v>
      </c>
      <c r="K2606" s="4">
        <v>0</v>
      </c>
      <c r="L2606" s="4">
        <v>0</v>
      </c>
      <c r="M2606" s="4">
        <v>0</v>
      </c>
      <c r="N2606" s="4">
        <v>0</v>
      </c>
      <c r="O2606" s="4">
        <v>0</v>
      </c>
      <c r="P2606" s="4">
        <v>0</v>
      </c>
    </row>
    <row r="2607" spans="1:16" x14ac:dyDescent="0.35">
      <c r="A2607" t="s">
        <v>793</v>
      </c>
      <c r="B2607">
        <v>6228872</v>
      </c>
      <c r="C2607" t="s">
        <v>3396</v>
      </c>
      <c r="D2607">
        <v>250</v>
      </c>
      <c r="E2607" s="4"/>
      <c r="I2607" s="4">
        <f>MIN(Table16[[#This Row],[Medicare Outpatient Allowable Rate]:[WPPA Inc Outpatient Allowable Rate]])</f>
        <v>0</v>
      </c>
      <c r="J2607" s="4">
        <f>MAX(Table16[[#This Row],[Medicare Outpatient Allowable Rate]:[WPPA Inc Outpatient Allowable Rate]])</f>
        <v>0</v>
      </c>
      <c r="K2607" s="4">
        <v>0</v>
      </c>
      <c r="L2607" s="4">
        <v>0</v>
      </c>
      <c r="M2607" s="4">
        <v>0</v>
      </c>
      <c r="N2607" s="4">
        <v>0</v>
      </c>
      <c r="O2607" s="4">
        <v>0</v>
      </c>
      <c r="P2607" s="4">
        <v>0</v>
      </c>
    </row>
    <row r="2608" spans="1:16" x14ac:dyDescent="0.35">
      <c r="A2608" t="s">
        <v>793</v>
      </c>
      <c r="B2608">
        <v>6228422</v>
      </c>
      <c r="C2608" t="s">
        <v>3397</v>
      </c>
      <c r="D2608">
        <v>636</v>
      </c>
      <c r="E2608" s="4"/>
      <c r="I2608" s="4">
        <f>MIN(Table16[[#This Row],[Medicare Outpatient Allowable Rate]:[WPPA Inc Outpatient Allowable Rate]])</f>
        <v>0</v>
      </c>
      <c r="J2608" s="4">
        <f>MAX(Table16[[#This Row],[Medicare Outpatient Allowable Rate]:[WPPA Inc Outpatient Allowable Rate]])</f>
        <v>0</v>
      </c>
      <c r="K2608" s="4">
        <v>0</v>
      </c>
      <c r="L2608" s="4">
        <v>0</v>
      </c>
      <c r="M2608" s="4">
        <v>0</v>
      </c>
      <c r="N2608" s="4">
        <v>0</v>
      </c>
      <c r="O2608" s="4">
        <v>0</v>
      </c>
      <c r="P2608" s="4">
        <v>0</v>
      </c>
    </row>
    <row r="2609" spans="1:16" x14ac:dyDescent="0.35">
      <c r="A2609" t="s">
        <v>793</v>
      </c>
      <c r="B2609">
        <v>6374140</v>
      </c>
      <c r="C2609" t="s">
        <v>3398</v>
      </c>
      <c r="E2609" s="4"/>
      <c r="I2609" s="4">
        <f>MIN(Table16[[#This Row],[Medicare Outpatient Allowable Rate]:[WPPA Inc Outpatient Allowable Rate]])</f>
        <v>0</v>
      </c>
      <c r="J2609" s="4">
        <f>MAX(Table16[[#This Row],[Medicare Outpatient Allowable Rate]:[WPPA Inc Outpatient Allowable Rate]])</f>
        <v>0</v>
      </c>
      <c r="K2609" s="4">
        <v>0</v>
      </c>
      <c r="L2609" s="4">
        <v>0</v>
      </c>
      <c r="M2609" s="4">
        <v>0</v>
      </c>
      <c r="N2609" s="4">
        <v>0</v>
      </c>
      <c r="O2609" s="4">
        <v>0</v>
      </c>
      <c r="P2609" s="4">
        <v>0</v>
      </c>
    </row>
    <row r="2610" spans="1:16" x14ac:dyDescent="0.35">
      <c r="A2610" t="s">
        <v>793</v>
      </c>
      <c r="B2610">
        <v>6264485</v>
      </c>
      <c r="C2610" t="s">
        <v>3399</v>
      </c>
      <c r="D2610">
        <v>636</v>
      </c>
      <c r="E2610" s="4"/>
      <c r="I2610" s="4">
        <f>MIN(Table16[[#This Row],[Medicare Outpatient Allowable Rate]:[WPPA Inc Outpatient Allowable Rate]])</f>
        <v>0</v>
      </c>
      <c r="J2610" s="4">
        <f>MAX(Table16[[#This Row],[Medicare Outpatient Allowable Rate]:[WPPA Inc Outpatient Allowable Rate]])</f>
        <v>0</v>
      </c>
      <c r="K2610" s="4">
        <v>0</v>
      </c>
      <c r="L2610" s="4">
        <v>0</v>
      </c>
      <c r="M2610" s="4">
        <v>0</v>
      </c>
      <c r="N2610" s="4">
        <v>0</v>
      </c>
      <c r="O2610" s="4">
        <v>0</v>
      </c>
      <c r="P2610" s="4">
        <v>0</v>
      </c>
    </row>
    <row r="2611" spans="1:16" x14ac:dyDescent="0.35">
      <c r="A2611" t="s">
        <v>793</v>
      </c>
      <c r="B2611">
        <v>6192698</v>
      </c>
      <c r="C2611" t="s">
        <v>3400</v>
      </c>
      <c r="D2611">
        <v>253</v>
      </c>
      <c r="E2611" s="4"/>
      <c r="I2611" s="4">
        <f>MIN(Table16[[#This Row],[Medicare Outpatient Allowable Rate]:[WPPA Inc Outpatient Allowable Rate]])</f>
        <v>0</v>
      </c>
      <c r="J2611" s="4">
        <f>MAX(Table16[[#This Row],[Medicare Outpatient Allowable Rate]:[WPPA Inc Outpatient Allowable Rate]])</f>
        <v>0</v>
      </c>
      <c r="K2611" s="4">
        <v>0</v>
      </c>
      <c r="L2611" s="4">
        <v>0</v>
      </c>
      <c r="M2611" s="4">
        <v>0</v>
      </c>
      <c r="N2611" s="4">
        <v>0</v>
      </c>
      <c r="O2611" s="4">
        <v>0</v>
      </c>
      <c r="P2611" s="4">
        <v>0</v>
      </c>
    </row>
    <row r="2612" spans="1:16" x14ac:dyDescent="0.35">
      <c r="A2612" t="s">
        <v>793</v>
      </c>
      <c r="B2612">
        <v>6192419</v>
      </c>
      <c r="C2612" t="s">
        <v>3401</v>
      </c>
      <c r="D2612">
        <v>250</v>
      </c>
      <c r="E2612" s="4"/>
      <c r="I2612" s="4">
        <f>MIN(Table16[[#This Row],[Medicare Outpatient Allowable Rate]:[WPPA Inc Outpatient Allowable Rate]])</f>
        <v>0</v>
      </c>
      <c r="J2612" s="4">
        <f>MAX(Table16[[#This Row],[Medicare Outpatient Allowable Rate]:[WPPA Inc Outpatient Allowable Rate]])</f>
        <v>0</v>
      </c>
      <c r="K2612" s="4">
        <v>0</v>
      </c>
      <c r="L2612" s="4">
        <v>0</v>
      </c>
      <c r="M2612" s="4">
        <v>0</v>
      </c>
      <c r="N2612" s="4">
        <v>0</v>
      </c>
      <c r="O2612" s="4">
        <v>0</v>
      </c>
      <c r="P2612" s="4">
        <v>0</v>
      </c>
    </row>
    <row r="2613" spans="1:16" x14ac:dyDescent="0.35">
      <c r="A2613" t="s">
        <v>793</v>
      </c>
      <c r="B2613">
        <v>6192684</v>
      </c>
      <c r="C2613" t="s">
        <v>3402</v>
      </c>
      <c r="D2613">
        <v>253</v>
      </c>
      <c r="E2613" s="4"/>
      <c r="I2613" s="4">
        <f>MIN(Table16[[#This Row],[Medicare Outpatient Allowable Rate]:[WPPA Inc Outpatient Allowable Rate]])</f>
        <v>0</v>
      </c>
      <c r="J2613" s="4">
        <f>MAX(Table16[[#This Row],[Medicare Outpatient Allowable Rate]:[WPPA Inc Outpatient Allowable Rate]])</f>
        <v>0</v>
      </c>
      <c r="K2613" s="4">
        <v>0</v>
      </c>
      <c r="L2613" s="4">
        <v>0</v>
      </c>
      <c r="M2613" s="4">
        <v>0</v>
      </c>
      <c r="N2613" s="4">
        <v>0</v>
      </c>
      <c r="O2613" s="4">
        <v>0</v>
      </c>
      <c r="P2613" s="4">
        <v>0</v>
      </c>
    </row>
    <row r="2614" spans="1:16" x14ac:dyDescent="0.35">
      <c r="A2614" t="s">
        <v>793</v>
      </c>
      <c r="B2614">
        <v>6192090</v>
      </c>
      <c r="C2614" t="s">
        <v>3403</v>
      </c>
      <c r="D2614">
        <v>250</v>
      </c>
      <c r="E2614" s="4"/>
      <c r="I2614" s="4">
        <f>MIN(Table16[[#This Row],[Medicare Outpatient Allowable Rate]:[WPPA Inc Outpatient Allowable Rate]])</f>
        <v>0</v>
      </c>
      <c r="J2614" s="4">
        <f>MAX(Table16[[#This Row],[Medicare Outpatient Allowable Rate]:[WPPA Inc Outpatient Allowable Rate]])</f>
        <v>0</v>
      </c>
      <c r="K2614" s="4">
        <v>0</v>
      </c>
      <c r="L2614" s="4">
        <v>0</v>
      </c>
      <c r="M2614" s="4">
        <v>0</v>
      </c>
      <c r="N2614" s="4">
        <v>0</v>
      </c>
      <c r="O2614" s="4">
        <v>0</v>
      </c>
      <c r="P2614" s="4">
        <v>0</v>
      </c>
    </row>
    <row r="2615" spans="1:16" x14ac:dyDescent="0.35">
      <c r="A2615" t="s">
        <v>793</v>
      </c>
      <c r="B2615">
        <v>6192461</v>
      </c>
      <c r="C2615" t="s">
        <v>3404</v>
      </c>
      <c r="D2615">
        <v>250</v>
      </c>
      <c r="E2615" s="4"/>
      <c r="I2615" s="4">
        <f>MIN(Table16[[#This Row],[Medicare Outpatient Allowable Rate]:[WPPA Inc Outpatient Allowable Rate]])</f>
        <v>0</v>
      </c>
      <c r="J2615" s="4">
        <f>MAX(Table16[[#This Row],[Medicare Outpatient Allowable Rate]:[WPPA Inc Outpatient Allowable Rate]])</f>
        <v>0</v>
      </c>
      <c r="K2615" s="4">
        <v>0</v>
      </c>
      <c r="L2615" s="4">
        <v>0</v>
      </c>
      <c r="M2615" s="4">
        <v>0</v>
      </c>
      <c r="N2615" s="4">
        <v>0</v>
      </c>
      <c r="O2615" s="4">
        <v>0</v>
      </c>
      <c r="P2615" s="4">
        <v>0</v>
      </c>
    </row>
    <row r="2616" spans="1:16" x14ac:dyDescent="0.35">
      <c r="A2616" t="s">
        <v>793</v>
      </c>
      <c r="B2616">
        <v>6192301</v>
      </c>
      <c r="C2616" t="s">
        <v>3405</v>
      </c>
      <c r="D2616">
        <v>250</v>
      </c>
      <c r="E2616" s="4"/>
      <c r="I2616" s="4">
        <f>MIN(Table16[[#This Row],[Medicare Outpatient Allowable Rate]:[WPPA Inc Outpatient Allowable Rate]])</f>
        <v>0</v>
      </c>
      <c r="J2616" s="4">
        <f>MAX(Table16[[#This Row],[Medicare Outpatient Allowable Rate]:[WPPA Inc Outpatient Allowable Rate]])</f>
        <v>0</v>
      </c>
      <c r="K2616" s="4">
        <v>0</v>
      </c>
      <c r="L2616" s="4">
        <v>0</v>
      </c>
      <c r="M2616" s="4">
        <v>0</v>
      </c>
      <c r="N2616" s="4">
        <v>0</v>
      </c>
      <c r="O2616" s="4">
        <v>0</v>
      </c>
      <c r="P2616" s="4">
        <v>0</v>
      </c>
    </row>
    <row r="2617" spans="1:16" x14ac:dyDescent="0.35">
      <c r="A2617" t="s">
        <v>793</v>
      </c>
      <c r="B2617">
        <v>6192404</v>
      </c>
      <c r="C2617" t="s">
        <v>3406</v>
      </c>
      <c r="D2617">
        <v>636</v>
      </c>
      <c r="E2617" s="4"/>
      <c r="I2617" s="4">
        <f>MIN(Table16[[#This Row],[Medicare Outpatient Allowable Rate]:[WPPA Inc Outpatient Allowable Rate]])</f>
        <v>0</v>
      </c>
      <c r="J2617" s="4">
        <f>MAX(Table16[[#This Row],[Medicare Outpatient Allowable Rate]:[WPPA Inc Outpatient Allowable Rate]])</f>
        <v>0</v>
      </c>
      <c r="K2617" s="4">
        <v>0</v>
      </c>
      <c r="L2617" s="4">
        <v>0</v>
      </c>
      <c r="M2617" s="4">
        <v>0</v>
      </c>
      <c r="N2617" s="4">
        <v>0</v>
      </c>
      <c r="O2617" s="4">
        <v>0</v>
      </c>
      <c r="P2617" s="4">
        <v>0</v>
      </c>
    </row>
    <row r="2618" spans="1:16" x14ac:dyDescent="0.35">
      <c r="A2618" t="s">
        <v>793</v>
      </c>
      <c r="B2618">
        <v>6192355</v>
      </c>
      <c r="C2618" t="s">
        <v>3407</v>
      </c>
      <c r="D2618">
        <v>636</v>
      </c>
      <c r="E2618" s="4"/>
      <c r="I2618" s="4">
        <f>MIN(Table16[[#This Row],[Medicare Outpatient Allowable Rate]:[WPPA Inc Outpatient Allowable Rate]])</f>
        <v>0</v>
      </c>
      <c r="J2618" s="4">
        <f>MAX(Table16[[#This Row],[Medicare Outpatient Allowable Rate]:[WPPA Inc Outpatient Allowable Rate]])</f>
        <v>0</v>
      </c>
      <c r="K2618" s="4">
        <v>0</v>
      </c>
      <c r="L2618" s="4">
        <v>0</v>
      </c>
      <c r="M2618" s="4">
        <v>0</v>
      </c>
      <c r="N2618" s="4">
        <v>0</v>
      </c>
      <c r="O2618" s="4">
        <v>0</v>
      </c>
      <c r="P2618" s="4">
        <v>0</v>
      </c>
    </row>
    <row r="2619" spans="1:16" x14ac:dyDescent="0.35">
      <c r="A2619" t="s">
        <v>793</v>
      </c>
      <c r="B2619">
        <v>6284552</v>
      </c>
      <c r="C2619" t="s">
        <v>3408</v>
      </c>
      <c r="D2619">
        <v>636</v>
      </c>
      <c r="E2619" s="4"/>
      <c r="I2619" s="4">
        <f>MIN(Table16[[#This Row],[Medicare Outpatient Allowable Rate]:[WPPA Inc Outpatient Allowable Rate]])</f>
        <v>0</v>
      </c>
      <c r="J2619" s="4">
        <f>MAX(Table16[[#This Row],[Medicare Outpatient Allowable Rate]:[WPPA Inc Outpatient Allowable Rate]])</f>
        <v>0</v>
      </c>
      <c r="K2619" s="4">
        <v>0</v>
      </c>
      <c r="L2619" s="4">
        <v>0</v>
      </c>
      <c r="M2619" s="4">
        <v>0</v>
      </c>
      <c r="N2619" s="4">
        <v>0</v>
      </c>
      <c r="O2619" s="4">
        <v>0</v>
      </c>
      <c r="P2619" s="4">
        <v>0</v>
      </c>
    </row>
    <row r="2620" spans="1:16" x14ac:dyDescent="0.35">
      <c r="A2620" t="s">
        <v>793</v>
      </c>
      <c r="B2620">
        <v>6192490</v>
      </c>
      <c r="C2620" t="s">
        <v>3409</v>
      </c>
      <c r="D2620">
        <v>636</v>
      </c>
      <c r="E2620" s="4"/>
      <c r="I2620" s="4">
        <f>MIN(Table16[[#This Row],[Medicare Outpatient Allowable Rate]:[WPPA Inc Outpatient Allowable Rate]])</f>
        <v>0</v>
      </c>
      <c r="J2620" s="4">
        <f>MAX(Table16[[#This Row],[Medicare Outpatient Allowable Rate]:[WPPA Inc Outpatient Allowable Rate]])</f>
        <v>0</v>
      </c>
      <c r="K2620" s="4">
        <v>0</v>
      </c>
      <c r="L2620" s="4">
        <v>0</v>
      </c>
      <c r="M2620" s="4">
        <v>0</v>
      </c>
      <c r="N2620" s="4">
        <v>0</v>
      </c>
      <c r="O2620" s="4">
        <v>0</v>
      </c>
      <c r="P2620" s="4">
        <v>0</v>
      </c>
    </row>
    <row r="2621" spans="1:16" x14ac:dyDescent="0.35">
      <c r="A2621" t="s">
        <v>793</v>
      </c>
      <c r="B2621">
        <v>6280825</v>
      </c>
      <c r="C2621" t="s">
        <v>3410</v>
      </c>
      <c r="D2621">
        <v>636</v>
      </c>
      <c r="E2621" s="4"/>
      <c r="I2621" s="4">
        <f>MIN(Table16[[#This Row],[Medicare Outpatient Allowable Rate]:[WPPA Inc Outpatient Allowable Rate]])</f>
        <v>0</v>
      </c>
      <c r="J2621" s="4">
        <f>MAX(Table16[[#This Row],[Medicare Outpatient Allowable Rate]:[WPPA Inc Outpatient Allowable Rate]])</f>
        <v>0</v>
      </c>
      <c r="K2621" s="4">
        <v>0</v>
      </c>
      <c r="L2621" s="4">
        <v>0</v>
      </c>
      <c r="M2621" s="4">
        <v>0</v>
      </c>
      <c r="N2621" s="4">
        <v>0</v>
      </c>
      <c r="O2621" s="4">
        <v>0</v>
      </c>
      <c r="P2621" s="4">
        <v>0</v>
      </c>
    </row>
    <row r="2622" spans="1:16" x14ac:dyDescent="0.35">
      <c r="A2622" t="s">
        <v>793</v>
      </c>
      <c r="B2622">
        <v>6192555</v>
      </c>
      <c r="C2622" t="s">
        <v>3411</v>
      </c>
      <c r="D2622">
        <v>250</v>
      </c>
      <c r="E2622" s="4"/>
      <c r="I2622" s="4">
        <f>MIN(Table16[[#This Row],[Medicare Outpatient Allowable Rate]:[WPPA Inc Outpatient Allowable Rate]])</f>
        <v>0</v>
      </c>
      <c r="J2622" s="4">
        <f>MAX(Table16[[#This Row],[Medicare Outpatient Allowable Rate]:[WPPA Inc Outpatient Allowable Rate]])</f>
        <v>0</v>
      </c>
      <c r="K2622" s="4">
        <v>0</v>
      </c>
      <c r="L2622" s="4">
        <v>0</v>
      </c>
      <c r="M2622" s="4">
        <v>0</v>
      </c>
      <c r="N2622" s="4">
        <v>0</v>
      </c>
      <c r="O2622" s="4">
        <v>0</v>
      </c>
      <c r="P2622" s="4">
        <v>0</v>
      </c>
    </row>
    <row r="2623" spans="1:16" x14ac:dyDescent="0.35">
      <c r="A2623" t="s">
        <v>793</v>
      </c>
      <c r="B2623">
        <v>6316357</v>
      </c>
      <c r="C2623" t="s">
        <v>3412</v>
      </c>
      <c r="D2623">
        <v>250</v>
      </c>
      <c r="E2623" s="4"/>
      <c r="I2623" s="4">
        <f>MIN(Table16[[#This Row],[Medicare Outpatient Allowable Rate]:[WPPA Inc Outpatient Allowable Rate]])</f>
        <v>0</v>
      </c>
      <c r="J2623" s="4">
        <f>MAX(Table16[[#This Row],[Medicare Outpatient Allowable Rate]:[WPPA Inc Outpatient Allowable Rate]])</f>
        <v>0</v>
      </c>
      <c r="K2623" s="4">
        <v>0</v>
      </c>
      <c r="L2623" s="4">
        <v>0</v>
      </c>
      <c r="M2623" s="4">
        <v>0</v>
      </c>
      <c r="N2623" s="4">
        <v>0</v>
      </c>
      <c r="O2623" s="4">
        <v>0</v>
      </c>
      <c r="P2623" s="4">
        <v>0</v>
      </c>
    </row>
    <row r="2624" spans="1:16" x14ac:dyDescent="0.35">
      <c r="A2624" t="s">
        <v>793</v>
      </c>
      <c r="B2624">
        <v>6364634</v>
      </c>
      <c r="C2624" t="s">
        <v>3413</v>
      </c>
      <c r="D2624">
        <v>250</v>
      </c>
      <c r="E2624" s="4"/>
      <c r="I2624" s="4">
        <f>MIN(Table16[[#This Row],[Medicare Outpatient Allowable Rate]:[WPPA Inc Outpatient Allowable Rate]])</f>
        <v>0</v>
      </c>
      <c r="J2624" s="4">
        <f>MAX(Table16[[#This Row],[Medicare Outpatient Allowable Rate]:[WPPA Inc Outpatient Allowable Rate]])</f>
        <v>0</v>
      </c>
      <c r="K2624" s="4">
        <v>0</v>
      </c>
      <c r="L2624" s="4">
        <v>0</v>
      </c>
      <c r="M2624" s="4">
        <v>0</v>
      </c>
      <c r="N2624" s="4">
        <v>0</v>
      </c>
      <c r="O2624" s="4">
        <v>0</v>
      </c>
      <c r="P2624" s="4">
        <v>0</v>
      </c>
    </row>
    <row r="2625" spans="1:16" x14ac:dyDescent="0.35">
      <c r="A2625" t="s">
        <v>793</v>
      </c>
      <c r="B2625">
        <v>6192305</v>
      </c>
      <c r="C2625" t="s">
        <v>3414</v>
      </c>
      <c r="D2625">
        <v>250</v>
      </c>
      <c r="E2625" s="4"/>
      <c r="I2625" s="4">
        <f>MIN(Table16[[#This Row],[Medicare Outpatient Allowable Rate]:[WPPA Inc Outpatient Allowable Rate]])</f>
        <v>0</v>
      </c>
      <c r="J2625" s="4">
        <f>MAX(Table16[[#This Row],[Medicare Outpatient Allowable Rate]:[WPPA Inc Outpatient Allowable Rate]])</f>
        <v>0</v>
      </c>
      <c r="K2625" s="4">
        <v>0</v>
      </c>
      <c r="L2625" s="4">
        <v>0</v>
      </c>
      <c r="M2625" s="4">
        <v>0</v>
      </c>
      <c r="N2625" s="4">
        <v>0</v>
      </c>
      <c r="O2625" s="4">
        <v>0</v>
      </c>
      <c r="P2625" s="4">
        <v>0</v>
      </c>
    </row>
    <row r="2626" spans="1:16" x14ac:dyDescent="0.35">
      <c r="A2626" t="s">
        <v>793</v>
      </c>
      <c r="B2626">
        <v>6192733</v>
      </c>
      <c r="C2626" t="s">
        <v>3415</v>
      </c>
      <c r="D2626">
        <v>253</v>
      </c>
      <c r="E2626" s="4"/>
      <c r="I2626" s="4">
        <f>MIN(Table16[[#This Row],[Medicare Outpatient Allowable Rate]:[WPPA Inc Outpatient Allowable Rate]])</f>
        <v>0</v>
      </c>
      <c r="J2626" s="4">
        <f>MAX(Table16[[#This Row],[Medicare Outpatient Allowable Rate]:[WPPA Inc Outpatient Allowable Rate]])</f>
        <v>0</v>
      </c>
      <c r="K2626" s="4">
        <v>0</v>
      </c>
      <c r="L2626" s="4">
        <v>0</v>
      </c>
      <c r="M2626" s="4">
        <v>0</v>
      </c>
      <c r="N2626" s="4">
        <v>0</v>
      </c>
      <c r="O2626" s="4">
        <v>0</v>
      </c>
      <c r="P2626" s="4">
        <v>0</v>
      </c>
    </row>
    <row r="2627" spans="1:16" x14ac:dyDescent="0.35">
      <c r="A2627" t="s">
        <v>793</v>
      </c>
      <c r="B2627">
        <v>6192511</v>
      </c>
      <c r="C2627" t="s">
        <v>3416</v>
      </c>
      <c r="D2627">
        <v>250</v>
      </c>
      <c r="E2627" s="4"/>
      <c r="I2627" s="4">
        <f>MIN(Table16[[#This Row],[Medicare Outpatient Allowable Rate]:[WPPA Inc Outpatient Allowable Rate]])</f>
        <v>0</v>
      </c>
      <c r="J2627" s="4">
        <f>MAX(Table16[[#This Row],[Medicare Outpatient Allowable Rate]:[WPPA Inc Outpatient Allowable Rate]])</f>
        <v>0</v>
      </c>
      <c r="K2627" s="4">
        <v>0</v>
      </c>
      <c r="L2627" s="4">
        <v>0</v>
      </c>
      <c r="M2627" s="4">
        <v>0</v>
      </c>
      <c r="N2627" s="4">
        <v>0</v>
      </c>
      <c r="O2627" s="4">
        <v>0</v>
      </c>
      <c r="P2627" s="4">
        <v>0</v>
      </c>
    </row>
    <row r="2628" spans="1:16" x14ac:dyDescent="0.35">
      <c r="A2628" t="s">
        <v>793</v>
      </c>
      <c r="B2628">
        <v>6192186</v>
      </c>
      <c r="C2628" t="s">
        <v>3417</v>
      </c>
      <c r="D2628">
        <v>250</v>
      </c>
      <c r="E2628" s="4"/>
      <c r="I2628" s="4">
        <f>MIN(Table16[[#This Row],[Medicare Outpatient Allowable Rate]:[WPPA Inc Outpatient Allowable Rate]])</f>
        <v>0</v>
      </c>
      <c r="J2628" s="4">
        <f>MAX(Table16[[#This Row],[Medicare Outpatient Allowable Rate]:[WPPA Inc Outpatient Allowable Rate]])</f>
        <v>0</v>
      </c>
      <c r="K2628" s="4">
        <v>0</v>
      </c>
      <c r="L2628" s="4">
        <v>0</v>
      </c>
      <c r="M2628" s="4">
        <v>0</v>
      </c>
      <c r="N2628" s="4">
        <v>0</v>
      </c>
      <c r="O2628" s="4">
        <v>0</v>
      </c>
      <c r="P2628" s="4">
        <v>0</v>
      </c>
    </row>
    <row r="2629" spans="1:16" x14ac:dyDescent="0.35">
      <c r="A2629" t="s">
        <v>793</v>
      </c>
      <c r="B2629">
        <v>6192449</v>
      </c>
      <c r="C2629" t="s">
        <v>3418</v>
      </c>
      <c r="D2629">
        <v>250</v>
      </c>
      <c r="E2629" s="4"/>
      <c r="I2629" s="4">
        <f>MIN(Table16[[#This Row],[Medicare Outpatient Allowable Rate]:[WPPA Inc Outpatient Allowable Rate]])</f>
        <v>0</v>
      </c>
      <c r="J2629" s="4">
        <f>MAX(Table16[[#This Row],[Medicare Outpatient Allowable Rate]:[WPPA Inc Outpatient Allowable Rate]])</f>
        <v>0</v>
      </c>
      <c r="K2629" s="4">
        <v>0</v>
      </c>
      <c r="L2629" s="4">
        <v>0</v>
      </c>
      <c r="M2629" s="4">
        <v>0</v>
      </c>
      <c r="N2629" s="4">
        <v>0</v>
      </c>
      <c r="O2629" s="4">
        <v>0</v>
      </c>
      <c r="P2629" s="4">
        <v>0</v>
      </c>
    </row>
    <row r="2630" spans="1:16" x14ac:dyDescent="0.35">
      <c r="A2630" t="s">
        <v>793</v>
      </c>
      <c r="B2630">
        <v>6192459</v>
      </c>
      <c r="C2630" t="s">
        <v>3419</v>
      </c>
      <c r="D2630">
        <v>250</v>
      </c>
      <c r="E2630" s="4"/>
      <c r="I2630" s="4">
        <f>MIN(Table16[[#This Row],[Medicare Outpatient Allowable Rate]:[WPPA Inc Outpatient Allowable Rate]])</f>
        <v>0</v>
      </c>
      <c r="J2630" s="4">
        <f>MAX(Table16[[#This Row],[Medicare Outpatient Allowable Rate]:[WPPA Inc Outpatient Allowable Rate]])</f>
        <v>0</v>
      </c>
      <c r="K2630" s="4">
        <v>0</v>
      </c>
      <c r="L2630" s="4">
        <v>0</v>
      </c>
      <c r="M2630" s="4">
        <v>0</v>
      </c>
      <c r="N2630" s="4">
        <v>0</v>
      </c>
      <c r="O2630" s="4">
        <v>0</v>
      </c>
      <c r="P2630" s="4">
        <v>0</v>
      </c>
    </row>
    <row r="2631" spans="1:16" x14ac:dyDescent="0.35">
      <c r="A2631" t="s">
        <v>793</v>
      </c>
      <c r="B2631">
        <v>6192413</v>
      </c>
      <c r="C2631" t="s">
        <v>3420</v>
      </c>
      <c r="D2631">
        <v>250</v>
      </c>
      <c r="E2631" s="4"/>
      <c r="I2631" s="4">
        <f>MIN(Table16[[#This Row],[Medicare Outpatient Allowable Rate]:[WPPA Inc Outpatient Allowable Rate]])</f>
        <v>0</v>
      </c>
      <c r="J2631" s="4">
        <f>MAX(Table16[[#This Row],[Medicare Outpatient Allowable Rate]:[WPPA Inc Outpatient Allowable Rate]])</f>
        <v>0</v>
      </c>
      <c r="K2631" s="4">
        <v>0</v>
      </c>
      <c r="L2631" s="4">
        <v>0</v>
      </c>
      <c r="M2631" s="4">
        <v>0</v>
      </c>
      <c r="N2631" s="4">
        <v>0</v>
      </c>
      <c r="O2631" s="4">
        <v>0</v>
      </c>
      <c r="P2631" s="4">
        <v>0</v>
      </c>
    </row>
    <row r="2632" spans="1:16" x14ac:dyDescent="0.35">
      <c r="A2632" t="s">
        <v>793</v>
      </c>
      <c r="B2632">
        <v>6192137</v>
      </c>
      <c r="C2632" t="s">
        <v>3421</v>
      </c>
      <c r="D2632">
        <v>250</v>
      </c>
      <c r="E2632" s="4"/>
      <c r="I2632" s="4">
        <f>MIN(Table16[[#This Row],[Medicare Outpatient Allowable Rate]:[WPPA Inc Outpatient Allowable Rate]])</f>
        <v>0</v>
      </c>
      <c r="J2632" s="4">
        <f>MAX(Table16[[#This Row],[Medicare Outpatient Allowable Rate]:[WPPA Inc Outpatient Allowable Rate]])</f>
        <v>0</v>
      </c>
      <c r="K2632" s="4">
        <v>0</v>
      </c>
      <c r="L2632" s="4">
        <v>0</v>
      </c>
      <c r="M2632" s="4">
        <v>0</v>
      </c>
      <c r="N2632" s="4">
        <v>0</v>
      </c>
      <c r="O2632" s="4">
        <v>0</v>
      </c>
      <c r="P2632" s="4">
        <v>0</v>
      </c>
    </row>
    <row r="2633" spans="1:16" x14ac:dyDescent="0.35">
      <c r="A2633" t="s">
        <v>793</v>
      </c>
      <c r="B2633">
        <v>6281104</v>
      </c>
      <c r="C2633" t="s">
        <v>3422</v>
      </c>
      <c r="D2633">
        <v>250</v>
      </c>
      <c r="E2633" s="4"/>
      <c r="I2633" s="4">
        <f>MIN(Table16[[#This Row],[Medicare Outpatient Allowable Rate]:[WPPA Inc Outpatient Allowable Rate]])</f>
        <v>0</v>
      </c>
      <c r="J2633" s="4">
        <f>MAX(Table16[[#This Row],[Medicare Outpatient Allowable Rate]:[WPPA Inc Outpatient Allowable Rate]])</f>
        <v>0</v>
      </c>
      <c r="K2633" s="4">
        <v>0</v>
      </c>
      <c r="L2633" s="4">
        <v>0</v>
      </c>
      <c r="M2633" s="4">
        <v>0</v>
      </c>
      <c r="N2633" s="4">
        <v>0</v>
      </c>
      <c r="O2633" s="4">
        <v>0</v>
      </c>
      <c r="P2633" s="4">
        <v>0</v>
      </c>
    </row>
    <row r="2634" spans="1:16" x14ac:dyDescent="0.35">
      <c r="A2634" t="s">
        <v>793</v>
      </c>
      <c r="B2634">
        <v>6192518</v>
      </c>
      <c r="C2634" t="s">
        <v>3423</v>
      </c>
      <c r="D2634">
        <v>250</v>
      </c>
      <c r="E2634" s="4"/>
      <c r="I2634" s="4">
        <f>MIN(Table16[[#This Row],[Medicare Outpatient Allowable Rate]:[WPPA Inc Outpatient Allowable Rate]])</f>
        <v>0</v>
      </c>
      <c r="J2634" s="4">
        <f>MAX(Table16[[#This Row],[Medicare Outpatient Allowable Rate]:[WPPA Inc Outpatient Allowable Rate]])</f>
        <v>0</v>
      </c>
      <c r="K2634" s="4">
        <v>0</v>
      </c>
      <c r="L2634" s="4">
        <v>0</v>
      </c>
      <c r="M2634" s="4">
        <v>0</v>
      </c>
      <c r="N2634" s="4">
        <v>0</v>
      </c>
      <c r="O2634" s="4">
        <v>0</v>
      </c>
      <c r="P2634" s="4">
        <v>0</v>
      </c>
    </row>
    <row r="2635" spans="1:16" x14ac:dyDescent="0.35">
      <c r="A2635" t="s">
        <v>793</v>
      </c>
      <c r="B2635">
        <v>6318040</v>
      </c>
      <c r="C2635" t="s">
        <v>3424</v>
      </c>
      <c r="D2635">
        <v>250</v>
      </c>
      <c r="E2635" s="4"/>
      <c r="I2635" s="4">
        <f>MIN(Table16[[#This Row],[Medicare Outpatient Allowable Rate]:[WPPA Inc Outpatient Allowable Rate]])</f>
        <v>0</v>
      </c>
      <c r="J2635" s="4">
        <f>MAX(Table16[[#This Row],[Medicare Outpatient Allowable Rate]:[WPPA Inc Outpatient Allowable Rate]])</f>
        <v>0</v>
      </c>
      <c r="K2635" s="4">
        <v>0</v>
      </c>
      <c r="L2635" s="4">
        <v>0</v>
      </c>
      <c r="M2635" s="4">
        <v>0</v>
      </c>
      <c r="N2635" s="4">
        <v>0</v>
      </c>
      <c r="O2635" s="4">
        <v>0</v>
      </c>
      <c r="P2635" s="4">
        <v>0</v>
      </c>
    </row>
    <row r="2636" spans="1:16" x14ac:dyDescent="0.35">
      <c r="A2636" t="s">
        <v>793</v>
      </c>
      <c r="B2636">
        <v>6339424</v>
      </c>
      <c r="C2636" t="s">
        <v>3425</v>
      </c>
      <c r="D2636">
        <v>250</v>
      </c>
      <c r="E2636" s="4"/>
      <c r="I2636" s="4">
        <f>MIN(Table16[[#This Row],[Medicare Outpatient Allowable Rate]:[WPPA Inc Outpatient Allowable Rate]])</f>
        <v>0</v>
      </c>
      <c r="J2636" s="4">
        <f>MAX(Table16[[#This Row],[Medicare Outpatient Allowable Rate]:[WPPA Inc Outpatient Allowable Rate]])</f>
        <v>0</v>
      </c>
      <c r="K2636" s="4">
        <v>0</v>
      </c>
      <c r="L2636" s="4">
        <v>0</v>
      </c>
      <c r="M2636" s="4">
        <v>0</v>
      </c>
      <c r="N2636" s="4">
        <v>0</v>
      </c>
      <c r="O2636" s="4">
        <v>0</v>
      </c>
      <c r="P2636" s="4">
        <v>0</v>
      </c>
    </row>
    <row r="2637" spans="1:16" x14ac:dyDescent="0.35">
      <c r="A2637" t="s">
        <v>793</v>
      </c>
      <c r="B2637">
        <v>6214307</v>
      </c>
      <c r="C2637" t="s">
        <v>3426</v>
      </c>
      <c r="D2637">
        <v>250</v>
      </c>
      <c r="E2637" s="4"/>
      <c r="I2637" s="4">
        <f>MIN(Table16[[#This Row],[Medicare Outpatient Allowable Rate]:[WPPA Inc Outpatient Allowable Rate]])</f>
        <v>0</v>
      </c>
      <c r="J2637" s="4">
        <f>MAX(Table16[[#This Row],[Medicare Outpatient Allowable Rate]:[WPPA Inc Outpatient Allowable Rate]])</f>
        <v>0</v>
      </c>
      <c r="K2637" s="4">
        <v>0</v>
      </c>
      <c r="L2637" s="4">
        <v>0</v>
      </c>
      <c r="M2637" s="4">
        <v>0</v>
      </c>
      <c r="N2637" s="4">
        <v>0</v>
      </c>
      <c r="O2637" s="4">
        <v>0</v>
      </c>
      <c r="P2637" s="4">
        <v>0</v>
      </c>
    </row>
    <row r="2638" spans="1:16" x14ac:dyDescent="0.35">
      <c r="A2638" t="s">
        <v>793</v>
      </c>
      <c r="B2638">
        <v>6317259</v>
      </c>
      <c r="C2638" t="s">
        <v>3427</v>
      </c>
      <c r="D2638">
        <v>250</v>
      </c>
      <c r="E2638" s="4"/>
      <c r="I2638" s="4">
        <f>MIN(Table16[[#This Row],[Medicare Outpatient Allowable Rate]:[WPPA Inc Outpatient Allowable Rate]])</f>
        <v>0</v>
      </c>
      <c r="J2638" s="4">
        <f>MAX(Table16[[#This Row],[Medicare Outpatient Allowable Rate]:[WPPA Inc Outpatient Allowable Rate]])</f>
        <v>0</v>
      </c>
      <c r="K2638" s="4">
        <v>0</v>
      </c>
      <c r="L2638" s="4">
        <v>0</v>
      </c>
      <c r="M2638" s="4">
        <v>0</v>
      </c>
      <c r="N2638" s="4">
        <v>0</v>
      </c>
      <c r="O2638" s="4">
        <v>0</v>
      </c>
      <c r="P2638" s="4">
        <v>0</v>
      </c>
    </row>
    <row r="2639" spans="1:16" x14ac:dyDescent="0.35">
      <c r="A2639" t="s">
        <v>793</v>
      </c>
      <c r="B2639">
        <v>6352123</v>
      </c>
      <c r="C2639" t="s">
        <v>3428</v>
      </c>
      <c r="D2639">
        <v>250</v>
      </c>
      <c r="E2639" s="4"/>
      <c r="I2639" s="4">
        <f>MIN(Table16[[#This Row],[Medicare Outpatient Allowable Rate]:[WPPA Inc Outpatient Allowable Rate]])</f>
        <v>0</v>
      </c>
      <c r="J2639" s="4">
        <f>MAX(Table16[[#This Row],[Medicare Outpatient Allowable Rate]:[WPPA Inc Outpatient Allowable Rate]])</f>
        <v>0</v>
      </c>
      <c r="K2639" s="4">
        <v>0</v>
      </c>
      <c r="L2639" s="4">
        <v>0</v>
      </c>
      <c r="M2639" s="4">
        <v>0</v>
      </c>
      <c r="N2639" s="4">
        <v>0</v>
      </c>
      <c r="O2639" s="4">
        <v>0</v>
      </c>
      <c r="P2639" s="4">
        <v>0</v>
      </c>
    </row>
    <row r="2640" spans="1:16" x14ac:dyDescent="0.35">
      <c r="A2640" t="s">
        <v>793</v>
      </c>
      <c r="B2640">
        <v>6192743</v>
      </c>
      <c r="C2640" t="s">
        <v>3429</v>
      </c>
      <c r="D2640">
        <v>253</v>
      </c>
      <c r="E2640" s="4"/>
      <c r="I2640" s="4">
        <f>MIN(Table16[[#This Row],[Medicare Outpatient Allowable Rate]:[WPPA Inc Outpatient Allowable Rate]])</f>
        <v>0</v>
      </c>
      <c r="J2640" s="4">
        <f>MAX(Table16[[#This Row],[Medicare Outpatient Allowable Rate]:[WPPA Inc Outpatient Allowable Rate]])</f>
        <v>0</v>
      </c>
      <c r="K2640" s="4">
        <v>0</v>
      </c>
      <c r="L2640" s="4">
        <v>0</v>
      </c>
      <c r="M2640" s="4">
        <v>0</v>
      </c>
      <c r="N2640" s="4">
        <v>0</v>
      </c>
      <c r="O2640" s="4">
        <v>0</v>
      </c>
      <c r="P2640" s="4">
        <v>0</v>
      </c>
    </row>
    <row r="2641" spans="1:16" x14ac:dyDescent="0.35">
      <c r="A2641" t="s">
        <v>793</v>
      </c>
      <c r="B2641">
        <v>6331207</v>
      </c>
      <c r="C2641" t="s">
        <v>3430</v>
      </c>
      <c r="D2641">
        <v>250</v>
      </c>
      <c r="E2641" s="4"/>
      <c r="I2641" s="4">
        <f>MIN(Table16[[#This Row],[Medicare Outpatient Allowable Rate]:[WPPA Inc Outpatient Allowable Rate]])</f>
        <v>0</v>
      </c>
      <c r="J2641" s="4">
        <f>MAX(Table16[[#This Row],[Medicare Outpatient Allowable Rate]:[WPPA Inc Outpatient Allowable Rate]])</f>
        <v>0</v>
      </c>
      <c r="K2641" s="4">
        <v>0</v>
      </c>
      <c r="L2641" s="4">
        <v>0</v>
      </c>
      <c r="M2641" s="4">
        <v>0</v>
      </c>
      <c r="N2641" s="4">
        <v>0</v>
      </c>
      <c r="O2641" s="4">
        <v>0</v>
      </c>
      <c r="P2641" s="4">
        <v>0</v>
      </c>
    </row>
    <row r="2642" spans="1:16" x14ac:dyDescent="0.35">
      <c r="A2642" t="s">
        <v>793</v>
      </c>
      <c r="B2642">
        <v>6192528</v>
      </c>
      <c r="C2642" t="s">
        <v>3431</v>
      </c>
      <c r="D2642">
        <v>250</v>
      </c>
      <c r="E2642" s="4"/>
      <c r="I2642" s="4">
        <f>MIN(Table16[[#This Row],[Medicare Outpatient Allowable Rate]:[WPPA Inc Outpatient Allowable Rate]])</f>
        <v>0</v>
      </c>
      <c r="J2642" s="4">
        <f>MAX(Table16[[#This Row],[Medicare Outpatient Allowable Rate]:[WPPA Inc Outpatient Allowable Rate]])</f>
        <v>0</v>
      </c>
      <c r="K2642" s="4">
        <v>0</v>
      </c>
      <c r="L2642" s="4">
        <v>0</v>
      </c>
      <c r="M2642" s="4">
        <v>0</v>
      </c>
      <c r="N2642" s="4">
        <v>0</v>
      </c>
      <c r="O2642" s="4">
        <v>0</v>
      </c>
      <c r="P2642" s="4">
        <v>0</v>
      </c>
    </row>
    <row r="2643" spans="1:16" x14ac:dyDescent="0.35">
      <c r="A2643" t="s">
        <v>793</v>
      </c>
      <c r="B2643">
        <v>6402234</v>
      </c>
      <c r="C2643" t="s">
        <v>3432</v>
      </c>
      <c r="D2643">
        <v>250</v>
      </c>
      <c r="E2643" s="4"/>
      <c r="I2643" s="4">
        <f>MIN(Table16[[#This Row],[Medicare Outpatient Allowable Rate]:[WPPA Inc Outpatient Allowable Rate]])</f>
        <v>0</v>
      </c>
      <c r="J2643" s="4">
        <f>MAX(Table16[[#This Row],[Medicare Outpatient Allowable Rate]:[WPPA Inc Outpatient Allowable Rate]])</f>
        <v>0</v>
      </c>
      <c r="K2643" s="4">
        <v>0</v>
      </c>
      <c r="L2643" s="4">
        <v>0</v>
      </c>
      <c r="M2643" s="4">
        <v>0</v>
      </c>
      <c r="N2643" s="4">
        <v>0</v>
      </c>
      <c r="O2643" s="4">
        <v>0</v>
      </c>
      <c r="P2643" s="4">
        <v>0</v>
      </c>
    </row>
    <row r="2644" spans="1:16" x14ac:dyDescent="0.35">
      <c r="A2644" t="s">
        <v>793</v>
      </c>
      <c r="B2644">
        <v>6403756</v>
      </c>
      <c r="C2644" t="s">
        <v>3433</v>
      </c>
      <c r="D2644">
        <v>250</v>
      </c>
      <c r="E2644" s="4"/>
      <c r="I2644" s="4">
        <f>MIN(Table16[[#This Row],[Medicare Outpatient Allowable Rate]:[WPPA Inc Outpatient Allowable Rate]])</f>
        <v>0</v>
      </c>
      <c r="J2644" s="4">
        <f>MAX(Table16[[#This Row],[Medicare Outpatient Allowable Rate]:[WPPA Inc Outpatient Allowable Rate]])</f>
        <v>0</v>
      </c>
      <c r="K2644" s="4">
        <v>0</v>
      </c>
      <c r="L2644" s="4">
        <v>0</v>
      </c>
      <c r="M2644" s="4">
        <v>0</v>
      </c>
      <c r="N2644" s="4">
        <v>0</v>
      </c>
      <c r="O2644" s="4">
        <v>0</v>
      </c>
      <c r="P2644" s="4">
        <v>0</v>
      </c>
    </row>
    <row r="2645" spans="1:16" x14ac:dyDescent="0.35">
      <c r="A2645" t="s">
        <v>793</v>
      </c>
      <c r="B2645">
        <v>6390512</v>
      </c>
      <c r="C2645" t="s">
        <v>3434</v>
      </c>
      <c r="D2645">
        <v>250</v>
      </c>
      <c r="E2645" s="4"/>
      <c r="I2645" s="4">
        <f>MIN(Table16[[#This Row],[Medicare Outpatient Allowable Rate]:[WPPA Inc Outpatient Allowable Rate]])</f>
        <v>0</v>
      </c>
      <c r="J2645" s="4">
        <f>MAX(Table16[[#This Row],[Medicare Outpatient Allowable Rate]:[WPPA Inc Outpatient Allowable Rate]])</f>
        <v>0</v>
      </c>
      <c r="K2645" s="4">
        <v>0</v>
      </c>
      <c r="L2645" s="4">
        <v>0</v>
      </c>
      <c r="M2645" s="4">
        <v>0</v>
      </c>
      <c r="N2645" s="4">
        <v>0</v>
      </c>
      <c r="O2645" s="4">
        <v>0</v>
      </c>
      <c r="P2645" s="4">
        <v>0</v>
      </c>
    </row>
    <row r="2646" spans="1:16" x14ac:dyDescent="0.35">
      <c r="A2646" t="s">
        <v>793</v>
      </c>
      <c r="B2646">
        <v>6352388</v>
      </c>
      <c r="C2646" t="s">
        <v>3435</v>
      </c>
      <c r="D2646">
        <v>250</v>
      </c>
      <c r="E2646" s="4"/>
      <c r="I2646" s="4">
        <f>MIN(Table16[[#This Row],[Medicare Outpatient Allowable Rate]:[WPPA Inc Outpatient Allowable Rate]])</f>
        <v>0</v>
      </c>
      <c r="J2646" s="4">
        <f>MAX(Table16[[#This Row],[Medicare Outpatient Allowable Rate]:[WPPA Inc Outpatient Allowable Rate]])</f>
        <v>0</v>
      </c>
      <c r="K2646" s="4">
        <v>0</v>
      </c>
      <c r="L2646" s="4">
        <v>0</v>
      </c>
      <c r="M2646" s="4">
        <v>0</v>
      </c>
      <c r="N2646" s="4">
        <v>0</v>
      </c>
      <c r="O2646" s="4">
        <v>0</v>
      </c>
      <c r="P2646" s="4">
        <v>0</v>
      </c>
    </row>
    <row r="2647" spans="1:16" x14ac:dyDescent="0.35">
      <c r="A2647" t="s">
        <v>793</v>
      </c>
      <c r="B2647">
        <v>6316976</v>
      </c>
      <c r="C2647" t="s">
        <v>3436</v>
      </c>
      <c r="D2647">
        <v>250</v>
      </c>
      <c r="E2647" s="4"/>
      <c r="I2647" s="4">
        <f>MIN(Table16[[#This Row],[Medicare Outpatient Allowable Rate]:[WPPA Inc Outpatient Allowable Rate]])</f>
        <v>0</v>
      </c>
      <c r="J2647" s="4">
        <f>MAX(Table16[[#This Row],[Medicare Outpatient Allowable Rate]:[WPPA Inc Outpatient Allowable Rate]])</f>
        <v>0</v>
      </c>
      <c r="K2647" s="4">
        <v>0</v>
      </c>
      <c r="L2647" s="4">
        <v>0</v>
      </c>
      <c r="M2647" s="4">
        <v>0</v>
      </c>
      <c r="N2647" s="4">
        <v>0</v>
      </c>
      <c r="O2647" s="4">
        <v>0</v>
      </c>
      <c r="P2647" s="4">
        <v>0</v>
      </c>
    </row>
    <row r="2648" spans="1:16" x14ac:dyDescent="0.35">
      <c r="A2648" t="s">
        <v>793</v>
      </c>
      <c r="B2648">
        <v>6192752</v>
      </c>
      <c r="C2648" t="s">
        <v>3437</v>
      </c>
      <c r="D2648">
        <v>253</v>
      </c>
      <c r="E2648" s="4"/>
      <c r="I2648" s="4">
        <f>MIN(Table16[[#This Row],[Medicare Outpatient Allowable Rate]:[WPPA Inc Outpatient Allowable Rate]])</f>
        <v>0</v>
      </c>
      <c r="J2648" s="4">
        <f>MAX(Table16[[#This Row],[Medicare Outpatient Allowable Rate]:[WPPA Inc Outpatient Allowable Rate]])</f>
        <v>0</v>
      </c>
      <c r="K2648" s="4">
        <v>0</v>
      </c>
      <c r="L2648" s="4">
        <v>0</v>
      </c>
      <c r="M2648" s="4">
        <v>0</v>
      </c>
      <c r="N2648" s="4">
        <v>0</v>
      </c>
      <c r="O2648" s="4">
        <v>0</v>
      </c>
      <c r="P2648" s="4">
        <v>0</v>
      </c>
    </row>
    <row r="2649" spans="1:16" x14ac:dyDescent="0.35">
      <c r="A2649" t="s">
        <v>793</v>
      </c>
      <c r="B2649">
        <v>6192263</v>
      </c>
      <c r="C2649" t="s">
        <v>3438</v>
      </c>
      <c r="D2649">
        <v>250</v>
      </c>
      <c r="E2649" s="4"/>
      <c r="I2649" s="4">
        <f>MIN(Table16[[#This Row],[Medicare Outpatient Allowable Rate]:[WPPA Inc Outpatient Allowable Rate]])</f>
        <v>0</v>
      </c>
      <c r="J2649" s="4">
        <f>MAX(Table16[[#This Row],[Medicare Outpatient Allowable Rate]:[WPPA Inc Outpatient Allowable Rate]])</f>
        <v>0</v>
      </c>
      <c r="K2649" s="4">
        <v>0</v>
      </c>
      <c r="L2649" s="4">
        <v>0</v>
      </c>
      <c r="M2649" s="4">
        <v>0</v>
      </c>
      <c r="N2649" s="4">
        <v>0</v>
      </c>
      <c r="O2649" s="4">
        <v>0</v>
      </c>
      <c r="P2649" s="4">
        <v>0</v>
      </c>
    </row>
    <row r="2650" spans="1:16" x14ac:dyDescent="0.35">
      <c r="A2650" t="s">
        <v>793</v>
      </c>
      <c r="B2650">
        <v>6192450</v>
      </c>
      <c r="C2650" t="s">
        <v>3439</v>
      </c>
      <c r="D2650">
        <v>250</v>
      </c>
      <c r="E2650" s="4"/>
      <c r="I2650" s="4">
        <f>MIN(Table16[[#This Row],[Medicare Outpatient Allowable Rate]:[WPPA Inc Outpatient Allowable Rate]])</f>
        <v>0</v>
      </c>
      <c r="J2650" s="4">
        <f>MAX(Table16[[#This Row],[Medicare Outpatient Allowable Rate]:[WPPA Inc Outpatient Allowable Rate]])</f>
        <v>0</v>
      </c>
      <c r="K2650" s="4">
        <v>0</v>
      </c>
      <c r="L2650" s="4">
        <v>0</v>
      </c>
      <c r="M2650" s="4">
        <v>0</v>
      </c>
      <c r="N2650" s="4">
        <v>0</v>
      </c>
      <c r="O2650" s="4">
        <v>0</v>
      </c>
      <c r="P2650" s="4">
        <v>0</v>
      </c>
    </row>
    <row r="2651" spans="1:16" x14ac:dyDescent="0.35">
      <c r="A2651" t="s">
        <v>793</v>
      </c>
      <c r="B2651">
        <v>6192085</v>
      </c>
      <c r="C2651" t="s">
        <v>3440</v>
      </c>
      <c r="D2651">
        <v>250</v>
      </c>
      <c r="E2651" s="4"/>
      <c r="I2651" s="4">
        <f>MIN(Table16[[#This Row],[Medicare Outpatient Allowable Rate]:[WPPA Inc Outpatient Allowable Rate]])</f>
        <v>0</v>
      </c>
      <c r="J2651" s="4">
        <f>MAX(Table16[[#This Row],[Medicare Outpatient Allowable Rate]:[WPPA Inc Outpatient Allowable Rate]])</f>
        <v>0</v>
      </c>
      <c r="K2651" s="4">
        <v>0</v>
      </c>
      <c r="L2651" s="4">
        <v>0</v>
      </c>
      <c r="M2651" s="4">
        <v>0</v>
      </c>
      <c r="N2651" s="4">
        <v>0</v>
      </c>
      <c r="O2651" s="4">
        <v>0</v>
      </c>
      <c r="P2651" s="4">
        <v>0</v>
      </c>
    </row>
    <row r="2652" spans="1:16" x14ac:dyDescent="0.35">
      <c r="A2652" t="s">
        <v>793</v>
      </c>
      <c r="B2652">
        <v>6192471</v>
      </c>
      <c r="C2652" t="s">
        <v>3441</v>
      </c>
      <c r="D2652">
        <v>250</v>
      </c>
      <c r="E2652" s="4"/>
      <c r="I2652" s="4">
        <f>MIN(Table16[[#This Row],[Medicare Outpatient Allowable Rate]:[WPPA Inc Outpatient Allowable Rate]])</f>
        <v>0</v>
      </c>
      <c r="J2652" s="4">
        <f>MAX(Table16[[#This Row],[Medicare Outpatient Allowable Rate]:[WPPA Inc Outpatient Allowable Rate]])</f>
        <v>0</v>
      </c>
      <c r="K2652" s="4">
        <v>0</v>
      </c>
      <c r="L2652" s="4">
        <v>0</v>
      </c>
      <c r="M2652" s="4">
        <v>0</v>
      </c>
      <c r="N2652" s="4">
        <v>0</v>
      </c>
      <c r="O2652" s="4">
        <v>0</v>
      </c>
      <c r="P2652" s="4">
        <v>0</v>
      </c>
    </row>
    <row r="2653" spans="1:16" x14ac:dyDescent="0.35">
      <c r="A2653" t="s">
        <v>793</v>
      </c>
      <c r="B2653">
        <v>6360574</v>
      </c>
      <c r="C2653" t="s">
        <v>3442</v>
      </c>
      <c r="D2653">
        <v>250</v>
      </c>
      <c r="E2653" s="4"/>
      <c r="I2653" s="4">
        <f>MIN(Table16[[#This Row],[Medicare Outpatient Allowable Rate]:[WPPA Inc Outpatient Allowable Rate]])</f>
        <v>0</v>
      </c>
      <c r="J2653" s="4">
        <f>MAX(Table16[[#This Row],[Medicare Outpatient Allowable Rate]:[WPPA Inc Outpatient Allowable Rate]])</f>
        <v>0</v>
      </c>
      <c r="K2653" s="4">
        <v>0</v>
      </c>
      <c r="L2653" s="4">
        <v>0</v>
      </c>
      <c r="M2653" s="4">
        <v>0</v>
      </c>
      <c r="N2653" s="4">
        <v>0</v>
      </c>
      <c r="O2653" s="4">
        <v>0</v>
      </c>
      <c r="P2653" s="4">
        <v>0</v>
      </c>
    </row>
    <row r="2654" spans="1:16" x14ac:dyDescent="0.35">
      <c r="A2654" t="s">
        <v>793</v>
      </c>
      <c r="B2654">
        <v>6367361</v>
      </c>
      <c r="C2654" t="s">
        <v>3443</v>
      </c>
      <c r="D2654">
        <v>250</v>
      </c>
      <c r="E2654" s="4"/>
      <c r="I2654" s="4">
        <f>MIN(Table16[[#This Row],[Medicare Outpatient Allowable Rate]:[WPPA Inc Outpatient Allowable Rate]])</f>
        <v>0</v>
      </c>
      <c r="J2654" s="4">
        <f>MAX(Table16[[#This Row],[Medicare Outpatient Allowable Rate]:[WPPA Inc Outpatient Allowable Rate]])</f>
        <v>0</v>
      </c>
      <c r="K2654" s="4">
        <v>0</v>
      </c>
      <c r="L2654" s="4">
        <v>0</v>
      </c>
      <c r="M2654" s="4">
        <v>0</v>
      </c>
      <c r="N2654" s="4">
        <v>0</v>
      </c>
      <c r="O2654" s="4">
        <v>0</v>
      </c>
      <c r="P2654" s="4">
        <v>0</v>
      </c>
    </row>
    <row r="2655" spans="1:16" x14ac:dyDescent="0.35">
      <c r="A2655" t="s">
        <v>793</v>
      </c>
      <c r="B2655">
        <v>6411356</v>
      </c>
      <c r="C2655" t="s">
        <v>3444</v>
      </c>
      <c r="D2655">
        <v>250</v>
      </c>
      <c r="E2655" s="4"/>
      <c r="I2655" s="4">
        <f>MIN(Table16[[#This Row],[Medicare Outpatient Allowable Rate]:[WPPA Inc Outpatient Allowable Rate]])</f>
        <v>0</v>
      </c>
      <c r="J2655" s="4">
        <f>MAX(Table16[[#This Row],[Medicare Outpatient Allowable Rate]:[WPPA Inc Outpatient Allowable Rate]])</f>
        <v>0</v>
      </c>
      <c r="K2655" s="4">
        <v>0</v>
      </c>
      <c r="L2655" s="4">
        <v>0</v>
      </c>
      <c r="M2655" s="4">
        <v>0</v>
      </c>
      <c r="N2655" s="4">
        <v>0</v>
      </c>
      <c r="O2655" s="4">
        <v>0</v>
      </c>
      <c r="P2655" s="4">
        <v>0</v>
      </c>
    </row>
    <row r="2656" spans="1:16" x14ac:dyDescent="0.35">
      <c r="A2656" t="s">
        <v>793</v>
      </c>
      <c r="B2656">
        <v>6281111</v>
      </c>
      <c r="C2656" t="s">
        <v>3445</v>
      </c>
      <c r="D2656">
        <v>250</v>
      </c>
      <c r="E2656" s="4"/>
      <c r="I2656" s="4">
        <f>MIN(Table16[[#This Row],[Medicare Outpatient Allowable Rate]:[WPPA Inc Outpatient Allowable Rate]])</f>
        <v>0</v>
      </c>
      <c r="J2656" s="4">
        <f>MAX(Table16[[#This Row],[Medicare Outpatient Allowable Rate]:[WPPA Inc Outpatient Allowable Rate]])</f>
        <v>0</v>
      </c>
      <c r="K2656" s="4">
        <v>0</v>
      </c>
      <c r="L2656" s="4">
        <v>0</v>
      </c>
      <c r="M2656" s="4">
        <v>0</v>
      </c>
      <c r="N2656" s="4">
        <v>0</v>
      </c>
      <c r="O2656" s="4">
        <v>0</v>
      </c>
      <c r="P2656" s="4">
        <v>0</v>
      </c>
    </row>
    <row r="2657" spans="1:16" x14ac:dyDescent="0.35">
      <c r="A2657" t="s">
        <v>793</v>
      </c>
      <c r="B2657">
        <v>6280817</v>
      </c>
      <c r="C2657" t="s">
        <v>3446</v>
      </c>
      <c r="D2657">
        <v>250</v>
      </c>
      <c r="E2657" s="4"/>
      <c r="I2657" s="4">
        <f>MIN(Table16[[#This Row],[Medicare Outpatient Allowable Rate]:[WPPA Inc Outpatient Allowable Rate]])</f>
        <v>0</v>
      </c>
      <c r="J2657" s="4">
        <f>MAX(Table16[[#This Row],[Medicare Outpatient Allowable Rate]:[WPPA Inc Outpatient Allowable Rate]])</f>
        <v>0</v>
      </c>
      <c r="K2657" s="4">
        <v>0</v>
      </c>
      <c r="L2657" s="4">
        <v>0</v>
      </c>
      <c r="M2657" s="4">
        <v>0</v>
      </c>
      <c r="N2657" s="4">
        <v>0</v>
      </c>
      <c r="O2657" s="4">
        <v>0</v>
      </c>
      <c r="P2657" s="4">
        <v>0</v>
      </c>
    </row>
    <row r="2658" spans="1:16" x14ac:dyDescent="0.35">
      <c r="A2658" t="s">
        <v>793</v>
      </c>
      <c r="B2658">
        <v>6362391</v>
      </c>
      <c r="C2658" t="s">
        <v>3447</v>
      </c>
      <c r="D2658">
        <v>250</v>
      </c>
      <c r="E2658" s="4"/>
      <c r="I2658" s="4">
        <f>MIN(Table16[[#This Row],[Medicare Outpatient Allowable Rate]:[WPPA Inc Outpatient Allowable Rate]])</f>
        <v>0</v>
      </c>
      <c r="J2658" s="4">
        <f>MAX(Table16[[#This Row],[Medicare Outpatient Allowable Rate]:[WPPA Inc Outpatient Allowable Rate]])</f>
        <v>0</v>
      </c>
      <c r="K2658" s="4">
        <v>0</v>
      </c>
      <c r="L2658" s="4">
        <v>0</v>
      </c>
      <c r="M2658" s="4">
        <v>0</v>
      </c>
      <c r="N2658" s="4">
        <v>0</v>
      </c>
      <c r="O2658" s="4">
        <v>0</v>
      </c>
      <c r="P2658" s="4">
        <v>0</v>
      </c>
    </row>
    <row r="2659" spans="1:16" x14ac:dyDescent="0.35">
      <c r="A2659" t="s">
        <v>793</v>
      </c>
      <c r="B2659">
        <v>6362390</v>
      </c>
      <c r="C2659" t="s">
        <v>3448</v>
      </c>
      <c r="D2659">
        <v>250</v>
      </c>
      <c r="E2659" s="4"/>
      <c r="I2659" s="4">
        <f>MIN(Table16[[#This Row],[Medicare Outpatient Allowable Rate]:[WPPA Inc Outpatient Allowable Rate]])</f>
        <v>0</v>
      </c>
      <c r="J2659" s="4">
        <f>MAX(Table16[[#This Row],[Medicare Outpatient Allowable Rate]:[WPPA Inc Outpatient Allowable Rate]])</f>
        <v>0</v>
      </c>
      <c r="K2659" s="4">
        <v>0</v>
      </c>
      <c r="L2659" s="4">
        <v>0</v>
      </c>
      <c r="M2659" s="4">
        <v>0</v>
      </c>
      <c r="N2659" s="4">
        <v>0</v>
      </c>
      <c r="O2659" s="4">
        <v>0</v>
      </c>
      <c r="P2659" s="4">
        <v>0</v>
      </c>
    </row>
    <row r="2660" spans="1:16" x14ac:dyDescent="0.35">
      <c r="A2660" t="s">
        <v>793</v>
      </c>
      <c r="B2660">
        <v>6192215</v>
      </c>
      <c r="C2660" t="s">
        <v>3449</v>
      </c>
      <c r="D2660">
        <v>250</v>
      </c>
      <c r="E2660" s="4"/>
      <c r="I2660" s="4">
        <f>MIN(Table16[[#This Row],[Medicare Outpatient Allowable Rate]:[WPPA Inc Outpatient Allowable Rate]])</f>
        <v>0</v>
      </c>
      <c r="J2660" s="4">
        <f>MAX(Table16[[#This Row],[Medicare Outpatient Allowable Rate]:[WPPA Inc Outpatient Allowable Rate]])</f>
        <v>0</v>
      </c>
      <c r="K2660" s="4">
        <v>0</v>
      </c>
      <c r="L2660" s="4">
        <v>0</v>
      </c>
      <c r="M2660" s="4">
        <v>0</v>
      </c>
      <c r="N2660" s="4">
        <v>0</v>
      </c>
      <c r="O2660" s="4">
        <v>0</v>
      </c>
      <c r="P2660" s="4">
        <v>0</v>
      </c>
    </row>
    <row r="2661" spans="1:16" x14ac:dyDescent="0.35">
      <c r="A2661" t="s">
        <v>793</v>
      </c>
      <c r="B2661">
        <v>6192236</v>
      </c>
      <c r="C2661" t="s">
        <v>3450</v>
      </c>
      <c r="D2661">
        <v>636</v>
      </c>
      <c r="E2661" s="4"/>
      <c r="I2661" s="4">
        <f>MIN(Table16[[#This Row],[Medicare Outpatient Allowable Rate]:[WPPA Inc Outpatient Allowable Rate]])</f>
        <v>0</v>
      </c>
      <c r="J2661" s="4">
        <f>MAX(Table16[[#This Row],[Medicare Outpatient Allowable Rate]:[WPPA Inc Outpatient Allowable Rate]])</f>
        <v>0</v>
      </c>
      <c r="K2661" s="4">
        <v>0</v>
      </c>
      <c r="L2661" s="4">
        <v>0</v>
      </c>
      <c r="M2661" s="4">
        <v>0</v>
      </c>
      <c r="N2661" s="4">
        <v>0</v>
      </c>
      <c r="O2661" s="4">
        <v>0</v>
      </c>
      <c r="P2661" s="4">
        <v>0</v>
      </c>
    </row>
    <row r="2662" spans="1:16" x14ac:dyDescent="0.35">
      <c r="A2662" t="s">
        <v>793</v>
      </c>
      <c r="B2662">
        <v>6192053</v>
      </c>
      <c r="C2662" t="s">
        <v>3451</v>
      </c>
      <c r="D2662">
        <v>250</v>
      </c>
      <c r="E2662" s="4"/>
      <c r="I2662" s="4">
        <f>MIN(Table16[[#This Row],[Medicare Outpatient Allowable Rate]:[WPPA Inc Outpatient Allowable Rate]])</f>
        <v>0</v>
      </c>
      <c r="J2662" s="4">
        <f>MAX(Table16[[#This Row],[Medicare Outpatient Allowable Rate]:[WPPA Inc Outpatient Allowable Rate]])</f>
        <v>0</v>
      </c>
      <c r="K2662" s="4">
        <v>0</v>
      </c>
      <c r="L2662" s="4">
        <v>0</v>
      </c>
      <c r="M2662" s="4">
        <v>0</v>
      </c>
      <c r="N2662" s="4">
        <v>0</v>
      </c>
      <c r="O2662" s="4">
        <v>0</v>
      </c>
      <c r="P2662" s="4">
        <v>0</v>
      </c>
    </row>
    <row r="2663" spans="1:16" x14ac:dyDescent="0.35">
      <c r="A2663" t="s">
        <v>793</v>
      </c>
      <c r="B2663">
        <v>6192488</v>
      </c>
      <c r="C2663" t="s">
        <v>3452</v>
      </c>
      <c r="D2663">
        <v>636</v>
      </c>
      <c r="E2663" s="4"/>
      <c r="I2663" s="4">
        <f>MIN(Table16[[#This Row],[Medicare Outpatient Allowable Rate]:[WPPA Inc Outpatient Allowable Rate]])</f>
        <v>0</v>
      </c>
      <c r="J2663" s="4">
        <f>MAX(Table16[[#This Row],[Medicare Outpatient Allowable Rate]:[WPPA Inc Outpatient Allowable Rate]])</f>
        <v>0</v>
      </c>
      <c r="K2663" s="4">
        <v>0</v>
      </c>
      <c r="L2663" s="4">
        <v>0</v>
      </c>
      <c r="M2663" s="4">
        <v>0</v>
      </c>
      <c r="N2663" s="4">
        <v>0</v>
      </c>
      <c r="O2663" s="4">
        <v>0</v>
      </c>
      <c r="P2663" s="4">
        <v>0</v>
      </c>
    </row>
    <row r="2664" spans="1:16" x14ac:dyDescent="0.35">
      <c r="A2664" t="s">
        <v>793</v>
      </c>
      <c r="B2664">
        <v>6192162</v>
      </c>
      <c r="C2664" t="s">
        <v>3453</v>
      </c>
      <c r="D2664">
        <v>636</v>
      </c>
      <c r="E2664" s="4"/>
      <c r="I2664" s="4">
        <f>MIN(Table16[[#This Row],[Medicare Outpatient Allowable Rate]:[WPPA Inc Outpatient Allowable Rate]])</f>
        <v>0</v>
      </c>
      <c r="J2664" s="4">
        <f>MAX(Table16[[#This Row],[Medicare Outpatient Allowable Rate]:[WPPA Inc Outpatient Allowable Rate]])</f>
        <v>0</v>
      </c>
      <c r="K2664" s="4">
        <v>0</v>
      </c>
      <c r="L2664" s="4">
        <v>0</v>
      </c>
      <c r="M2664" s="4">
        <v>0</v>
      </c>
      <c r="N2664" s="4">
        <v>0</v>
      </c>
      <c r="O2664" s="4">
        <v>0</v>
      </c>
      <c r="P2664" s="4">
        <v>0</v>
      </c>
    </row>
    <row r="2665" spans="1:16" x14ac:dyDescent="0.35">
      <c r="A2665" t="s">
        <v>793</v>
      </c>
      <c r="B2665">
        <v>6228886</v>
      </c>
      <c r="C2665" t="s">
        <v>3454</v>
      </c>
      <c r="D2665">
        <v>250</v>
      </c>
      <c r="E2665" s="4"/>
      <c r="I2665" s="4">
        <f>MIN(Table16[[#This Row],[Medicare Outpatient Allowable Rate]:[WPPA Inc Outpatient Allowable Rate]])</f>
        <v>0</v>
      </c>
      <c r="J2665" s="4">
        <f>MAX(Table16[[#This Row],[Medicare Outpatient Allowable Rate]:[WPPA Inc Outpatient Allowable Rate]])</f>
        <v>0</v>
      </c>
      <c r="K2665" s="4">
        <v>0</v>
      </c>
      <c r="L2665" s="4">
        <v>0</v>
      </c>
      <c r="M2665" s="4">
        <v>0</v>
      </c>
      <c r="N2665" s="4">
        <v>0</v>
      </c>
      <c r="O2665" s="4">
        <v>0</v>
      </c>
      <c r="P2665" s="4">
        <v>0</v>
      </c>
    </row>
    <row r="2666" spans="1:16" x14ac:dyDescent="0.35">
      <c r="A2666" t="s">
        <v>793</v>
      </c>
      <c r="B2666">
        <v>6369608</v>
      </c>
      <c r="C2666" t="s">
        <v>3455</v>
      </c>
      <c r="D2666">
        <v>253</v>
      </c>
      <c r="E2666" s="4"/>
      <c r="I2666" s="4">
        <f>MIN(Table16[[#This Row],[Medicare Outpatient Allowable Rate]:[WPPA Inc Outpatient Allowable Rate]])</f>
        <v>0</v>
      </c>
      <c r="J2666" s="4">
        <f>MAX(Table16[[#This Row],[Medicare Outpatient Allowable Rate]:[WPPA Inc Outpatient Allowable Rate]])</f>
        <v>0</v>
      </c>
      <c r="K2666" s="4">
        <v>0</v>
      </c>
      <c r="L2666" s="4">
        <v>0</v>
      </c>
      <c r="M2666" s="4">
        <v>0</v>
      </c>
      <c r="N2666" s="4">
        <v>0</v>
      </c>
      <c r="O2666" s="4">
        <v>0</v>
      </c>
      <c r="P2666" s="4">
        <v>0</v>
      </c>
    </row>
    <row r="2667" spans="1:16" x14ac:dyDescent="0.35">
      <c r="A2667" t="s">
        <v>793</v>
      </c>
      <c r="B2667">
        <v>6322601</v>
      </c>
      <c r="C2667" t="s">
        <v>3456</v>
      </c>
      <c r="D2667">
        <v>250</v>
      </c>
      <c r="E2667" s="4"/>
      <c r="I2667" s="4">
        <f>MIN(Table16[[#This Row],[Medicare Outpatient Allowable Rate]:[WPPA Inc Outpatient Allowable Rate]])</f>
        <v>0</v>
      </c>
      <c r="J2667" s="4">
        <f>MAX(Table16[[#This Row],[Medicare Outpatient Allowable Rate]:[WPPA Inc Outpatient Allowable Rate]])</f>
        <v>0</v>
      </c>
      <c r="K2667" s="4">
        <v>0</v>
      </c>
      <c r="L2667" s="4">
        <v>0</v>
      </c>
      <c r="M2667" s="4">
        <v>0</v>
      </c>
      <c r="N2667" s="4">
        <v>0</v>
      </c>
      <c r="O2667" s="4">
        <v>0</v>
      </c>
      <c r="P2667" s="4">
        <v>0</v>
      </c>
    </row>
    <row r="2668" spans="1:16" x14ac:dyDescent="0.35">
      <c r="A2668" t="s">
        <v>793</v>
      </c>
      <c r="B2668">
        <v>6192443</v>
      </c>
      <c r="C2668" t="s">
        <v>3457</v>
      </c>
      <c r="D2668">
        <v>250</v>
      </c>
      <c r="E2668" s="4"/>
      <c r="I2668" s="4">
        <f>MIN(Table16[[#This Row],[Medicare Outpatient Allowable Rate]:[WPPA Inc Outpatient Allowable Rate]])</f>
        <v>0</v>
      </c>
      <c r="J2668" s="4">
        <f>MAX(Table16[[#This Row],[Medicare Outpatient Allowable Rate]:[WPPA Inc Outpatient Allowable Rate]])</f>
        <v>0</v>
      </c>
      <c r="K2668" s="4">
        <v>0</v>
      </c>
      <c r="L2668" s="4">
        <v>0</v>
      </c>
      <c r="M2668" s="4">
        <v>0</v>
      </c>
      <c r="N2668" s="4">
        <v>0</v>
      </c>
      <c r="O2668" s="4">
        <v>0</v>
      </c>
      <c r="P2668" s="4">
        <v>0</v>
      </c>
    </row>
    <row r="2669" spans="1:16" x14ac:dyDescent="0.35">
      <c r="A2669" t="s">
        <v>793</v>
      </c>
      <c r="B2669">
        <v>6419011</v>
      </c>
      <c r="C2669" t="s">
        <v>3458</v>
      </c>
      <c r="D2669">
        <v>250</v>
      </c>
      <c r="E2669" s="4"/>
      <c r="I2669" s="4">
        <f>MIN(Table16[[#This Row],[Medicare Outpatient Allowable Rate]:[WPPA Inc Outpatient Allowable Rate]])</f>
        <v>0</v>
      </c>
      <c r="J2669" s="4">
        <f>MAX(Table16[[#This Row],[Medicare Outpatient Allowable Rate]:[WPPA Inc Outpatient Allowable Rate]])</f>
        <v>0</v>
      </c>
      <c r="K2669" s="4">
        <v>0</v>
      </c>
      <c r="L2669" s="4">
        <v>0</v>
      </c>
      <c r="M2669" s="4">
        <v>0</v>
      </c>
      <c r="N2669" s="4">
        <v>0</v>
      </c>
      <c r="O2669" s="4">
        <v>0</v>
      </c>
      <c r="P2669" s="4">
        <v>0</v>
      </c>
    </row>
    <row r="2670" spans="1:16" x14ac:dyDescent="0.35">
      <c r="A2670" t="s">
        <v>793</v>
      </c>
      <c r="B2670">
        <v>6364633</v>
      </c>
      <c r="C2670" t="s">
        <v>3459</v>
      </c>
      <c r="D2670">
        <v>250</v>
      </c>
      <c r="E2670" s="4"/>
      <c r="I2670" s="4">
        <f>MIN(Table16[[#This Row],[Medicare Outpatient Allowable Rate]:[WPPA Inc Outpatient Allowable Rate]])</f>
        <v>0</v>
      </c>
      <c r="J2670" s="4">
        <f>MAX(Table16[[#This Row],[Medicare Outpatient Allowable Rate]:[WPPA Inc Outpatient Allowable Rate]])</f>
        <v>0</v>
      </c>
      <c r="K2670" s="4">
        <v>0</v>
      </c>
      <c r="L2670" s="4">
        <v>0</v>
      </c>
      <c r="M2670" s="4">
        <v>0</v>
      </c>
      <c r="N2670" s="4">
        <v>0</v>
      </c>
      <c r="O2670" s="4">
        <v>0</v>
      </c>
      <c r="P2670" s="4">
        <v>0</v>
      </c>
    </row>
    <row r="2671" spans="1:16" x14ac:dyDescent="0.35">
      <c r="A2671" t="s">
        <v>793</v>
      </c>
      <c r="B2671">
        <v>6328819</v>
      </c>
      <c r="C2671" t="s">
        <v>3460</v>
      </c>
      <c r="D2671">
        <v>636</v>
      </c>
      <c r="E2671" s="4"/>
      <c r="I2671" s="4">
        <f>MIN(Table16[[#This Row],[Medicare Outpatient Allowable Rate]:[WPPA Inc Outpatient Allowable Rate]])</f>
        <v>0</v>
      </c>
      <c r="J2671" s="4">
        <f>MAX(Table16[[#This Row],[Medicare Outpatient Allowable Rate]:[WPPA Inc Outpatient Allowable Rate]])</f>
        <v>0</v>
      </c>
      <c r="K2671" s="4">
        <v>0</v>
      </c>
      <c r="L2671" s="4">
        <v>0</v>
      </c>
      <c r="M2671" s="4">
        <v>0</v>
      </c>
      <c r="N2671" s="4">
        <v>0</v>
      </c>
      <c r="O2671" s="4">
        <v>0</v>
      </c>
      <c r="P2671" s="4">
        <v>0</v>
      </c>
    </row>
    <row r="2672" spans="1:16" x14ac:dyDescent="0.35">
      <c r="A2672" t="s">
        <v>793</v>
      </c>
      <c r="B2672">
        <v>6212608</v>
      </c>
      <c r="C2672" t="s">
        <v>3461</v>
      </c>
      <c r="D2672">
        <v>250</v>
      </c>
      <c r="E2672" s="4"/>
      <c r="I2672" s="4">
        <f>MIN(Table16[[#This Row],[Medicare Outpatient Allowable Rate]:[WPPA Inc Outpatient Allowable Rate]])</f>
        <v>0</v>
      </c>
      <c r="J2672" s="4">
        <f>MAX(Table16[[#This Row],[Medicare Outpatient Allowable Rate]:[WPPA Inc Outpatient Allowable Rate]])</f>
        <v>0</v>
      </c>
      <c r="K2672" s="4">
        <v>0</v>
      </c>
      <c r="L2672" s="4">
        <v>0</v>
      </c>
      <c r="M2672" s="4">
        <v>0</v>
      </c>
      <c r="N2672" s="4">
        <v>0</v>
      </c>
      <c r="O2672" s="4">
        <v>0</v>
      </c>
      <c r="P2672" s="4">
        <v>0</v>
      </c>
    </row>
    <row r="2673" spans="1:16" x14ac:dyDescent="0.35">
      <c r="A2673" t="s">
        <v>793</v>
      </c>
      <c r="B2673">
        <v>6212610</v>
      </c>
      <c r="C2673" t="s">
        <v>3462</v>
      </c>
      <c r="D2673">
        <v>250</v>
      </c>
      <c r="E2673" s="4"/>
      <c r="I2673" s="4">
        <f>MIN(Table16[[#This Row],[Medicare Outpatient Allowable Rate]:[WPPA Inc Outpatient Allowable Rate]])</f>
        <v>0</v>
      </c>
      <c r="J2673" s="4">
        <f>MAX(Table16[[#This Row],[Medicare Outpatient Allowable Rate]:[WPPA Inc Outpatient Allowable Rate]])</f>
        <v>0</v>
      </c>
      <c r="K2673" s="4">
        <v>0</v>
      </c>
      <c r="L2673" s="4">
        <v>0</v>
      </c>
      <c r="M2673" s="4">
        <v>0</v>
      </c>
      <c r="N2673" s="4">
        <v>0</v>
      </c>
      <c r="O2673" s="4">
        <v>0</v>
      </c>
      <c r="P2673" s="4">
        <v>0</v>
      </c>
    </row>
    <row r="2674" spans="1:16" x14ac:dyDescent="0.35">
      <c r="A2674" t="s">
        <v>793</v>
      </c>
      <c r="B2674">
        <v>6192421</v>
      </c>
      <c r="C2674" t="s">
        <v>3463</v>
      </c>
      <c r="D2674">
        <v>250</v>
      </c>
      <c r="E2674" s="4"/>
      <c r="I2674" s="4">
        <f>MIN(Table16[[#This Row],[Medicare Outpatient Allowable Rate]:[WPPA Inc Outpatient Allowable Rate]])</f>
        <v>0</v>
      </c>
      <c r="J2674" s="4">
        <f>MAX(Table16[[#This Row],[Medicare Outpatient Allowable Rate]:[WPPA Inc Outpatient Allowable Rate]])</f>
        <v>0</v>
      </c>
      <c r="K2674" s="4">
        <v>0</v>
      </c>
      <c r="L2674" s="4">
        <v>0</v>
      </c>
      <c r="M2674" s="4">
        <v>0</v>
      </c>
      <c r="N2674" s="4">
        <v>0</v>
      </c>
      <c r="O2674" s="4">
        <v>0</v>
      </c>
      <c r="P2674" s="4">
        <v>0</v>
      </c>
    </row>
    <row r="2675" spans="1:16" x14ac:dyDescent="0.35">
      <c r="A2675" t="s">
        <v>793</v>
      </c>
      <c r="B2675">
        <v>6192058</v>
      </c>
      <c r="C2675" t="s">
        <v>3464</v>
      </c>
      <c r="D2675">
        <v>250</v>
      </c>
      <c r="E2675" s="4"/>
      <c r="I2675" s="4">
        <f>MIN(Table16[[#This Row],[Medicare Outpatient Allowable Rate]:[WPPA Inc Outpatient Allowable Rate]])</f>
        <v>0</v>
      </c>
      <c r="J2675" s="4">
        <f>MAX(Table16[[#This Row],[Medicare Outpatient Allowable Rate]:[WPPA Inc Outpatient Allowable Rate]])</f>
        <v>0</v>
      </c>
      <c r="K2675" s="4">
        <v>0</v>
      </c>
      <c r="L2675" s="4">
        <v>0</v>
      </c>
      <c r="M2675" s="4">
        <v>0</v>
      </c>
      <c r="N2675" s="4">
        <v>0</v>
      </c>
      <c r="O2675" s="4">
        <v>0</v>
      </c>
      <c r="P2675" s="4">
        <v>0</v>
      </c>
    </row>
    <row r="2676" spans="1:16" x14ac:dyDescent="0.35">
      <c r="A2676" t="s">
        <v>793</v>
      </c>
      <c r="B2676">
        <v>6192559</v>
      </c>
      <c r="C2676" t="s">
        <v>3465</v>
      </c>
      <c r="D2676">
        <v>250</v>
      </c>
      <c r="E2676" s="4"/>
      <c r="I2676" s="4">
        <f>MIN(Table16[[#This Row],[Medicare Outpatient Allowable Rate]:[WPPA Inc Outpatient Allowable Rate]])</f>
        <v>0</v>
      </c>
      <c r="J2676" s="4">
        <f>MAX(Table16[[#This Row],[Medicare Outpatient Allowable Rate]:[WPPA Inc Outpatient Allowable Rate]])</f>
        <v>0</v>
      </c>
      <c r="K2676" s="4">
        <v>0</v>
      </c>
      <c r="L2676" s="4">
        <v>0</v>
      </c>
      <c r="M2676" s="4">
        <v>0</v>
      </c>
      <c r="N2676" s="4">
        <v>0</v>
      </c>
      <c r="O2676" s="4">
        <v>0</v>
      </c>
      <c r="P2676" s="4">
        <v>0</v>
      </c>
    </row>
    <row r="2677" spans="1:16" x14ac:dyDescent="0.35">
      <c r="A2677" t="s">
        <v>793</v>
      </c>
      <c r="B2677">
        <v>6192497</v>
      </c>
      <c r="C2677" t="s">
        <v>3466</v>
      </c>
      <c r="D2677">
        <v>250</v>
      </c>
      <c r="E2677" s="4"/>
      <c r="I2677" s="4">
        <f>MIN(Table16[[#This Row],[Medicare Outpatient Allowable Rate]:[WPPA Inc Outpatient Allowable Rate]])</f>
        <v>0</v>
      </c>
      <c r="J2677" s="4">
        <f>MAX(Table16[[#This Row],[Medicare Outpatient Allowable Rate]:[WPPA Inc Outpatient Allowable Rate]])</f>
        <v>0</v>
      </c>
      <c r="K2677" s="4">
        <v>0</v>
      </c>
      <c r="L2677" s="4">
        <v>0</v>
      </c>
      <c r="M2677" s="4">
        <v>0</v>
      </c>
      <c r="N2677" s="4">
        <v>0</v>
      </c>
      <c r="O2677" s="4">
        <v>0</v>
      </c>
      <c r="P2677" s="4">
        <v>0</v>
      </c>
    </row>
    <row r="2678" spans="1:16" x14ac:dyDescent="0.35">
      <c r="A2678" t="s">
        <v>793</v>
      </c>
      <c r="B2678">
        <v>6192193</v>
      </c>
      <c r="C2678" t="s">
        <v>3467</v>
      </c>
      <c r="D2678">
        <v>636</v>
      </c>
      <c r="E2678" s="4"/>
      <c r="I2678" s="4">
        <f>MIN(Table16[[#This Row],[Medicare Outpatient Allowable Rate]:[WPPA Inc Outpatient Allowable Rate]])</f>
        <v>0</v>
      </c>
      <c r="J2678" s="4">
        <f>MAX(Table16[[#This Row],[Medicare Outpatient Allowable Rate]:[WPPA Inc Outpatient Allowable Rate]])</f>
        <v>0</v>
      </c>
      <c r="K2678" s="4">
        <v>0</v>
      </c>
      <c r="L2678" s="4">
        <v>0</v>
      </c>
      <c r="M2678" s="4">
        <v>0</v>
      </c>
      <c r="N2678" s="4">
        <v>0</v>
      </c>
      <c r="O2678" s="4">
        <v>0</v>
      </c>
      <c r="P2678" s="4">
        <v>0</v>
      </c>
    </row>
    <row r="2679" spans="1:16" x14ac:dyDescent="0.35">
      <c r="A2679" t="s">
        <v>793</v>
      </c>
      <c r="B2679">
        <v>6280786</v>
      </c>
      <c r="C2679" t="s">
        <v>3468</v>
      </c>
      <c r="D2679">
        <v>636</v>
      </c>
      <c r="E2679" s="4"/>
      <c r="I2679" s="4">
        <f>MIN(Table16[[#This Row],[Medicare Outpatient Allowable Rate]:[WPPA Inc Outpatient Allowable Rate]])</f>
        <v>0</v>
      </c>
      <c r="J2679" s="4">
        <f>MAX(Table16[[#This Row],[Medicare Outpatient Allowable Rate]:[WPPA Inc Outpatient Allowable Rate]])</f>
        <v>0</v>
      </c>
      <c r="K2679" s="4">
        <v>0</v>
      </c>
      <c r="L2679" s="4">
        <v>0</v>
      </c>
      <c r="M2679" s="4">
        <v>0</v>
      </c>
      <c r="N2679" s="4">
        <v>0</v>
      </c>
      <c r="O2679" s="4">
        <v>0</v>
      </c>
      <c r="P2679" s="4">
        <v>0</v>
      </c>
    </row>
    <row r="2680" spans="1:16" x14ac:dyDescent="0.35">
      <c r="A2680" t="s">
        <v>793</v>
      </c>
      <c r="B2680">
        <v>6192251</v>
      </c>
      <c r="C2680" t="s">
        <v>3469</v>
      </c>
      <c r="D2680">
        <v>636</v>
      </c>
      <c r="E2680" s="4"/>
      <c r="I2680" s="4">
        <f>MIN(Table16[[#This Row],[Medicare Outpatient Allowable Rate]:[WPPA Inc Outpatient Allowable Rate]])</f>
        <v>0</v>
      </c>
      <c r="J2680" s="4">
        <f>MAX(Table16[[#This Row],[Medicare Outpatient Allowable Rate]:[WPPA Inc Outpatient Allowable Rate]])</f>
        <v>0</v>
      </c>
      <c r="K2680" s="4">
        <v>0</v>
      </c>
      <c r="L2680" s="4">
        <v>0</v>
      </c>
      <c r="M2680" s="4">
        <v>0</v>
      </c>
      <c r="N2680" s="4">
        <v>0</v>
      </c>
      <c r="O2680" s="4">
        <v>0</v>
      </c>
      <c r="P2680" s="4">
        <v>0</v>
      </c>
    </row>
    <row r="2681" spans="1:16" x14ac:dyDescent="0.35">
      <c r="A2681" t="s">
        <v>793</v>
      </c>
      <c r="B2681">
        <v>6192398</v>
      </c>
      <c r="C2681" t="s">
        <v>3470</v>
      </c>
      <c r="D2681">
        <v>636</v>
      </c>
      <c r="E2681" s="4"/>
      <c r="I2681" s="4">
        <f>MIN(Table16[[#This Row],[Medicare Outpatient Allowable Rate]:[WPPA Inc Outpatient Allowable Rate]])</f>
        <v>0</v>
      </c>
      <c r="J2681" s="4">
        <f>MAX(Table16[[#This Row],[Medicare Outpatient Allowable Rate]:[WPPA Inc Outpatient Allowable Rate]])</f>
        <v>0</v>
      </c>
      <c r="K2681" s="4">
        <v>0</v>
      </c>
      <c r="L2681" s="4">
        <v>0</v>
      </c>
      <c r="M2681" s="4">
        <v>0</v>
      </c>
      <c r="N2681" s="4">
        <v>0</v>
      </c>
      <c r="O2681" s="4">
        <v>0</v>
      </c>
      <c r="P2681" s="4">
        <v>0</v>
      </c>
    </row>
    <row r="2682" spans="1:16" x14ac:dyDescent="0.35">
      <c r="A2682" t="s">
        <v>793</v>
      </c>
      <c r="B2682">
        <v>6192557</v>
      </c>
      <c r="C2682" t="s">
        <v>3471</v>
      </c>
      <c r="D2682">
        <v>636</v>
      </c>
      <c r="E2682" s="4"/>
      <c r="I2682" s="4">
        <f>MIN(Table16[[#This Row],[Medicare Outpatient Allowable Rate]:[WPPA Inc Outpatient Allowable Rate]])</f>
        <v>0</v>
      </c>
      <c r="J2682" s="4">
        <f>MAX(Table16[[#This Row],[Medicare Outpatient Allowable Rate]:[WPPA Inc Outpatient Allowable Rate]])</f>
        <v>0</v>
      </c>
      <c r="K2682" s="4">
        <v>0</v>
      </c>
      <c r="L2682" s="4">
        <v>0</v>
      </c>
      <c r="M2682" s="4">
        <v>0</v>
      </c>
      <c r="N2682" s="4">
        <v>0</v>
      </c>
      <c r="O2682" s="4">
        <v>0</v>
      </c>
      <c r="P2682" s="4">
        <v>0</v>
      </c>
    </row>
    <row r="2683" spans="1:16" x14ac:dyDescent="0.35">
      <c r="A2683" t="s">
        <v>793</v>
      </c>
      <c r="B2683">
        <v>6192320</v>
      </c>
      <c r="C2683" t="s">
        <v>3472</v>
      </c>
      <c r="D2683">
        <v>636</v>
      </c>
      <c r="E2683" s="4"/>
      <c r="I2683" s="4">
        <f>MIN(Table16[[#This Row],[Medicare Outpatient Allowable Rate]:[WPPA Inc Outpatient Allowable Rate]])</f>
        <v>0</v>
      </c>
      <c r="J2683" s="4">
        <f>MAX(Table16[[#This Row],[Medicare Outpatient Allowable Rate]:[WPPA Inc Outpatient Allowable Rate]])</f>
        <v>0</v>
      </c>
      <c r="K2683" s="4">
        <v>0</v>
      </c>
      <c r="L2683" s="4">
        <v>0</v>
      </c>
      <c r="M2683" s="4">
        <v>0</v>
      </c>
      <c r="N2683" s="4">
        <v>0</v>
      </c>
      <c r="O2683" s="4">
        <v>0</v>
      </c>
      <c r="P2683" s="4">
        <v>0</v>
      </c>
    </row>
    <row r="2684" spans="1:16" x14ac:dyDescent="0.35">
      <c r="A2684" t="s">
        <v>793</v>
      </c>
      <c r="B2684">
        <v>6192098</v>
      </c>
      <c r="C2684" t="s">
        <v>3473</v>
      </c>
      <c r="D2684">
        <v>636</v>
      </c>
      <c r="E2684" s="4"/>
      <c r="I2684" s="4">
        <f>MIN(Table16[[#This Row],[Medicare Outpatient Allowable Rate]:[WPPA Inc Outpatient Allowable Rate]])</f>
        <v>0</v>
      </c>
      <c r="J2684" s="4">
        <f>MAX(Table16[[#This Row],[Medicare Outpatient Allowable Rate]:[WPPA Inc Outpatient Allowable Rate]])</f>
        <v>0</v>
      </c>
      <c r="K2684" s="4">
        <v>0</v>
      </c>
      <c r="L2684" s="4">
        <v>0</v>
      </c>
      <c r="M2684" s="4">
        <v>0</v>
      </c>
      <c r="N2684" s="4">
        <v>0</v>
      </c>
      <c r="O2684" s="4">
        <v>0</v>
      </c>
      <c r="P2684" s="4">
        <v>0</v>
      </c>
    </row>
    <row r="2685" spans="1:16" x14ac:dyDescent="0.35">
      <c r="A2685" t="s">
        <v>793</v>
      </c>
      <c r="B2685">
        <v>6328455</v>
      </c>
      <c r="C2685" t="s">
        <v>3474</v>
      </c>
      <c r="D2685">
        <v>636</v>
      </c>
      <c r="E2685" s="4"/>
      <c r="I2685" s="4">
        <f>MIN(Table16[[#This Row],[Medicare Outpatient Allowable Rate]:[WPPA Inc Outpatient Allowable Rate]])</f>
        <v>0</v>
      </c>
      <c r="J2685" s="4">
        <f>MAX(Table16[[#This Row],[Medicare Outpatient Allowable Rate]:[WPPA Inc Outpatient Allowable Rate]])</f>
        <v>0</v>
      </c>
      <c r="K2685" s="4">
        <v>0</v>
      </c>
      <c r="L2685" s="4">
        <v>0</v>
      </c>
      <c r="M2685" s="4">
        <v>0</v>
      </c>
      <c r="N2685" s="4">
        <v>0</v>
      </c>
      <c r="O2685" s="4">
        <v>0</v>
      </c>
      <c r="P2685" s="4">
        <v>0</v>
      </c>
    </row>
    <row r="2686" spans="1:16" x14ac:dyDescent="0.35">
      <c r="A2686" t="s">
        <v>793</v>
      </c>
      <c r="B2686">
        <v>6192529</v>
      </c>
      <c r="C2686" t="s">
        <v>3475</v>
      </c>
      <c r="D2686">
        <v>250</v>
      </c>
      <c r="E2686" s="4"/>
      <c r="I2686" s="4">
        <f>MIN(Table16[[#This Row],[Medicare Outpatient Allowable Rate]:[WPPA Inc Outpatient Allowable Rate]])</f>
        <v>0</v>
      </c>
      <c r="J2686" s="4">
        <f>MAX(Table16[[#This Row],[Medicare Outpatient Allowable Rate]:[WPPA Inc Outpatient Allowable Rate]])</f>
        <v>0</v>
      </c>
      <c r="K2686" s="4">
        <v>0</v>
      </c>
      <c r="L2686" s="4">
        <v>0</v>
      </c>
      <c r="M2686" s="4">
        <v>0</v>
      </c>
      <c r="N2686" s="4">
        <v>0</v>
      </c>
      <c r="O2686" s="4">
        <v>0</v>
      </c>
      <c r="P2686" s="4">
        <v>0</v>
      </c>
    </row>
    <row r="2687" spans="1:16" x14ac:dyDescent="0.35">
      <c r="A2687" t="s">
        <v>793</v>
      </c>
      <c r="B2687">
        <v>6318544</v>
      </c>
      <c r="C2687" t="s">
        <v>3476</v>
      </c>
      <c r="D2687">
        <v>636</v>
      </c>
      <c r="E2687" s="4"/>
      <c r="I2687" s="4">
        <f>MIN(Table16[[#This Row],[Medicare Outpatient Allowable Rate]:[WPPA Inc Outpatient Allowable Rate]])</f>
        <v>0</v>
      </c>
      <c r="J2687" s="4">
        <f>MAX(Table16[[#This Row],[Medicare Outpatient Allowable Rate]:[WPPA Inc Outpatient Allowable Rate]])</f>
        <v>0</v>
      </c>
      <c r="K2687" s="4">
        <v>0</v>
      </c>
      <c r="L2687" s="4">
        <v>0</v>
      </c>
      <c r="M2687" s="4">
        <v>0</v>
      </c>
      <c r="N2687" s="4">
        <v>0</v>
      </c>
      <c r="O2687" s="4">
        <v>0</v>
      </c>
      <c r="P2687" s="4">
        <v>0</v>
      </c>
    </row>
    <row r="2688" spans="1:16" x14ac:dyDescent="0.35">
      <c r="A2688" t="s">
        <v>793</v>
      </c>
      <c r="B2688">
        <v>6323464</v>
      </c>
      <c r="C2688" t="s">
        <v>3477</v>
      </c>
      <c r="D2688">
        <v>636</v>
      </c>
      <c r="E2688" s="4"/>
      <c r="I2688" s="4">
        <f>MIN(Table16[[#This Row],[Medicare Outpatient Allowable Rate]:[WPPA Inc Outpatient Allowable Rate]])</f>
        <v>0</v>
      </c>
      <c r="J2688" s="4">
        <f>MAX(Table16[[#This Row],[Medicare Outpatient Allowable Rate]:[WPPA Inc Outpatient Allowable Rate]])</f>
        <v>0</v>
      </c>
      <c r="K2688" s="4">
        <v>0</v>
      </c>
      <c r="L2688" s="4">
        <v>0</v>
      </c>
      <c r="M2688" s="4">
        <v>0</v>
      </c>
      <c r="N2688" s="4">
        <v>0</v>
      </c>
      <c r="O2688" s="4">
        <v>0</v>
      </c>
      <c r="P2688" s="4">
        <v>0</v>
      </c>
    </row>
    <row r="2689" spans="1:16" x14ac:dyDescent="0.35">
      <c r="A2689" t="s">
        <v>793</v>
      </c>
      <c r="B2689">
        <v>6345188</v>
      </c>
      <c r="C2689" t="s">
        <v>3478</v>
      </c>
      <c r="D2689">
        <v>636</v>
      </c>
      <c r="E2689" s="4"/>
      <c r="I2689" s="4">
        <f>MIN(Table16[[#This Row],[Medicare Outpatient Allowable Rate]:[WPPA Inc Outpatient Allowable Rate]])</f>
        <v>0</v>
      </c>
      <c r="J2689" s="4">
        <f>MAX(Table16[[#This Row],[Medicare Outpatient Allowable Rate]:[WPPA Inc Outpatient Allowable Rate]])</f>
        <v>0</v>
      </c>
      <c r="K2689" s="4">
        <v>0</v>
      </c>
      <c r="L2689" s="4">
        <v>0</v>
      </c>
      <c r="M2689" s="4">
        <v>0</v>
      </c>
      <c r="N2689" s="4">
        <v>0</v>
      </c>
      <c r="O2689" s="4">
        <v>0</v>
      </c>
      <c r="P2689" s="4">
        <v>0</v>
      </c>
    </row>
    <row r="2690" spans="1:16" x14ac:dyDescent="0.35">
      <c r="A2690" t="s">
        <v>793</v>
      </c>
      <c r="B2690">
        <v>6192489</v>
      </c>
      <c r="C2690" t="s">
        <v>3479</v>
      </c>
      <c r="D2690">
        <v>250</v>
      </c>
      <c r="E2690" s="4"/>
      <c r="I2690" s="4">
        <f>MIN(Table16[[#This Row],[Medicare Outpatient Allowable Rate]:[WPPA Inc Outpatient Allowable Rate]])</f>
        <v>0</v>
      </c>
      <c r="J2690" s="4">
        <f>MAX(Table16[[#This Row],[Medicare Outpatient Allowable Rate]:[WPPA Inc Outpatient Allowable Rate]])</f>
        <v>0</v>
      </c>
      <c r="K2690" s="4">
        <v>0</v>
      </c>
      <c r="L2690" s="4">
        <v>0</v>
      </c>
      <c r="M2690" s="4">
        <v>0</v>
      </c>
      <c r="N2690" s="4">
        <v>0</v>
      </c>
      <c r="O2690" s="4">
        <v>0</v>
      </c>
      <c r="P2690" s="4">
        <v>0</v>
      </c>
    </row>
    <row r="2691" spans="1:16" x14ac:dyDescent="0.35">
      <c r="A2691" t="s">
        <v>793</v>
      </c>
      <c r="B2691">
        <v>6206645</v>
      </c>
      <c r="C2691" t="s">
        <v>3480</v>
      </c>
      <c r="D2691">
        <v>250</v>
      </c>
      <c r="E2691" s="4"/>
      <c r="I2691" s="4">
        <f>MIN(Table16[[#This Row],[Medicare Outpatient Allowable Rate]:[WPPA Inc Outpatient Allowable Rate]])</f>
        <v>0</v>
      </c>
      <c r="J2691" s="4">
        <f>MAX(Table16[[#This Row],[Medicare Outpatient Allowable Rate]:[WPPA Inc Outpatient Allowable Rate]])</f>
        <v>0</v>
      </c>
      <c r="K2691" s="4">
        <v>0</v>
      </c>
      <c r="L2691" s="4">
        <v>0</v>
      </c>
      <c r="M2691" s="4">
        <v>0</v>
      </c>
      <c r="N2691" s="4">
        <v>0</v>
      </c>
      <c r="O2691" s="4">
        <v>0</v>
      </c>
      <c r="P2691" s="4">
        <v>0</v>
      </c>
    </row>
    <row r="2692" spans="1:16" x14ac:dyDescent="0.35">
      <c r="A2692" t="s">
        <v>793</v>
      </c>
      <c r="B2692">
        <v>6284719</v>
      </c>
      <c r="C2692" t="s">
        <v>3481</v>
      </c>
      <c r="D2692">
        <v>636</v>
      </c>
      <c r="E2692" s="4"/>
      <c r="I2692" s="4">
        <f>MIN(Table16[[#This Row],[Medicare Outpatient Allowable Rate]:[WPPA Inc Outpatient Allowable Rate]])</f>
        <v>0</v>
      </c>
      <c r="J2692" s="4">
        <f>MAX(Table16[[#This Row],[Medicare Outpatient Allowable Rate]:[WPPA Inc Outpatient Allowable Rate]])</f>
        <v>0</v>
      </c>
      <c r="K2692" s="4">
        <v>0</v>
      </c>
      <c r="L2692" s="4">
        <v>0</v>
      </c>
      <c r="M2692" s="4">
        <v>0</v>
      </c>
      <c r="N2692" s="4">
        <v>0</v>
      </c>
      <c r="O2692" s="4">
        <v>0</v>
      </c>
      <c r="P2692" s="4">
        <v>0</v>
      </c>
    </row>
    <row r="2693" spans="1:16" x14ac:dyDescent="0.35">
      <c r="A2693" t="s">
        <v>793</v>
      </c>
      <c r="B2693">
        <v>6264663</v>
      </c>
      <c r="C2693" t="s">
        <v>3482</v>
      </c>
      <c r="D2693">
        <v>636</v>
      </c>
      <c r="E2693" s="4"/>
      <c r="I2693" s="4">
        <f>MIN(Table16[[#This Row],[Medicare Outpatient Allowable Rate]:[WPPA Inc Outpatient Allowable Rate]])</f>
        <v>0</v>
      </c>
      <c r="J2693" s="4">
        <f>MAX(Table16[[#This Row],[Medicare Outpatient Allowable Rate]:[WPPA Inc Outpatient Allowable Rate]])</f>
        <v>0</v>
      </c>
      <c r="K2693" s="4">
        <v>0</v>
      </c>
      <c r="L2693" s="4">
        <v>0</v>
      </c>
      <c r="M2693" s="4">
        <v>0</v>
      </c>
      <c r="N2693" s="4">
        <v>0</v>
      </c>
      <c r="O2693" s="4">
        <v>0</v>
      </c>
      <c r="P2693" s="4">
        <v>0</v>
      </c>
    </row>
    <row r="2694" spans="1:16" x14ac:dyDescent="0.35">
      <c r="A2694" t="s">
        <v>793</v>
      </c>
      <c r="B2694">
        <v>6192109</v>
      </c>
      <c r="C2694" t="s">
        <v>3483</v>
      </c>
      <c r="D2694">
        <v>636</v>
      </c>
      <c r="E2694" s="4"/>
      <c r="I2694" s="4">
        <f>MIN(Table16[[#This Row],[Medicare Outpatient Allowable Rate]:[WPPA Inc Outpatient Allowable Rate]])</f>
        <v>0</v>
      </c>
      <c r="J2694" s="4">
        <f>MAX(Table16[[#This Row],[Medicare Outpatient Allowable Rate]:[WPPA Inc Outpatient Allowable Rate]])</f>
        <v>0</v>
      </c>
      <c r="K2694" s="4">
        <v>0</v>
      </c>
      <c r="L2694" s="4">
        <v>0</v>
      </c>
      <c r="M2694" s="4">
        <v>0</v>
      </c>
      <c r="N2694" s="4">
        <v>0</v>
      </c>
      <c r="O2694" s="4">
        <v>0</v>
      </c>
      <c r="P2694" s="4">
        <v>0</v>
      </c>
    </row>
    <row r="2695" spans="1:16" x14ac:dyDescent="0.35">
      <c r="A2695" t="s">
        <v>793</v>
      </c>
      <c r="B2695">
        <v>6264642</v>
      </c>
      <c r="C2695" t="s">
        <v>3484</v>
      </c>
      <c r="D2695">
        <v>636</v>
      </c>
      <c r="E2695" s="4"/>
      <c r="I2695" s="4">
        <f>MIN(Table16[[#This Row],[Medicare Outpatient Allowable Rate]:[WPPA Inc Outpatient Allowable Rate]])</f>
        <v>0</v>
      </c>
      <c r="J2695" s="4">
        <f>MAX(Table16[[#This Row],[Medicare Outpatient Allowable Rate]:[WPPA Inc Outpatient Allowable Rate]])</f>
        <v>0</v>
      </c>
      <c r="K2695" s="4">
        <v>0</v>
      </c>
      <c r="L2695" s="4">
        <v>0</v>
      </c>
      <c r="M2695" s="4">
        <v>0</v>
      </c>
      <c r="N2695" s="4">
        <v>0</v>
      </c>
      <c r="O2695" s="4">
        <v>0</v>
      </c>
      <c r="P2695" s="4">
        <v>0</v>
      </c>
    </row>
    <row r="2696" spans="1:16" x14ac:dyDescent="0.35">
      <c r="A2696" t="s">
        <v>793</v>
      </c>
      <c r="B2696">
        <v>6361771</v>
      </c>
      <c r="C2696" t="s">
        <v>3485</v>
      </c>
      <c r="D2696">
        <v>636</v>
      </c>
      <c r="E2696" s="4"/>
      <c r="I2696" s="4">
        <f>MIN(Table16[[#This Row],[Medicare Outpatient Allowable Rate]:[WPPA Inc Outpatient Allowable Rate]])</f>
        <v>0</v>
      </c>
      <c r="J2696" s="4">
        <f>MAX(Table16[[#This Row],[Medicare Outpatient Allowable Rate]:[WPPA Inc Outpatient Allowable Rate]])</f>
        <v>0</v>
      </c>
      <c r="K2696" s="4">
        <v>0</v>
      </c>
      <c r="L2696" s="4">
        <v>0</v>
      </c>
      <c r="M2696" s="4">
        <v>0</v>
      </c>
      <c r="N2696" s="4">
        <v>0</v>
      </c>
      <c r="O2696" s="4">
        <v>0</v>
      </c>
      <c r="P2696" s="4">
        <v>0</v>
      </c>
    </row>
    <row r="2697" spans="1:16" x14ac:dyDescent="0.35">
      <c r="A2697" t="s">
        <v>793</v>
      </c>
      <c r="B2697">
        <v>6192166</v>
      </c>
      <c r="C2697" t="s">
        <v>3486</v>
      </c>
      <c r="D2697">
        <v>636</v>
      </c>
      <c r="E2697" s="4"/>
      <c r="I2697" s="4">
        <f>MIN(Table16[[#This Row],[Medicare Outpatient Allowable Rate]:[WPPA Inc Outpatient Allowable Rate]])</f>
        <v>0</v>
      </c>
      <c r="J2697" s="4">
        <f>MAX(Table16[[#This Row],[Medicare Outpatient Allowable Rate]:[WPPA Inc Outpatient Allowable Rate]])</f>
        <v>0</v>
      </c>
      <c r="K2697" s="4">
        <v>0</v>
      </c>
      <c r="L2697" s="4">
        <v>0</v>
      </c>
      <c r="M2697" s="4">
        <v>0</v>
      </c>
      <c r="N2697" s="4">
        <v>0</v>
      </c>
      <c r="O2697" s="4">
        <v>0</v>
      </c>
      <c r="P2697" s="4">
        <v>0</v>
      </c>
    </row>
    <row r="2698" spans="1:16" x14ac:dyDescent="0.35">
      <c r="A2698" t="s">
        <v>793</v>
      </c>
      <c r="B2698">
        <v>6192296</v>
      </c>
      <c r="C2698" t="s">
        <v>3487</v>
      </c>
      <c r="D2698">
        <v>636</v>
      </c>
      <c r="E2698" s="4"/>
      <c r="I2698" s="4">
        <f>MIN(Table16[[#This Row],[Medicare Outpatient Allowable Rate]:[WPPA Inc Outpatient Allowable Rate]])</f>
        <v>0</v>
      </c>
      <c r="J2698" s="4">
        <f>MAX(Table16[[#This Row],[Medicare Outpatient Allowable Rate]:[WPPA Inc Outpatient Allowable Rate]])</f>
        <v>0</v>
      </c>
      <c r="K2698" s="4">
        <v>0</v>
      </c>
      <c r="L2698" s="4">
        <v>0</v>
      </c>
      <c r="M2698" s="4">
        <v>0</v>
      </c>
      <c r="N2698" s="4">
        <v>0</v>
      </c>
      <c r="O2698" s="4">
        <v>0</v>
      </c>
      <c r="P2698" s="4">
        <v>0</v>
      </c>
    </row>
    <row r="2699" spans="1:16" x14ac:dyDescent="0.35">
      <c r="A2699" t="s">
        <v>793</v>
      </c>
      <c r="B2699">
        <v>6192381</v>
      </c>
      <c r="C2699" t="s">
        <v>3488</v>
      </c>
      <c r="D2699">
        <v>636</v>
      </c>
      <c r="E2699" s="4"/>
      <c r="I2699" s="4">
        <f>MIN(Table16[[#This Row],[Medicare Outpatient Allowable Rate]:[WPPA Inc Outpatient Allowable Rate]])</f>
        <v>0</v>
      </c>
      <c r="J2699" s="4">
        <f>MAX(Table16[[#This Row],[Medicare Outpatient Allowable Rate]:[WPPA Inc Outpatient Allowable Rate]])</f>
        <v>0</v>
      </c>
      <c r="K2699" s="4">
        <v>0</v>
      </c>
      <c r="L2699" s="4">
        <v>0</v>
      </c>
      <c r="M2699" s="4">
        <v>0</v>
      </c>
      <c r="N2699" s="4">
        <v>0</v>
      </c>
      <c r="O2699" s="4">
        <v>0</v>
      </c>
      <c r="P2699" s="4">
        <v>0</v>
      </c>
    </row>
    <row r="2700" spans="1:16" x14ac:dyDescent="0.35">
      <c r="A2700" t="s">
        <v>793</v>
      </c>
      <c r="B2700">
        <v>6192563</v>
      </c>
      <c r="C2700" t="s">
        <v>3489</v>
      </c>
      <c r="D2700">
        <v>636</v>
      </c>
      <c r="E2700" s="4"/>
      <c r="I2700" s="4">
        <f>MIN(Table16[[#This Row],[Medicare Outpatient Allowable Rate]:[WPPA Inc Outpatient Allowable Rate]])</f>
        <v>0</v>
      </c>
      <c r="J2700" s="4">
        <f>MAX(Table16[[#This Row],[Medicare Outpatient Allowable Rate]:[WPPA Inc Outpatient Allowable Rate]])</f>
        <v>0</v>
      </c>
      <c r="K2700" s="4">
        <v>0</v>
      </c>
      <c r="L2700" s="4">
        <v>0</v>
      </c>
      <c r="M2700" s="4">
        <v>0</v>
      </c>
      <c r="N2700" s="4">
        <v>0</v>
      </c>
      <c r="O2700" s="4">
        <v>0</v>
      </c>
      <c r="P2700" s="4">
        <v>0</v>
      </c>
    </row>
    <row r="2701" spans="1:16" x14ac:dyDescent="0.35">
      <c r="A2701" t="s">
        <v>793</v>
      </c>
      <c r="B2701">
        <v>6192315</v>
      </c>
      <c r="C2701" t="s">
        <v>3490</v>
      </c>
      <c r="D2701">
        <v>636</v>
      </c>
      <c r="E2701" s="4"/>
      <c r="I2701" s="4">
        <f>MIN(Table16[[#This Row],[Medicare Outpatient Allowable Rate]:[WPPA Inc Outpatient Allowable Rate]])</f>
        <v>0</v>
      </c>
      <c r="J2701" s="4">
        <f>MAX(Table16[[#This Row],[Medicare Outpatient Allowable Rate]:[WPPA Inc Outpatient Allowable Rate]])</f>
        <v>0</v>
      </c>
      <c r="K2701" s="4">
        <v>0</v>
      </c>
      <c r="L2701" s="4">
        <v>0</v>
      </c>
      <c r="M2701" s="4">
        <v>0</v>
      </c>
      <c r="N2701" s="4">
        <v>0</v>
      </c>
      <c r="O2701" s="4">
        <v>0</v>
      </c>
      <c r="P2701" s="4">
        <v>0</v>
      </c>
    </row>
    <row r="2702" spans="1:16" x14ac:dyDescent="0.35">
      <c r="A2702" t="s">
        <v>793</v>
      </c>
      <c r="B2702">
        <v>6192361</v>
      </c>
      <c r="C2702" t="s">
        <v>3491</v>
      </c>
      <c r="D2702">
        <v>636</v>
      </c>
      <c r="E2702" s="4"/>
      <c r="I2702" s="4">
        <f>MIN(Table16[[#This Row],[Medicare Outpatient Allowable Rate]:[WPPA Inc Outpatient Allowable Rate]])</f>
        <v>0</v>
      </c>
      <c r="J2702" s="4">
        <f>MAX(Table16[[#This Row],[Medicare Outpatient Allowable Rate]:[WPPA Inc Outpatient Allowable Rate]])</f>
        <v>0</v>
      </c>
      <c r="K2702" s="4">
        <v>0</v>
      </c>
      <c r="L2702" s="4">
        <v>0</v>
      </c>
      <c r="M2702" s="4">
        <v>0</v>
      </c>
      <c r="N2702" s="4">
        <v>0</v>
      </c>
      <c r="O2702" s="4">
        <v>0</v>
      </c>
      <c r="P2702" s="4">
        <v>0</v>
      </c>
    </row>
    <row r="2703" spans="1:16" x14ac:dyDescent="0.35">
      <c r="A2703" t="s">
        <v>793</v>
      </c>
      <c r="B2703">
        <v>6264671</v>
      </c>
      <c r="C2703" t="s">
        <v>3492</v>
      </c>
      <c r="D2703">
        <v>636</v>
      </c>
      <c r="E2703" s="4"/>
      <c r="I2703" s="4">
        <f>MIN(Table16[[#This Row],[Medicare Outpatient Allowable Rate]:[WPPA Inc Outpatient Allowable Rate]])</f>
        <v>0</v>
      </c>
      <c r="J2703" s="4">
        <f>MAX(Table16[[#This Row],[Medicare Outpatient Allowable Rate]:[WPPA Inc Outpatient Allowable Rate]])</f>
        <v>0</v>
      </c>
      <c r="K2703" s="4">
        <v>0</v>
      </c>
      <c r="L2703" s="4">
        <v>0</v>
      </c>
      <c r="M2703" s="4">
        <v>0</v>
      </c>
      <c r="N2703" s="4">
        <v>0</v>
      </c>
      <c r="O2703" s="4">
        <v>0</v>
      </c>
      <c r="P2703" s="4">
        <v>0</v>
      </c>
    </row>
    <row r="2704" spans="1:16" x14ac:dyDescent="0.35">
      <c r="A2704" t="s">
        <v>793</v>
      </c>
      <c r="B2704">
        <v>6192567</v>
      </c>
      <c r="C2704" t="s">
        <v>3493</v>
      </c>
      <c r="D2704">
        <v>636</v>
      </c>
      <c r="E2704" s="4"/>
      <c r="I2704" s="4">
        <f>MIN(Table16[[#This Row],[Medicare Outpatient Allowable Rate]:[WPPA Inc Outpatient Allowable Rate]])</f>
        <v>0</v>
      </c>
      <c r="J2704" s="4">
        <f>MAX(Table16[[#This Row],[Medicare Outpatient Allowable Rate]:[WPPA Inc Outpatient Allowable Rate]])</f>
        <v>0</v>
      </c>
      <c r="K2704" s="4">
        <v>0</v>
      </c>
      <c r="L2704" s="4">
        <v>0</v>
      </c>
      <c r="M2704" s="4">
        <v>0</v>
      </c>
      <c r="N2704" s="4">
        <v>0</v>
      </c>
      <c r="O2704" s="4">
        <v>0</v>
      </c>
      <c r="P2704" s="4">
        <v>0</v>
      </c>
    </row>
    <row r="2705" spans="1:16" x14ac:dyDescent="0.35">
      <c r="A2705" t="s">
        <v>793</v>
      </c>
      <c r="B2705">
        <v>6317264</v>
      </c>
      <c r="C2705" t="s">
        <v>3494</v>
      </c>
      <c r="D2705">
        <v>250</v>
      </c>
      <c r="E2705" s="4"/>
      <c r="I2705" s="4">
        <f>MIN(Table16[[#This Row],[Medicare Outpatient Allowable Rate]:[WPPA Inc Outpatient Allowable Rate]])</f>
        <v>0</v>
      </c>
      <c r="J2705" s="4">
        <f>MAX(Table16[[#This Row],[Medicare Outpatient Allowable Rate]:[WPPA Inc Outpatient Allowable Rate]])</f>
        <v>0</v>
      </c>
      <c r="K2705" s="4">
        <v>0</v>
      </c>
      <c r="L2705" s="4">
        <v>0</v>
      </c>
      <c r="M2705" s="4">
        <v>0</v>
      </c>
      <c r="N2705" s="4">
        <v>0</v>
      </c>
      <c r="O2705" s="4">
        <v>0</v>
      </c>
      <c r="P2705" s="4">
        <v>0</v>
      </c>
    </row>
    <row r="2706" spans="1:16" x14ac:dyDescent="0.35">
      <c r="A2706" t="s">
        <v>793</v>
      </c>
      <c r="B2706">
        <v>6317015</v>
      </c>
      <c r="C2706" t="s">
        <v>3495</v>
      </c>
      <c r="D2706">
        <v>636</v>
      </c>
      <c r="E2706" s="4"/>
      <c r="I2706" s="4">
        <f>MIN(Table16[[#This Row],[Medicare Outpatient Allowable Rate]:[WPPA Inc Outpatient Allowable Rate]])</f>
        <v>0</v>
      </c>
      <c r="J2706" s="4">
        <f>MAX(Table16[[#This Row],[Medicare Outpatient Allowable Rate]:[WPPA Inc Outpatient Allowable Rate]])</f>
        <v>0</v>
      </c>
      <c r="K2706" s="4">
        <v>0</v>
      </c>
      <c r="L2706" s="4">
        <v>0</v>
      </c>
      <c r="M2706" s="4">
        <v>0</v>
      </c>
      <c r="N2706" s="4">
        <v>0</v>
      </c>
      <c r="O2706" s="4">
        <v>0</v>
      </c>
      <c r="P2706" s="4">
        <v>0</v>
      </c>
    </row>
    <row r="2707" spans="1:16" x14ac:dyDescent="0.35">
      <c r="A2707" t="s">
        <v>793</v>
      </c>
      <c r="B2707">
        <v>6192245</v>
      </c>
      <c r="C2707" t="s">
        <v>3496</v>
      </c>
      <c r="D2707">
        <v>250</v>
      </c>
      <c r="E2707" s="4"/>
      <c r="F2707">
        <v>0</v>
      </c>
      <c r="I2707" s="4">
        <f>MIN(Table16[[#This Row],[Medicare Outpatient Allowable Rate]:[WPPA Inc Outpatient Allowable Rate]])</f>
        <v>0</v>
      </c>
      <c r="J2707" s="4">
        <f>MAX(Table16[[#This Row],[Medicare Outpatient Allowable Rate]:[WPPA Inc Outpatient Allowable Rate]])</f>
        <v>0</v>
      </c>
      <c r="K2707" s="4">
        <v>0</v>
      </c>
      <c r="L2707" s="4">
        <v>0</v>
      </c>
      <c r="M2707" s="4">
        <v>0</v>
      </c>
      <c r="N2707" s="4">
        <v>0</v>
      </c>
      <c r="O2707" s="4">
        <v>0</v>
      </c>
      <c r="P2707" s="4">
        <v>0</v>
      </c>
    </row>
    <row r="2708" spans="1:16" x14ac:dyDescent="0.35">
      <c r="A2708" t="s">
        <v>793</v>
      </c>
      <c r="B2708">
        <v>6284536</v>
      </c>
      <c r="C2708" t="s">
        <v>3497</v>
      </c>
      <c r="D2708">
        <v>250</v>
      </c>
      <c r="E2708" s="4"/>
      <c r="I2708" s="4">
        <f>MIN(Table16[[#This Row],[Medicare Outpatient Allowable Rate]:[WPPA Inc Outpatient Allowable Rate]])</f>
        <v>0</v>
      </c>
      <c r="J2708" s="4">
        <f>MAX(Table16[[#This Row],[Medicare Outpatient Allowable Rate]:[WPPA Inc Outpatient Allowable Rate]])</f>
        <v>0</v>
      </c>
      <c r="K2708" s="4">
        <v>0</v>
      </c>
      <c r="L2708" s="4">
        <v>0</v>
      </c>
      <c r="M2708" s="4">
        <v>0</v>
      </c>
      <c r="N2708" s="4">
        <v>0</v>
      </c>
      <c r="O2708" s="4">
        <v>0</v>
      </c>
      <c r="P2708" s="4">
        <v>0</v>
      </c>
    </row>
    <row r="2709" spans="1:16" x14ac:dyDescent="0.35">
      <c r="A2709" t="s">
        <v>793</v>
      </c>
      <c r="B2709">
        <v>6192327</v>
      </c>
      <c r="C2709" t="s">
        <v>3498</v>
      </c>
      <c r="D2709">
        <v>636</v>
      </c>
      <c r="E2709" s="4"/>
      <c r="I2709" s="4">
        <f>MIN(Table16[[#This Row],[Medicare Outpatient Allowable Rate]:[WPPA Inc Outpatient Allowable Rate]])</f>
        <v>0</v>
      </c>
      <c r="J2709" s="4">
        <f>MAX(Table16[[#This Row],[Medicare Outpatient Allowable Rate]:[WPPA Inc Outpatient Allowable Rate]])</f>
        <v>0</v>
      </c>
      <c r="K2709" s="4">
        <v>0</v>
      </c>
      <c r="L2709" s="4">
        <v>0</v>
      </c>
      <c r="M2709" s="4">
        <v>0</v>
      </c>
      <c r="N2709" s="4">
        <v>0</v>
      </c>
      <c r="O2709" s="4">
        <v>0</v>
      </c>
      <c r="P2709" s="4">
        <v>0</v>
      </c>
    </row>
    <row r="2710" spans="1:16" x14ac:dyDescent="0.35">
      <c r="A2710" t="s">
        <v>793</v>
      </c>
      <c r="B2710">
        <v>6192127</v>
      </c>
      <c r="C2710" t="s">
        <v>3499</v>
      </c>
      <c r="D2710">
        <v>636</v>
      </c>
      <c r="E2710" s="4"/>
      <c r="I2710" s="4">
        <f>MIN(Table16[[#This Row],[Medicare Outpatient Allowable Rate]:[WPPA Inc Outpatient Allowable Rate]])</f>
        <v>0</v>
      </c>
      <c r="J2710" s="4">
        <f>MAX(Table16[[#This Row],[Medicare Outpatient Allowable Rate]:[WPPA Inc Outpatient Allowable Rate]])</f>
        <v>0</v>
      </c>
      <c r="K2710" s="4">
        <v>0</v>
      </c>
      <c r="L2710" s="4">
        <v>0</v>
      </c>
      <c r="M2710" s="4">
        <v>0</v>
      </c>
      <c r="N2710" s="4">
        <v>0</v>
      </c>
      <c r="O2710" s="4">
        <v>0</v>
      </c>
      <c r="P2710" s="4">
        <v>0</v>
      </c>
    </row>
    <row r="2711" spans="1:16" x14ac:dyDescent="0.35">
      <c r="A2711" t="s">
        <v>793</v>
      </c>
      <c r="B2711">
        <v>6316043</v>
      </c>
      <c r="C2711" t="s">
        <v>3500</v>
      </c>
      <c r="D2711">
        <v>636</v>
      </c>
      <c r="E2711" s="4"/>
      <c r="I2711" s="4">
        <f>MIN(Table16[[#This Row],[Medicare Outpatient Allowable Rate]:[WPPA Inc Outpatient Allowable Rate]])</f>
        <v>0</v>
      </c>
      <c r="J2711" s="4">
        <f>MAX(Table16[[#This Row],[Medicare Outpatient Allowable Rate]:[WPPA Inc Outpatient Allowable Rate]])</f>
        <v>0</v>
      </c>
      <c r="K2711" s="4">
        <v>0</v>
      </c>
      <c r="L2711" s="4">
        <v>0</v>
      </c>
      <c r="M2711" s="4">
        <v>0</v>
      </c>
      <c r="N2711" s="4">
        <v>0</v>
      </c>
      <c r="O2711" s="4">
        <v>0</v>
      </c>
      <c r="P2711" s="4">
        <v>0</v>
      </c>
    </row>
    <row r="2712" spans="1:16" x14ac:dyDescent="0.35">
      <c r="A2712" t="s">
        <v>793</v>
      </c>
      <c r="B2712">
        <v>6265574</v>
      </c>
      <c r="C2712" t="s">
        <v>3501</v>
      </c>
      <c r="D2712">
        <v>636</v>
      </c>
      <c r="E2712" s="4"/>
      <c r="I2712" s="4">
        <f>MIN(Table16[[#This Row],[Medicare Outpatient Allowable Rate]:[WPPA Inc Outpatient Allowable Rate]])</f>
        <v>0</v>
      </c>
      <c r="J2712" s="4">
        <f>MAX(Table16[[#This Row],[Medicare Outpatient Allowable Rate]:[WPPA Inc Outpatient Allowable Rate]])</f>
        <v>0</v>
      </c>
      <c r="K2712" s="4">
        <v>0</v>
      </c>
      <c r="L2712" s="4">
        <v>0</v>
      </c>
      <c r="M2712" s="4">
        <v>0</v>
      </c>
      <c r="N2712" s="4">
        <v>0</v>
      </c>
      <c r="O2712" s="4">
        <v>0</v>
      </c>
      <c r="P2712" s="4">
        <v>0</v>
      </c>
    </row>
    <row r="2713" spans="1:16" x14ac:dyDescent="0.35">
      <c r="A2713" t="s">
        <v>793</v>
      </c>
      <c r="B2713">
        <v>6264685</v>
      </c>
      <c r="C2713" t="s">
        <v>3502</v>
      </c>
      <c r="D2713">
        <v>636</v>
      </c>
      <c r="E2713" s="4"/>
      <c r="I2713" s="4">
        <f>MIN(Table16[[#This Row],[Medicare Outpatient Allowable Rate]:[WPPA Inc Outpatient Allowable Rate]])</f>
        <v>0</v>
      </c>
      <c r="J2713" s="4">
        <f>MAX(Table16[[#This Row],[Medicare Outpatient Allowable Rate]:[WPPA Inc Outpatient Allowable Rate]])</f>
        <v>0</v>
      </c>
      <c r="K2713" s="4">
        <v>0</v>
      </c>
      <c r="L2713" s="4">
        <v>0</v>
      </c>
      <c r="M2713" s="4">
        <v>0</v>
      </c>
      <c r="N2713" s="4">
        <v>0</v>
      </c>
      <c r="O2713" s="4">
        <v>0</v>
      </c>
      <c r="P2713" s="4">
        <v>0</v>
      </c>
    </row>
    <row r="2714" spans="1:16" x14ac:dyDescent="0.35">
      <c r="A2714" t="s">
        <v>793</v>
      </c>
      <c r="B2714">
        <v>6284584</v>
      </c>
      <c r="C2714" t="s">
        <v>3503</v>
      </c>
      <c r="D2714">
        <v>636</v>
      </c>
      <c r="E2714" s="4"/>
      <c r="I2714" s="4">
        <f>MIN(Table16[[#This Row],[Medicare Outpatient Allowable Rate]:[WPPA Inc Outpatient Allowable Rate]])</f>
        <v>0</v>
      </c>
      <c r="J2714" s="4">
        <f>MAX(Table16[[#This Row],[Medicare Outpatient Allowable Rate]:[WPPA Inc Outpatient Allowable Rate]])</f>
        <v>0</v>
      </c>
      <c r="K2714" s="4">
        <v>0</v>
      </c>
      <c r="L2714" s="4">
        <v>0</v>
      </c>
      <c r="M2714" s="4">
        <v>0</v>
      </c>
      <c r="N2714" s="4">
        <v>0</v>
      </c>
      <c r="O2714" s="4">
        <v>0</v>
      </c>
      <c r="P2714" s="4">
        <v>0</v>
      </c>
    </row>
    <row r="2715" spans="1:16" x14ac:dyDescent="0.35">
      <c r="A2715" t="s">
        <v>793</v>
      </c>
      <c r="B2715">
        <v>6192575</v>
      </c>
      <c r="C2715" t="s">
        <v>3504</v>
      </c>
      <c r="D2715">
        <v>636</v>
      </c>
      <c r="E2715" s="4"/>
      <c r="I2715" s="4">
        <f>MIN(Table16[[#This Row],[Medicare Outpatient Allowable Rate]:[WPPA Inc Outpatient Allowable Rate]])</f>
        <v>0</v>
      </c>
      <c r="J2715" s="4">
        <f>MAX(Table16[[#This Row],[Medicare Outpatient Allowable Rate]:[WPPA Inc Outpatient Allowable Rate]])</f>
        <v>0</v>
      </c>
      <c r="K2715" s="4">
        <v>0</v>
      </c>
      <c r="L2715" s="4">
        <v>0</v>
      </c>
      <c r="M2715" s="4">
        <v>0</v>
      </c>
      <c r="N2715" s="4">
        <v>0</v>
      </c>
      <c r="O2715" s="4">
        <v>0</v>
      </c>
      <c r="P2715" s="4">
        <v>0</v>
      </c>
    </row>
    <row r="2716" spans="1:16" x14ac:dyDescent="0.35">
      <c r="A2716" t="s">
        <v>793</v>
      </c>
      <c r="B2716">
        <v>6216336</v>
      </c>
      <c r="C2716" t="s">
        <v>3505</v>
      </c>
      <c r="D2716">
        <v>636</v>
      </c>
      <c r="E2716" s="4"/>
      <c r="I2716" s="4">
        <f>MIN(Table16[[#This Row],[Medicare Outpatient Allowable Rate]:[WPPA Inc Outpatient Allowable Rate]])</f>
        <v>0</v>
      </c>
      <c r="J2716" s="4">
        <f>MAX(Table16[[#This Row],[Medicare Outpatient Allowable Rate]:[WPPA Inc Outpatient Allowable Rate]])</f>
        <v>0</v>
      </c>
      <c r="K2716" s="4">
        <v>0</v>
      </c>
      <c r="L2716" s="4">
        <v>0</v>
      </c>
      <c r="M2716" s="4">
        <v>0</v>
      </c>
      <c r="N2716" s="4">
        <v>0</v>
      </c>
      <c r="O2716" s="4">
        <v>0</v>
      </c>
      <c r="P2716" s="4">
        <v>0</v>
      </c>
    </row>
    <row r="2717" spans="1:16" x14ac:dyDescent="0.35">
      <c r="A2717" t="s">
        <v>793</v>
      </c>
      <c r="B2717">
        <v>6264756</v>
      </c>
      <c r="C2717" t="s">
        <v>3506</v>
      </c>
      <c r="D2717">
        <v>636</v>
      </c>
      <c r="E2717" s="4"/>
      <c r="F2717">
        <v>0</v>
      </c>
      <c r="I2717" s="4">
        <f>MIN(Table16[[#This Row],[Medicare Outpatient Allowable Rate]:[WPPA Inc Outpatient Allowable Rate]])</f>
        <v>0</v>
      </c>
      <c r="J2717" s="4">
        <f>MAX(Table16[[#This Row],[Medicare Outpatient Allowable Rate]:[WPPA Inc Outpatient Allowable Rate]])</f>
        <v>0</v>
      </c>
      <c r="K2717" s="4">
        <v>0</v>
      </c>
      <c r="L2717" s="4">
        <v>0</v>
      </c>
      <c r="M2717" s="4">
        <v>0</v>
      </c>
      <c r="N2717" s="4">
        <v>0</v>
      </c>
      <c r="O2717" s="4">
        <v>0</v>
      </c>
      <c r="P2717" s="4">
        <v>0</v>
      </c>
    </row>
    <row r="2718" spans="1:16" x14ac:dyDescent="0.35">
      <c r="A2718" t="s">
        <v>793</v>
      </c>
      <c r="B2718">
        <v>6192122</v>
      </c>
      <c r="C2718" t="s">
        <v>3507</v>
      </c>
      <c r="D2718">
        <v>636</v>
      </c>
      <c r="E2718" s="4"/>
      <c r="I2718" s="4">
        <f>MIN(Table16[[#This Row],[Medicare Outpatient Allowable Rate]:[WPPA Inc Outpatient Allowable Rate]])</f>
        <v>0</v>
      </c>
      <c r="J2718" s="4">
        <f>MAX(Table16[[#This Row],[Medicare Outpatient Allowable Rate]:[WPPA Inc Outpatient Allowable Rate]])</f>
        <v>0</v>
      </c>
      <c r="K2718" s="4">
        <v>0</v>
      </c>
      <c r="L2718" s="4">
        <v>0</v>
      </c>
      <c r="M2718" s="4">
        <v>0</v>
      </c>
      <c r="N2718" s="4">
        <v>0</v>
      </c>
      <c r="O2718" s="4">
        <v>0</v>
      </c>
      <c r="P2718" s="4">
        <v>0</v>
      </c>
    </row>
    <row r="2719" spans="1:16" x14ac:dyDescent="0.35">
      <c r="A2719" t="s">
        <v>793</v>
      </c>
      <c r="B2719">
        <v>6192192</v>
      </c>
      <c r="C2719" t="s">
        <v>3508</v>
      </c>
      <c r="D2719">
        <v>636</v>
      </c>
      <c r="E2719" s="4"/>
      <c r="I2719" s="4">
        <f>MIN(Table16[[#This Row],[Medicare Outpatient Allowable Rate]:[WPPA Inc Outpatient Allowable Rate]])</f>
        <v>0</v>
      </c>
      <c r="J2719" s="4">
        <f>MAX(Table16[[#This Row],[Medicare Outpatient Allowable Rate]:[WPPA Inc Outpatient Allowable Rate]])</f>
        <v>0</v>
      </c>
      <c r="K2719" s="4">
        <v>0</v>
      </c>
      <c r="L2719" s="4">
        <v>0</v>
      </c>
      <c r="M2719" s="4">
        <v>0</v>
      </c>
      <c r="N2719" s="4">
        <v>0</v>
      </c>
      <c r="O2719" s="4">
        <v>0</v>
      </c>
      <c r="P2719" s="4">
        <v>0</v>
      </c>
    </row>
    <row r="2720" spans="1:16" x14ac:dyDescent="0.35">
      <c r="A2720" t="s">
        <v>793</v>
      </c>
      <c r="B2720">
        <v>6192412</v>
      </c>
      <c r="C2720" t="s">
        <v>3509</v>
      </c>
      <c r="D2720">
        <v>250</v>
      </c>
      <c r="E2720" s="4"/>
      <c r="I2720" s="4">
        <f>MIN(Table16[[#This Row],[Medicare Outpatient Allowable Rate]:[WPPA Inc Outpatient Allowable Rate]])</f>
        <v>0</v>
      </c>
      <c r="J2720" s="4">
        <f>MAX(Table16[[#This Row],[Medicare Outpatient Allowable Rate]:[WPPA Inc Outpatient Allowable Rate]])</f>
        <v>0</v>
      </c>
      <c r="K2720" s="4">
        <v>0</v>
      </c>
      <c r="L2720" s="4">
        <v>0</v>
      </c>
      <c r="M2720" s="4">
        <v>0</v>
      </c>
      <c r="N2720" s="4">
        <v>0</v>
      </c>
      <c r="O2720" s="4">
        <v>0</v>
      </c>
      <c r="P2720" s="4">
        <v>0</v>
      </c>
    </row>
    <row r="2721" spans="1:16" x14ac:dyDescent="0.35">
      <c r="A2721" t="s">
        <v>793</v>
      </c>
      <c r="B2721">
        <v>6216302</v>
      </c>
      <c r="C2721" t="s">
        <v>3510</v>
      </c>
      <c r="D2721">
        <v>250</v>
      </c>
      <c r="E2721" s="4"/>
      <c r="I2721" s="4">
        <f>MIN(Table16[[#This Row],[Medicare Outpatient Allowable Rate]:[WPPA Inc Outpatient Allowable Rate]])</f>
        <v>0</v>
      </c>
      <c r="J2721" s="4">
        <f>MAX(Table16[[#This Row],[Medicare Outpatient Allowable Rate]:[WPPA Inc Outpatient Allowable Rate]])</f>
        <v>0</v>
      </c>
      <c r="K2721" s="4">
        <v>0</v>
      </c>
      <c r="L2721" s="4">
        <v>0</v>
      </c>
      <c r="M2721" s="4">
        <v>0</v>
      </c>
      <c r="N2721" s="4">
        <v>0</v>
      </c>
      <c r="O2721" s="4">
        <v>0</v>
      </c>
      <c r="P2721" s="4">
        <v>0</v>
      </c>
    </row>
    <row r="2722" spans="1:16" x14ac:dyDescent="0.35">
      <c r="A2722" t="s">
        <v>793</v>
      </c>
      <c r="B2722">
        <v>6192522</v>
      </c>
      <c r="C2722" t="s">
        <v>3511</v>
      </c>
      <c r="D2722">
        <v>636</v>
      </c>
      <c r="E2722" s="4"/>
      <c r="I2722" s="4">
        <f>MIN(Table16[[#This Row],[Medicare Outpatient Allowable Rate]:[WPPA Inc Outpatient Allowable Rate]])</f>
        <v>0</v>
      </c>
      <c r="J2722" s="4">
        <f>MAX(Table16[[#This Row],[Medicare Outpatient Allowable Rate]:[WPPA Inc Outpatient Allowable Rate]])</f>
        <v>0</v>
      </c>
      <c r="K2722" s="4">
        <v>0</v>
      </c>
      <c r="L2722" s="4">
        <v>0</v>
      </c>
      <c r="M2722" s="4">
        <v>0</v>
      </c>
      <c r="N2722" s="4">
        <v>0</v>
      </c>
      <c r="O2722" s="4">
        <v>0</v>
      </c>
      <c r="P2722" s="4">
        <v>0</v>
      </c>
    </row>
    <row r="2723" spans="1:16" x14ac:dyDescent="0.35">
      <c r="A2723" t="s">
        <v>793</v>
      </c>
      <c r="B2723">
        <v>6192158</v>
      </c>
      <c r="C2723" t="s">
        <v>3512</v>
      </c>
      <c r="D2723">
        <v>636</v>
      </c>
      <c r="E2723" s="4"/>
      <c r="I2723" s="4">
        <f>MIN(Table16[[#This Row],[Medicare Outpatient Allowable Rate]:[WPPA Inc Outpatient Allowable Rate]])</f>
        <v>0</v>
      </c>
      <c r="J2723" s="4">
        <f>MAX(Table16[[#This Row],[Medicare Outpatient Allowable Rate]:[WPPA Inc Outpatient Allowable Rate]])</f>
        <v>0</v>
      </c>
      <c r="K2723" s="4">
        <v>0</v>
      </c>
      <c r="L2723" s="4">
        <v>0</v>
      </c>
      <c r="M2723" s="4">
        <v>0</v>
      </c>
      <c r="N2723" s="4">
        <v>0</v>
      </c>
      <c r="O2723" s="4">
        <v>0</v>
      </c>
      <c r="P2723" s="4">
        <v>0</v>
      </c>
    </row>
    <row r="2724" spans="1:16" x14ac:dyDescent="0.35">
      <c r="A2724" t="s">
        <v>793</v>
      </c>
      <c r="B2724">
        <v>6192336</v>
      </c>
      <c r="C2724" t="s">
        <v>3513</v>
      </c>
      <c r="D2724">
        <v>636</v>
      </c>
      <c r="E2724" s="4"/>
      <c r="I2724" s="4">
        <f>MIN(Table16[[#This Row],[Medicare Outpatient Allowable Rate]:[WPPA Inc Outpatient Allowable Rate]])</f>
        <v>0</v>
      </c>
      <c r="J2724" s="4">
        <f>MAX(Table16[[#This Row],[Medicare Outpatient Allowable Rate]:[WPPA Inc Outpatient Allowable Rate]])</f>
        <v>0</v>
      </c>
      <c r="K2724" s="4">
        <v>0</v>
      </c>
      <c r="L2724" s="4">
        <v>0</v>
      </c>
      <c r="M2724" s="4">
        <v>0</v>
      </c>
      <c r="N2724" s="4">
        <v>0</v>
      </c>
      <c r="O2724" s="4">
        <v>0</v>
      </c>
      <c r="P2724" s="4">
        <v>0</v>
      </c>
    </row>
    <row r="2725" spans="1:16" x14ac:dyDescent="0.35">
      <c r="A2725" t="s">
        <v>793</v>
      </c>
      <c r="B2725">
        <v>6329839</v>
      </c>
      <c r="C2725" t="s">
        <v>3514</v>
      </c>
      <c r="D2725">
        <v>636</v>
      </c>
      <c r="E2725" s="4"/>
      <c r="I2725" s="4">
        <f>MIN(Table16[[#This Row],[Medicare Outpatient Allowable Rate]:[WPPA Inc Outpatient Allowable Rate]])</f>
        <v>0</v>
      </c>
      <c r="J2725" s="4">
        <f>MAX(Table16[[#This Row],[Medicare Outpatient Allowable Rate]:[WPPA Inc Outpatient Allowable Rate]])</f>
        <v>0</v>
      </c>
      <c r="K2725" s="4">
        <v>0</v>
      </c>
      <c r="L2725" s="4">
        <v>0</v>
      </c>
      <c r="M2725" s="4">
        <v>0</v>
      </c>
      <c r="N2725" s="4">
        <v>0</v>
      </c>
      <c r="O2725" s="4">
        <v>0</v>
      </c>
      <c r="P2725" s="4">
        <v>0</v>
      </c>
    </row>
    <row r="2726" spans="1:16" x14ac:dyDescent="0.35">
      <c r="A2726" t="s">
        <v>793</v>
      </c>
      <c r="B2726">
        <v>6192306</v>
      </c>
      <c r="C2726" t="s">
        <v>3515</v>
      </c>
      <c r="D2726">
        <v>636</v>
      </c>
      <c r="E2726" s="4"/>
      <c r="I2726" s="4">
        <f>MIN(Table16[[#This Row],[Medicare Outpatient Allowable Rate]:[WPPA Inc Outpatient Allowable Rate]])</f>
        <v>0</v>
      </c>
      <c r="J2726" s="4">
        <f>MAX(Table16[[#This Row],[Medicare Outpatient Allowable Rate]:[WPPA Inc Outpatient Allowable Rate]])</f>
        <v>0</v>
      </c>
      <c r="K2726" s="4">
        <v>0</v>
      </c>
      <c r="L2726" s="4">
        <v>0</v>
      </c>
      <c r="M2726" s="4">
        <v>0</v>
      </c>
      <c r="N2726" s="4">
        <v>0</v>
      </c>
      <c r="O2726" s="4">
        <v>0</v>
      </c>
      <c r="P2726" s="4">
        <v>0</v>
      </c>
    </row>
    <row r="2727" spans="1:16" x14ac:dyDescent="0.35">
      <c r="A2727" t="s">
        <v>793</v>
      </c>
      <c r="B2727">
        <v>6192414</v>
      </c>
      <c r="C2727" t="s">
        <v>3516</v>
      </c>
      <c r="D2727">
        <v>636</v>
      </c>
      <c r="E2727" s="4"/>
      <c r="I2727" s="4">
        <f>MIN(Table16[[#This Row],[Medicare Outpatient Allowable Rate]:[WPPA Inc Outpatient Allowable Rate]])</f>
        <v>0</v>
      </c>
      <c r="J2727" s="4">
        <f>MAX(Table16[[#This Row],[Medicare Outpatient Allowable Rate]:[WPPA Inc Outpatient Allowable Rate]])</f>
        <v>0</v>
      </c>
      <c r="K2727" s="4">
        <v>0</v>
      </c>
      <c r="L2727" s="4">
        <v>0</v>
      </c>
      <c r="M2727" s="4">
        <v>0</v>
      </c>
      <c r="N2727" s="4">
        <v>0</v>
      </c>
      <c r="O2727" s="4">
        <v>0</v>
      </c>
      <c r="P2727" s="4">
        <v>0</v>
      </c>
    </row>
    <row r="2728" spans="1:16" x14ac:dyDescent="0.35">
      <c r="A2728" t="s">
        <v>793</v>
      </c>
      <c r="B2728">
        <v>6284722</v>
      </c>
      <c r="C2728" t="s">
        <v>3517</v>
      </c>
      <c r="D2728">
        <v>636</v>
      </c>
      <c r="E2728" s="4"/>
      <c r="I2728" s="4">
        <f>MIN(Table16[[#This Row],[Medicare Outpatient Allowable Rate]:[WPPA Inc Outpatient Allowable Rate]])</f>
        <v>0</v>
      </c>
      <c r="J2728" s="4">
        <f>MAX(Table16[[#This Row],[Medicare Outpatient Allowable Rate]:[WPPA Inc Outpatient Allowable Rate]])</f>
        <v>0</v>
      </c>
      <c r="K2728" s="4">
        <v>0</v>
      </c>
      <c r="L2728" s="4">
        <v>0</v>
      </c>
      <c r="M2728" s="4">
        <v>0</v>
      </c>
      <c r="N2728" s="4">
        <v>0</v>
      </c>
      <c r="O2728" s="4">
        <v>0</v>
      </c>
      <c r="P2728" s="4">
        <v>0</v>
      </c>
    </row>
    <row r="2729" spans="1:16" x14ac:dyDescent="0.35">
      <c r="A2729" t="s">
        <v>793</v>
      </c>
      <c r="B2729">
        <v>6192115</v>
      </c>
      <c r="C2729" t="s">
        <v>3518</v>
      </c>
      <c r="D2729">
        <v>636</v>
      </c>
      <c r="E2729" s="4"/>
      <c r="I2729" s="4">
        <f>MIN(Table16[[#This Row],[Medicare Outpatient Allowable Rate]:[WPPA Inc Outpatient Allowable Rate]])</f>
        <v>0</v>
      </c>
      <c r="J2729" s="4">
        <f>MAX(Table16[[#This Row],[Medicare Outpatient Allowable Rate]:[WPPA Inc Outpatient Allowable Rate]])</f>
        <v>0</v>
      </c>
      <c r="K2729" s="4">
        <v>0</v>
      </c>
      <c r="L2729" s="4">
        <v>0</v>
      </c>
      <c r="M2729" s="4">
        <v>0</v>
      </c>
      <c r="N2729" s="4">
        <v>0</v>
      </c>
      <c r="O2729" s="4">
        <v>0</v>
      </c>
      <c r="P2729" s="4">
        <v>0</v>
      </c>
    </row>
    <row r="2730" spans="1:16" x14ac:dyDescent="0.35">
      <c r="A2730" t="s">
        <v>793</v>
      </c>
      <c r="B2730">
        <v>6228642</v>
      </c>
      <c r="C2730" t="s">
        <v>3519</v>
      </c>
      <c r="D2730">
        <v>636</v>
      </c>
      <c r="E2730" s="4"/>
      <c r="I2730" s="4">
        <f>MIN(Table16[[#This Row],[Medicare Outpatient Allowable Rate]:[WPPA Inc Outpatient Allowable Rate]])</f>
        <v>0</v>
      </c>
      <c r="J2730" s="4">
        <f>MAX(Table16[[#This Row],[Medicare Outpatient Allowable Rate]:[WPPA Inc Outpatient Allowable Rate]])</f>
        <v>0</v>
      </c>
      <c r="K2730" s="4">
        <v>0</v>
      </c>
      <c r="L2730" s="4">
        <v>0</v>
      </c>
      <c r="M2730" s="4">
        <v>0</v>
      </c>
      <c r="N2730" s="4">
        <v>0</v>
      </c>
      <c r="O2730" s="4">
        <v>0</v>
      </c>
      <c r="P2730" s="4">
        <v>0</v>
      </c>
    </row>
    <row r="2731" spans="1:16" x14ac:dyDescent="0.35">
      <c r="A2731" t="s">
        <v>793</v>
      </c>
      <c r="B2731">
        <v>6192457</v>
      </c>
      <c r="C2731" t="s">
        <v>3520</v>
      </c>
      <c r="D2731">
        <v>636</v>
      </c>
      <c r="E2731" s="4"/>
      <c r="I2731" s="4">
        <f>MIN(Table16[[#This Row],[Medicare Outpatient Allowable Rate]:[WPPA Inc Outpatient Allowable Rate]])</f>
        <v>0</v>
      </c>
      <c r="J2731" s="4">
        <f>MAX(Table16[[#This Row],[Medicare Outpatient Allowable Rate]:[WPPA Inc Outpatient Allowable Rate]])</f>
        <v>0</v>
      </c>
      <c r="K2731" s="4">
        <v>0</v>
      </c>
      <c r="L2731" s="4">
        <v>0</v>
      </c>
      <c r="M2731" s="4">
        <v>0</v>
      </c>
      <c r="N2731" s="4">
        <v>0</v>
      </c>
      <c r="O2731" s="4">
        <v>0</v>
      </c>
      <c r="P2731" s="4">
        <v>0</v>
      </c>
    </row>
    <row r="2732" spans="1:16" x14ac:dyDescent="0.35">
      <c r="A2732" t="s">
        <v>793</v>
      </c>
      <c r="B2732">
        <v>6192347</v>
      </c>
      <c r="C2732" t="s">
        <v>3521</v>
      </c>
      <c r="D2732">
        <v>636</v>
      </c>
      <c r="E2732" s="4"/>
      <c r="H2732" t="s">
        <v>7181</v>
      </c>
      <c r="I2732" s="4">
        <f>MIN(Table16[[#This Row],[Medicare Outpatient Allowable Rate]:[WPPA Inc Outpatient Allowable Rate]])</f>
        <v>0</v>
      </c>
      <c r="J2732" s="4">
        <f>MAX(Table16[[#This Row],[Medicare Outpatient Allowable Rate]:[WPPA Inc Outpatient Allowable Rate]])</f>
        <v>0</v>
      </c>
      <c r="K2732" s="4">
        <v>0</v>
      </c>
      <c r="L2732" s="4">
        <v>0</v>
      </c>
      <c r="M2732" s="4">
        <v>0</v>
      </c>
      <c r="N2732" s="4">
        <v>0</v>
      </c>
      <c r="O2732" s="4">
        <v>0</v>
      </c>
      <c r="P2732" s="4">
        <v>0</v>
      </c>
    </row>
    <row r="2733" spans="1:16" x14ac:dyDescent="0.35">
      <c r="A2733" t="s">
        <v>793</v>
      </c>
      <c r="B2733">
        <v>6192080</v>
      </c>
      <c r="C2733" t="s">
        <v>3522</v>
      </c>
      <c r="D2733">
        <v>636</v>
      </c>
      <c r="E2733" s="4"/>
      <c r="I2733" s="4">
        <f>MIN(Table16[[#This Row],[Medicare Outpatient Allowable Rate]:[WPPA Inc Outpatient Allowable Rate]])</f>
        <v>0</v>
      </c>
      <c r="J2733" s="4">
        <f>MAX(Table16[[#This Row],[Medicare Outpatient Allowable Rate]:[WPPA Inc Outpatient Allowable Rate]])</f>
        <v>0</v>
      </c>
      <c r="K2733" s="4">
        <v>0</v>
      </c>
      <c r="L2733" s="4">
        <v>0</v>
      </c>
      <c r="M2733" s="4">
        <v>0</v>
      </c>
      <c r="N2733" s="4">
        <v>0</v>
      </c>
      <c r="O2733" s="4">
        <v>0</v>
      </c>
      <c r="P2733" s="4">
        <v>0</v>
      </c>
    </row>
    <row r="2734" spans="1:16" x14ac:dyDescent="0.35">
      <c r="A2734" t="s">
        <v>793</v>
      </c>
      <c r="B2734">
        <v>6264664</v>
      </c>
      <c r="C2734" t="s">
        <v>3523</v>
      </c>
      <c r="D2734">
        <v>250</v>
      </c>
      <c r="E2734" s="4"/>
      <c r="I2734" s="4">
        <f>MIN(Table16[[#This Row],[Medicare Outpatient Allowable Rate]:[WPPA Inc Outpatient Allowable Rate]])</f>
        <v>0</v>
      </c>
      <c r="J2734" s="4">
        <f>MAX(Table16[[#This Row],[Medicare Outpatient Allowable Rate]:[WPPA Inc Outpatient Allowable Rate]])</f>
        <v>0</v>
      </c>
      <c r="K2734" s="4">
        <v>0</v>
      </c>
      <c r="L2734" s="4">
        <v>0</v>
      </c>
      <c r="M2734" s="4">
        <v>0</v>
      </c>
      <c r="N2734" s="4">
        <v>0</v>
      </c>
      <c r="O2734" s="4">
        <v>0</v>
      </c>
      <c r="P2734" s="4">
        <v>0</v>
      </c>
    </row>
    <row r="2735" spans="1:16" x14ac:dyDescent="0.35">
      <c r="A2735" t="s">
        <v>793</v>
      </c>
      <c r="B2735">
        <v>6192379</v>
      </c>
      <c r="C2735" t="s">
        <v>3524</v>
      </c>
      <c r="D2735">
        <v>636</v>
      </c>
      <c r="E2735" s="4"/>
      <c r="H2735" t="s">
        <v>7181</v>
      </c>
      <c r="I2735" s="4">
        <f>MIN(Table16[[#This Row],[Medicare Outpatient Allowable Rate]:[WPPA Inc Outpatient Allowable Rate]])</f>
        <v>0</v>
      </c>
      <c r="J2735" s="4">
        <f>MAX(Table16[[#This Row],[Medicare Outpatient Allowable Rate]:[WPPA Inc Outpatient Allowable Rate]])</f>
        <v>0</v>
      </c>
      <c r="K2735" s="4">
        <v>0</v>
      </c>
      <c r="L2735" s="4">
        <v>0</v>
      </c>
      <c r="M2735" s="4">
        <v>0</v>
      </c>
      <c r="N2735" s="4">
        <v>0</v>
      </c>
      <c r="O2735" s="4">
        <v>0</v>
      </c>
      <c r="P2735" s="4">
        <v>0</v>
      </c>
    </row>
    <row r="2736" spans="1:16" x14ac:dyDescent="0.35">
      <c r="A2736" t="s">
        <v>793</v>
      </c>
      <c r="B2736">
        <v>6192303</v>
      </c>
      <c r="C2736" t="s">
        <v>3525</v>
      </c>
      <c r="D2736">
        <v>250</v>
      </c>
      <c r="E2736" s="4"/>
      <c r="H2736" t="s">
        <v>7181</v>
      </c>
      <c r="I2736" s="4">
        <f>MIN(Table16[[#This Row],[Medicare Outpatient Allowable Rate]:[WPPA Inc Outpatient Allowable Rate]])</f>
        <v>0</v>
      </c>
      <c r="J2736" s="4">
        <f>MAX(Table16[[#This Row],[Medicare Outpatient Allowable Rate]:[WPPA Inc Outpatient Allowable Rate]])</f>
        <v>0</v>
      </c>
      <c r="K2736" s="4">
        <v>0</v>
      </c>
      <c r="L2736" s="4">
        <v>0</v>
      </c>
      <c r="M2736" s="4">
        <v>0</v>
      </c>
      <c r="N2736" s="4">
        <v>0</v>
      </c>
      <c r="O2736" s="4">
        <v>0</v>
      </c>
      <c r="P2736" s="4">
        <v>0</v>
      </c>
    </row>
    <row r="2737" spans="1:16" x14ac:dyDescent="0.35">
      <c r="A2737" t="s">
        <v>793</v>
      </c>
      <c r="B2737">
        <v>6192067</v>
      </c>
      <c r="C2737" t="s">
        <v>3526</v>
      </c>
      <c r="D2737">
        <v>250</v>
      </c>
      <c r="E2737" s="4"/>
      <c r="H2737" t="s">
        <v>7181</v>
      </c>
      <c r="I2737" s="4">
        <f>MIN(Table16[[#This Row],[Medicare Outpatient Allowable Rate]:[WPPA Inc Outpatient Allowable Rate]])</f>
        <v>0</v>
      </c>
      <c r="J2737" s="4">
        <f>MAX(Table16[[#This Row],[Medicare Outpatient Allowable Rate]:[WPPA Inc Outpatient Allowable Rate]])</f>
        <v>0</v>
      </c>
      <c r="K2737" s="4">
        <v>0</v>
      </c>
      <c r="L2737" s="4">
        <v>0</v>
      </c>
      <c r="M2737" s="4">
        <v>0</v>
      </c>
      <c r="N2737" s="4">
        <v>0</v>
      </c>
      <c r="O2737" s="4">
        <v>0</v>
      </c>
      <c r="P2737" s="4">
        <v>0</v>
      </c>
    </row>
    <row r="2738" spans="1:16" x14ac:dyDescent="0.35">
      <c r="A2738" t="s">
        <v>793</v>
      </c>
      <c r="B2738">
        <v>6281118</v>
      </c>
      <c r="C2738" t="s">
        <v>3527</v>
      </c>
      <c r="D2738">
        <v>250</v>
      </c>
      <c r="E2738" s="4"/>
      <c r="H2738" t="s">
        <v>7181</v>
      </c>
      <c r="I2738" s="4">
        <f>MIN(Table16[[#This Row],[Medicare Outpatient Allowable Rate]:[WPPA Inc Outpatient Allowable Rate]])</f>
        <v>0</v>
      </c>
      <c r="J2738" s="4">
        <f>MAX(Table16[[#This Row],[Medicare Outpatient Allowable Rate]:[WPPA Inc Outpatient Allowable Rate]])</f>
        <v>0</v>
      </c>
      <c r="K2738" s="4">
        <v>0</v>
      </c>
      <c r="L2738" s="4">
        <v>0</v>
      </c>
      <c r="M2738" s="4">
        <v>0</v>
      </c>
      <c r="N2738" s="4">
        <v>0</v>
      </c>
      <c r="O2738" s="4">
        <v>0</v>
      </c>
      <c r="P2738" s="4">
        <v>0</v>
      </c>
    </row>
    <row r="2739" spans="1:16" x14ac:dyDescent="0.35">
      <c r="A2739" t="s">
        <v>793</v>
      </c>
      <c r="B2739">
        <v>6192070</v>
      </c>
      <c r="C2739" t="s">
        <v>3528</v>
      </c>
      <c r="D2739">
        <v>250</v>
      </c>
      <c r="E2739" s="4"/>
      <c r="H2739" t="s">
        <v>7181</v>
      </c>
      <c r="I2739" s="4">
        <f>MIN(Table16[[#This Row],[Medicare Outpatient Allowable Rate]:[WPPA Inc Outpatient Allowable Rate]])</f>
        <v>0</v>
      </c>
      <c r="J2739" s="4">
        <f>MAX(Table16[[#This Row],[Medicare Outpatient Allowable Rate]:[WPPA Inc Outpatient Allowable Rate]])</f>
        <v>0</v>
      </c>
      <c r="K2739" s="4">
        <v>0</v>
      </c>
      <c r="L2739" s="4">
        <v>0</v>
      </c>
      <c r="M2739" s="4">
        <v>0</v>
      </c>
      <c r="N2739" s="4">
        <v>0</v>
      </c>
      <c r="O2739" s="4">
        <v>0</v>
      </c>
      <c r="P2739" s="4">
        <v>0</v>
      </c>
    </row>
    <row r="2740" spans="1:16" x14ac:dyDescent="0.35">
      <c r="A2740" t="s">
        <v>793</v>
      </c>
      <c r="B2740">
        <v>6281109</v>
      </c>
      <c r="C2740" t="s">
        <v>3529</v>
      </c>
      <c r="D2740">
        <v>250</v>
      </c>
      <c r="E2740" s="4"/>
      <c r="H2740" t="s">
        <v>7181</v>
      </c>
      <c r="I2740" s="4">
        <f>MIN(Table16[[#This Row],[Medicare Outpatient Allowable Rate]:[WPPA Inc Outpatient Allowable Rate]])</f>
        <v>0</v>
      </c>
      <c r="J2740" s="4">
        <f>MAX(Table16[[#This Row],[Medicare Outpatient Allowable Rate]:[WPPA Inc Outpatient Allowable Rate]])</f>
        <v>0</v>
      </c>
      <c r="K2740" s="4">
        <v>0</v>
      </c>
      <c r="L2740" s="4">
        <v>0</v>
      </c>
      <c r="M2740" s="4">
        <v>0</v>
      </c>
      <c r="N2740" s="4">
        <v>0</v>
      </c>
      <c r="O2740" s="4">
        <v>0</v>
      </c>
      <c r="P2740" s="4">
        <v>0</v>
      </c>
    </row>
    <row r="2741" spans="1:16" x14ac:dyDescent="0.35">
      <c r="A2741" t="s">
        <v>793</v>
      </c>
      <c r="B2741">
        <v>6280794</v>
      </c>
      <c r="C2741" t="s">
        <v>3530</v>
      </c>
      <c r="D2741">
        <v>250</v>
      </c>
      <c r="E2741" s="4"/>
      <c r="H2741" t="s">
        <v>7181</v>
      </c>
      <c r="I2741" s="4">
        <f>MIN(Table16[[#This Row],[Medicare Outpatient Allowable Rate]:[WPPA Inc Outpatient Allowable Rate]])</f>
        <v>0</v>
      </c>
      <c r="J2741" s="4">
        <f>MAX(Table16[[#This Row],[Medicare Outpatient Allowable Rate]:[WPPA Inc Outpatient Allowable Rate]])</f>
        <v>0</v>
      </c>
      <c r="K2741" s="4">
        <v>0</v>
      </c>
      <c r="L2741" s="4">
        <v>0</v>
      </c>
      <c r="M2741" s="4">
        <v>0</v>
      </c>
      <c r="N2741" s="4">
        <v>0</v>
      </c>
      <c r="O2741" s="4">
        <v>0</v>
      </c>
      <c r="P2741" s="4">
        <v>0</v>
      </c>
    </row>
    <row r="2742" spans="1:16" x14ac:dyDescent="0.35">
      <c r="A2742" t="s">
        <v>793</v>
      </c>
      <c r="B2742">
        <v>6192688</v>
      </c>
      <c r="C2742" t="s">
        <v>3531</v>
      </c>
      <c r="D2742">
        <v>253</v>
      </c>
      <c r="E2742" s="4"/>
      <c r="H2742" t="s">
        <v>7181</v>
      </c>
      <c r="I2742" s="4">
        <f>MIN(Table16[[#This Row],[Medicare Outpatient Allowable Rate]:[WPPA Inc Outpatient Allowable Rate]])</f>
        <v>0</v>
      </c>
      <c r="J2742" s="4">
        <f>MAX(Table16[[#This Row],[Medicare Outpatient Allowable Rate]:[WPPA Inc Outpatient Allowable Rate]])</f>
        <v>0</v>
      </c>
      <c r="K2742" s="4">
        <v>0</v>
      </c>
      <c r="L2742" s="4">
        <v>0</v>
      </c>
      <c r="M2742" s="4">
        <v>0</v>
      </c>
      <c r="N2742" s="4">
        <v>0</v>
      </c>
      <c r="O2742" s="4">
        <v>0</v>
      </c>
      <c r="P2742" s="4">
        <v>0</v>
      </c>
    </row>
    <row r="2743" spans="1:16" x14ac:dyDescent="0.35">
      <c r="A2743" t="s">
        <v>793</v>
      </c>
      <c r="B2743">
        <v>6228261</v>
      </c>
      <c r="C2743" t="s">
        <v>3532</v>
      </c>
      <c r="D2743">
        <v>250</v>
      </c>
      <c r="E2743" s="4"/>
      <c r="H2743" t="s">
        <v>7181</v>
      </c>
      <c r="I2743" s="4">
        <f>MIN(Table16[[#This Row],[Medicare Outpatient Allowable Rate]:[WPPA Inc Outpatient Allowable Rate]])</f>
        <v>0</v>
      </c>
      <c r="J2743" s="4">
        <f>MAX(Table16[[#This Row],[Medicare Outpatient Allowable Rate]:[WPPA Inc Outpatient Allowable Rate]])</f>
        <v>0</v>
      </c>
      <c r="K2743" s="4">
        <v>0</v>
      </c>
      <c r="L2743" s="4">
        <v>0</v>
      </c>
      <c r="M2743" s="4">
        <v>0</v>
      </c>
      <c r="N2743" s="4">
        <v>0</v>
      </c>
      <c r="O2743" s="4">
        <v>0</v>
      </c>
      <c r="P2743" s="4">
        <v>0</v>
      </c>
    </row>
    <row r="2744" spans="1:16" x14ac:dyDescent="0.35">
      <c r="A2744" t="s">
        <v>793</v>
      </c>
      <c r="B2744">
        <v>6192565</v>
      </c>
      <c r="C2744" t="s">
        <v>3533</v>
      </c>
      <c r="D2744">
        <v>250</v>
      </c>
      <c r="E2744" s="4"/>
      <c r="H2744" t="s">
        <v>7181</v>
      </c>
      <c r="I2744" s="4">
        <f>MIN(Table16[[#This Row],[Medicare Outpatient Allowable Rate]:[WPPA Inc Outpatient Allowable Rate]])</f>
        <v>0</v>
      </c>
      <c r="J2744" s="4">
        <f>MAX(Table16[[#This Row],[Medicare Outpatient Allowable Rate]:[WPPA Inc Outpatient Allowable Rate]])</f>
        <v>0</v>
      </c>
      <c r="K2744" s="4">
        <v>0</v>
      </c>
      <c r="L2744" s="4">
        <v>0</v>
      </c>
      <c r="M2744" s="4">
        <v>0</v>
      </c>
      <c r="N2744" s="4">
        <v>0</v>
      </c>
      <c r="O2744" s="4">
        <v>0</v>
      </c>
      <c r="P2744" s="4">
        <v>0</v>
      </c>
    </row>
    <row r="2745" spans="1:16" x14ac:dyDescent="0.35">
      <c r="A2745" t="s">
        <v>793</v>
      </c>
      <c r="B2745">
        <v>6192380</v>
      </c>
      <c r="C2745" t="s">
        <v>3534</v>
      </c>
      <c r="D2745">
        <v>250</v>
      </c>
      <c r="E2745" s="4"/>
      <c r="I2745" s="4">
        <f>MIN(Table16[[#This Row],[Medicare Outpatient Allowable Rate]:[WPPA Inc Outpatient Allowable Rate]])</f>
        <v>0</v>
      </c>
      <c r="J2745" s="4">
        <f>MAX(Table16[[#This Row],[Medicare Outpatient Allowable Rate]:[WPPA Inc Outpatient Allowable Rate]])</f>
        <v>0</v>
      </c>
      <c r="K2745" s="4">
        <v>0</v>
      </c>
      <c r="L2745" s="4">
        <v>0</v>
      </c>
      <c r="M2745" s="4">
        <v>0</v>
      </c>
      <c r="N2745" s="4">
        <v>0</v>
      </c>
      <c r="O2745" s="4">
        <v>0</v>
      </c>
      <c r="P2745" s="4">
        <v>0</v>
      </c>
    </row>
    <row r="2746" spans="1:16" x14ac:dyDescent="0.35">
      <c r="A2746" t="s">
        <v>793</v>
      </c>
      <c r="B2746">
        <v>6192154</v>
      </c>
      <c r="C2746" t="s">
        <v>3535</v>
      </c>
      <c r="D2746">
        <v>250</v>
      </c>
      <c r="E2746" s="4"/>
      <c r="I2746" s="4">
        <f>MIN(Table16[[#This Row],[Medicare Outpatient Allowable Rate]:[WPPA Inc Outpatient Allowable Rate]])</f>
        <v>0</v>
      </c>
      <c r="J2746" s="4">
        <f>MAX(Table16[[#This Row],[Medicare Outpatient Allowable Rate]:[WPPA Inc Outpatient Allowable Rate]])</f>
        <v>0</v>
      </c>
      <c r="K2746" s="4">
        <v>0</v>
      </c>
      <c r="L2746" s="4">
        <v>0</v>
      </c>
      <c r="M2746" s="4">
        <v>0</v>
      </c>
      <c r="N2746" s="4">
        <v>0</v>
      </c>
      <c r="O2746" s="4">
        <v>0</v>
      </c>
      <c r="P2746" s="4">
        <v>0</v>
      </c>
    </row>
    <row r="2747" spans="1:16" x14ac:dyDescent="0.35">
      <c r="A2747" t="s">
        <v>793</v>
      </c>
      <c r="B2747">
        <v>6192345</v>
      </c>
      <c r="C2747" t="s">
        <v>3536</v>
      </c>
      <c r="D2747">
        <v>250</v>
      </c>
      <c r="E2747" s="4"/>
      <c r="I2747" s="4">
        <f>MIN(Table16[[#This Row],[Medicare Outpatient Allowable Rate]:[WPPA Inc Outpatient Allowable Rate]])</f>
        <v>0</v>
      </c>
      <c r="J2747" s="4">
        <f>MAX(Table16[[#This Row],[Medicare Outpatient Allowable Rate]:[WPPA Inc Outpatient Allowable Rate]])</f>
        <v>0</v>
      </c>
      <c r="K2747" s="4">
        <v>0</v>
      </c>
      <c r="L2747" s="4">
        <v>0</v>
      </c>
      <c r="M2747" s="4">
        <v>0</v>
      </c>
      <c r="N2747" s="4">
        <v>0</v>
      </c>
      <c r="O2747" s="4">
        <v>0</v>
      </c>
      <c r="P2747" s="4">
        <v>0</v>
      </c>
    </row>
    <row r="2748" spans="1:16" x14ac:dyDescent="0.35">
      <c r="A2748" t="s">
        <v>793</v>
      </c>
      <c r="B2748">
        <v>6192738</v>
      </c>
      <c r="C2748" t="s">
        <v>3537</v>
      </c>
      <c r="D2748">
        <v>253</v>
      </c>
      <c r="E2748" s="4"/>
      <c r="I2748" s="4">
        <f>MIN(Table16[[#This Row],[Medicare Outpatient Allowable Rate]:[WPPA Inc Outpatient Allowable Rate]])</f>
        <v>0</v>
      </c>
      <c r="J2748" s="4">
        <f>MAX(Table16[[#This Row],[Medicare Outpatient Allowable Rate]:[WPPA Inc Outpatient Allowable Rate]])</f>
        <v>0</v>
      </c>
      <c r="K2748" s="4">
        <v>0</v>
      </c>
      <c r="L2748" s="4">
        <v>0</v>
      </c>
      <c r="M2748" s="4">
        <v>0</v>
      </c>
      <c r="N2748" s="4">
        <v>0</v>
      </c>
      <c r="O2748" s="4">
        <v>0</v>
      </c>
      <c r="P2748" s="4">
        <v>0</v>
      </c>
    </row>
    <row r="2749" spans="1:16" x14ac:dyDescent="0.35">
      <c r="A2749" t="s">
        <v>793</v>
      </c>
      <c r="B2749">
        <v>6192059</v>
      </c>
      <c r="C2749" t="s">
        <v>3538</v>
      </c>
      <c r="D2749">
        <v>250</v>
      </c>
      <c r="E2749" s="4"/>
      <c r="I2749" s="4">
        <f>MIN(Table16[[#This Row],[Medicare Outpatient Allowable Rate]:[WPPA Inc Outpatient Allowable Rate]])</f>
        <v>0</v>
      </c>
      <c r="J2749" s="4">
        <f>MAX(Table16[[#This Row],[Medicare Outpatient Allowable Rate]:[WPPA Inc Outpatient Allowable Rate]])</f>
        <v>0</v>
      </c>
      <c r="K2749" s="4">
        <v>0</v>
      </c>
      <c r="L2749" s="4">
        <v>0</v>
      </c>
      <c r="M2749" s="4">
        <v>0</v>
      </c>
      <c r="N2749" s="4">
        <v>0</v>
      </c>
      <c r="O2749" s="4">
        <v>0</v>
      </c>
      <c r="P2749" s="4">
        <v>0</v>
      </c>
    </row>
    <row r="2750" spans="1:16" x14ac:dyDescent="0.35">
      <c r="A2750" t="s">
        <v>793</v>
      </c>
      <c r="B2750">
        <v>6192441</v>
      </c>
      <c r="C2750" t="s">
        <v>3539</v>
      </c>
      <c r="D2750">
        <v>250</v>
      </c>
      <c r="E2750" s="4"/>
      <c r="I2750" s="4">
        <f>MIN(Table16[[#This Row],[Medicare Outpatient Allowable Rate]:[WPPA Inc Outpatient Allowable Rate]])</f>
        <v>0</v>
      </c>
      <c r="J2750" s="4">
        <f>MAX(Table16[[#This Row],[Medicare Outpatient Allowable Rate]:[WPPA Inc Outpatient Allowable Rate]])</f>
        <v>0</v>
      </c>
      <c r="K2750" s="4">
        <v>0</v>
      </c>
      <c r="L2750" s="4">
        <v>0</v>
      </c>
      <c r="M2750" s="4">
        <v>0</v>
      </c>
      <c r="N2750" s="4">
        <v>0</v>
      </c>
      <c r="O2750" s="4">
        <v>0</v>
      </c>
      <c r="P2750" s="4">
        <v>0</v>
      </c>
    </row>
    <row r="2751" spans="1:16" x14ac:dyDescent="0.35">
      <c r="A2751" t="s">
        <v>793</v>
      </c>
      <c r="B2751">
        <v>6216248</v>
      </c>
      <c r="C2751" t="s">
        <v>3540</v>
      </c>
      <c r="D2751">
        <v>250</v>
      </c>
      <c r="E2751" s="4"/>
      <c r="I2751" s="4">
        <f>MIN(Table16[[#This Row],[Medicare Outpatient Allowable Rate]:[WPPA Inc Outpatient Allowable Rate]])</f>
        <v>0</v>
      </c>
      <c r="J2751" s="4">
        <f>MAX(Table16[[#This Row],[Medicare Outpatient Allowable Rate]:[WPPA Inc Outpatient Allowable Rate]])</f>
        <v>0</v>
      </c>
      <c r="K2751" s="4">
        <v>0</v>
      </c>
      <c r="L2751" s="4">
        <v>0</v>
      </c>
      <c r="M2751" s="4">
        <v>0</v>
      </c>
      <c r="N2751" s="4">
        <v>0</v>
      </c>
      <c r="O2751" s="4">
        <v>0</v>
      </c>
      <c r="P2751" s="4">
        <v>0</v>
      </c>
    </row>
    <row r="2752" spans="1:16" x14ac:dyDescent="0.35">
      <c r="A2752" t="s">
        <v>793</v>
      </c>
      <c r="B2752">
        <v>6192185</v>
      </c>
      <c r="C2752" t="s">
        <v>3541</v>
      </c>
      <c r="D2752">
        <v>250</v>
      </c>
      <c r="E2752" s="4"/>
      <c r="I2752" s="4">
        <f>MIN(Table16[[#This Row],[Medicare Outpatient Allowable Rate]:[WPPA Inc Outpatient Allowable Rate]])</f>
        <v>0</v>
      </c>
      <c r="J2752" s="4">
        <f>MAX(Table16[[#This Row],[Medicare Outpatient Allowable Rate]:[WPPA Inc Outpatient Allowable Rate]])</f>
        <v>0</v>
      </c>
      <c r="K2752" s="4">
        <v>0</v>
      </c>
      <c r="L2752" s="4">
        <v>0</v>
      </c>
      <c r="M2752" s="4">
        <v>0</v>
      </c>
      <c r="N2752" s="4">
        <v>0</v>
      </c>
      <c r="O2752" s="4">
        <v>0</v>
      </c>
      <c r="P2752" s="4">
        <v>0</v>
      </c>
    </row>
    <row r="2753" spans="1:16" x14ac:dyDescent="0.35">
      <c r="A2753" t="s">
        <v>793</v>
      </c>
      <c r="B2753">
        <v>6396370</v>
      </c>
      <c r="C2753" t="s">
        <v>3542</v>
      </c>
      <c r="D2753">
        <v>250</v>
      </c>
      <c r="E2753" s="4"/>
      <c r="I2753" s="4">
        <f>MIN(Table16[[#This Row],[Medicare Outpatient Allowable Rate]:[WPPA Inc Outpatient Allowable Rate]])</f>
        <v>0</v>
      </c>
      <c r="J2753" s="4">
        <f>MAX(Table16[[#This Row],[Medicare Outpatient Allowable Rate]:[WPPA Inc Outpatient Allowable Rate]])</f>
        <v>0</v>
      </c>
      <c r="K2753" s="4">
        <v>0</v>
      </c>
      <c r="L2753" s="4">
        <v>0</v>
      </c>
      <c r="M2753" s="4">
        <v>0</v>
      </c>
      <c r="N2753" s="4">
        <v>0</v>
      </c>
      <c r="O2753" s="4">
        <v>0</v>
      </c>
      <c r="P2753" s="4">
        <v>0</v>
      </c>
    </row>
    <row r="2754" spans="1:16" x14ac:dyDescent="0.35">
      <c r="A2754" t="s">
        <v>793</v>
      </c>
      <c r="B2754">
        <v>6192564</v>
      </c>
      <c r="C2754" t="s">
        <v>3543</v>
      </c>
      <c r="D2754">
        <v>250</v>
      </c>
      <c r="E2754" s="4"/>
      <c r="I2754" s="4">
        <f>MIN(Table16[[#This Row],[Medicare Outpatient Allowable Rate]:[WPPA Inc Outpatient Allowable Rate]])</f>
        <v>0</v>
      </c>
      <c r="J2754" s="4">
        <f>MAX(Table16[[#This Row],[Medicare Outpatient Allowable Rate]:[WPPA Inc Outpatient Allowable Rate]])</f>
        <v>0</v>
      </c>
      <c r="K2754" s="4">
        <v>0</v>
      </c>
      <c r="L2754" s="4">
        <v>0</v>
      </c>
      <c r="M2754" s="4">
        <v>0</v>
      </c>
      <c r="N2754" s="4">
        <v>0</v>
      </c>
      <c r="O2754" s="4">
        <v>0</v>
      </c>
      <c r="P2754" s="4">
        <v>0</v>
      </c>
    </row>
    <row r="2755" spans="1:16" x14ac:dyDescent="0.35">
      <c r="A2755" t="s">
        <v>793</v>
      </c>
      <c r="B2755">
        <v>6192096</v>
      </c>
      <c r="C2755" t="s">
        <v>3544</v>
      </c>
      <c r="D2755">
        <v>250</v>
      </c>
      <c r="E2755" s="4"/>
      <c r="I2755" s="4">
        <f>MIN(Table16[[#This Row],[Medicare Outpatient Allowable Rate]:[WPPA Inc Outpatient Allowable Rate]])</f>
        <v>0</v>
      </c>
      <c r="J2755" s="4">
        <f>MAX(Table16[[#This Row],[Medicare Outpatient Allowable Rate]:[WPPA Inc Outpatient Allowable Rate]])</f>
        <v>0</v>
      </c>
      <c r="K2755" s="4">
        <v>0</v>
      </c>
      <c r="L2755" s="4">
        <v>0</v>
      </c>
      <c r="M2755" s="4">
        <v>0</v>
      </c>
      <c r="N2755" s="4">
        <v>0</v>
      </c>
      <c r="O2755" s="4">
        <v>0</v>
      </c>
      <c r="P2755" s="4">
        <v>0</v>
      </c>
    </row>
    <row r="2756" spans="1:16" x14ac:dyDescent="0.35">
      <c r="A2756" t="s">
        <v>793</v>
      </c>
      <c r="B2756">
        <v>6415939</v>
      </c>
      <c r="C2756" t="s">
        <v>3545</v>
      </c>
      <c r="D2756">
        <v>250</v>
      </c>
      <c r="E2756" s="4"/>
      <c r="I2756" s="4">
        <f>MIN(Table16[[#This Row],[Medicare Outpatient Allowable Rate]:[WPPA Inc Outpatient Allowable Rate]])</f>
        <v>0</v>
      </c>
      <c r="J2756" s="4">
        <f>MAX(Table16[[#This Row],[Medicare Outpatient Allowable Rate]:[WPPA Inc Outpatient Allowable Rate]])</f>
        <v>0</v>
      </c>
      <c r="K2756" s="4">
        <v>0</v>
      </c>
      <c r="L2756" s="4">
        <v>0</v>
      </c>
      <c r="M2756" s="4">
        <v>0</v>
      </c>
      <c r="N2756" s="4">
        <v>0</v>
      </c>
      <c r="O2756" s="4">
        <v>0</v>
      </c>
      <c r="P2756" s="4">
        <v>0</v>
      </c>
    </row>
    <row r="2757" spans="1:16" x14ac:dyDescent="0.35">
      <c r="A2757" t="s">
        <v>793</v>
      </c>
      <c r="B2757">
        <v>6208132</v>
      </c>
      <c r="C2757" t="s">
        <v>3546</v>
      </c>
      <c r="D2757">
        <v>250</v>
      </c>
      <c r="E2757" s="4"/>
      <c r="I2757" s="4">
        <f>MIN(Table16[[#This Row],[Medicare Outpatient Allowable Rate]:[WPPA Inc Outpatient Allowable Rate]])</f>
        <v>0</v>
      </c>
      <c r="J2757" s="4">
        <f>MAX(Table16[[#This Row],[Medicare Outpatient Allowable Rate]:[WPPA Inc Outpatient Allowable Rate]])</f>
        <v>0</v>
      </c>
      <c r="K2757" s="4">
        <v>0</v>
      </c>
      <c r="L2757" s="4">
        <v>0</v>
      </c>
      <c r="M2757" s="4">
        <v>0</v>
      </c>
      <c r="N2757" s="4">
        <v>0</v>
      </c>
      <c r="O2757" s="4">
        <v>0</v>
      </c>
      <c r="P2757" s="4">
        <v>0</v>
      </c>
    </row>
    <row r="2758" spans="1:16" x14ac:dyDescent="0.35">
      <c r="A2758" t="s">
        <v>793</v>
      </c>
      <c r="B2758">
        <v>6192050</v>
      </c>
      <c r="C2758" t="s">
        <v>3547</v>
      </c>
      <c r="D2758">
        <v>250</v>
      </c>
      <c r="E2758" s="4"/>
      <c r="H2758" t="s">
        <v>7181</v>
      </c>
      <c r="I2758" s="4">
        <f>MIN(Table16[[#This Row],[Medicare Outpatient Allowable Rate]:[WPPA Inc Outpatient Allowable Rate]])</f>
        <v>0</v>
      </c>
      <c r="J2758" s="4">
        <f>MAX(Table16[[#This Row],[Medicare Outpatient Allowable Rate]:[WPPA Inc Outpatient Allowable Rate]])</f>
        <v>0</v>
      </c>
      <c r="K2758" s="4">
        <v>0</v>
      </c>
      <c r="L2758" s="4">
        <v>0</v>
      </c>
      <c r="M2758" s="4">
        <v>0</v>
      </c>
      <c r="N2758" s="4">
        <v>0</v>
      </c>
      <c r="O2758" s="4">
        <v>0</v>
      </c>
      <c r="P2758" s="4">
        <v>0</v>
      </c>
    </row>
    <row r="2759" spans="1:16" x14ac:dyDescent="0.35">
      <c r="A2759" t="s">
        <v>793</v>
      </c>
      <c r="B2759">
        <v>6192362</v>
      </c>
      <c r="C2759" t="s">
        <v>3548</v>
      </c>
      <c r="D2759">
        <v>250</v>
      </c>
      <c r="E2759" s="4"/>
      <c r="H2759" t="s">
        <v>7181</v>
      </c>
      <c r="I2759" s="4">
        <f>MIN(Table16[[#This Row],[Medicare Outpatient Allowable Rate]:[WPPA Inc Outpatient Allowable Rate]])</f>
        <v>0</v>
      </c>
      <c r="J2759" s="4">
        <f>MAX(Table16[[#This Row],[Medicare Outpatient Allowable Rate]:[WPPA Inc Outpatient Allowable Rate]])</f>
        <v>0</v>
      </c>
      <c r="K2759" s="4">
        <v>0</v>
      </c>
      <c r="L2759" s="4">
        <v>0</v>
      </c>
      <c r="M2759" s="4">
        <v>0</v>
      </c>
      <c r="N2759" s="4">
        <v>0</v>
      </c>
      <c r="O2759" s="4">
        <v>0</v>
      </c>
      <c r="P2759" s="4">
        <v>0</v>
      </c>
    </row>
    <row r="2760" spans="1:16" x14ac:dyDescent="0.35">
      <c r="A2760" t="s">
        <v>793</v>
      </c>
      <c r="B2760">
        <v>6192552</v>
      </c>
      <c r="C2760" t="s">
        <v>3549</v>
      </c>
      <c r="D2760">
        <v>250</v>
      </c>
      <c r="E2760" s="4"/>
      <c r="I2760" s="4">
        <f>MIN(Table16[[#This Row],[Medicare Outpatient Allowable Rate]:[WPPA Inc Outpatient Allowable Rate]])</f>
        <v>0</v>
      </c>
      <c r="J2760" s="4">
        <f>MAX(Table16[[#This Row],[Medicare Outpatient Allowable Rate]:[WPPA Inc Outpatient Allowable Rate]])</f>
        <v>0</v>
      </c>
      <c r="K2760" s="4">
        <v>0</v>
      </c>
      <c r="L2760" s="4">
        <v>0</v>
      </c>
      <c r="M2760" s="4">
        <v>0</v>
      </c>
      <c r="N2760" s="4">
        <v>0</v>
      </c>
      <c r="O2760" s="4">
        <v>0</v>
      </c>
      <c r="P2760" s="4">
        <v>0</v>
      </c>
    </row>
    <row r="2761" spans="1:16" x14ac:dyDescent="0.35">
      <c r="A2761" t="s">
        <v>793</v>
      </c>
      <c r="B2761">
        <v>6192190</v>
      </c>
      <c r="C2761" t="s">
        <v>3550</v>
      </c>
      <c r="D2761">
        <v>250</v>
      </c>
      <c r="E2761" s="4"/>
      <c r="I2761" s="4">
        <f>MIN(Table16[[#This Row],[Medicare Outpatient Allowable Rate]:[WPPA Inc Outpatient Allowable Rate]])</f>
        <v>0</v>
      </c>
      <c r="J2761" s="4">
        <f>MAX(Table16[[#This Row],[Medicare Outpatient Allowable Rate]:[WPPA Inc Outpatient Allowable Rate]])</f>
        <v>0</v>
      </c>
      <c r="K2761" s="4">
        <v>0</v>
      </c>
      <c r="L2761" s="4">
        <v>0</v>
      </c>
      <c r="M2761" s="4">
        <v>0</v>
      </c>
      <c r="N2761" s="4">
        <v>0</v>
      </c>
      <c r="O2761" s="4">
        <v>0</v>
      </c>
      <c r="P2761" s="4">
        <v>0</v>
      </c>
    </row>
    <row r="2762" spans="1:16" x14ac:dyDescent="0.35">
      <c r="A2762" t="s">
        <v>793</v>
      </c>
      <c r="B2762">
        <v>6378563</v>
      </c>
      <c r="C2762" t="s">
        <v>3551</v>
      </c>
      <c r="D2762">
        <v>250</v>
      </c>
      <c r="E2762" s="4"/>
      <c r="I2762" s="4">
        <f>MIN(Table16[[#This Row],[Medicare Outpatient Allowable Rate]:[WPPA Inc Outpatient Allowable Rate]])</f>
        <v>0</v>
      </c>
      <c r="J2762" s="4">
        <f>MAX(Table16[[#This Row],[Medicare Outpatient Allowable Rate]:[WPPA Inc Outpatient Allowable Rate]])</f>
        <v>0</v>
      </c>
      <c r="K2762" s="4">
        <v>0</v>
      </c>
      <c r="L2762" s="4">
        <v>0</v>
      </c>
      <c r="M2762" s="4">
        <v>0</v>
      </c>
      <c r="N2762" s="4">
        <v>0</v>
      </c>
      <c r="O2762" s="4">
        <v>0</v>
      </c>
      <c r="P2762" s="4">
        <v>0</v>
      </c>
    </row>
    <row r="2763" spans="1:16" x14ac:dyDescent="0.35">
      <c r="A2763" t="s">
        <v>793</v>
      </c>
      <c r="B2763">
        <v>6319164</v>
      </c>
      <c r="C2763" t="s">
        <v>3552</v>
      </c>
      <c r="D2763">
        <v>250</v>
      </c>
      <c r="E2763" s="4"/>
      <c r="I2763" s="4">
        <f>MIN(Table16[[#This Row],[Medicare Outpatient Allowable Rate]:[WPPA Inc Outpatient Allowable Rate]])</f>
        <v>0</v>
      </c>
      <c r="J2763" s="4">
        <f>MAX(Table16[[#This Row],[Medicare Outpatient Allowable Rate]:[WPPA Inc Outpatient Allowable Rate]])</f>
        <v>0</v>
      </c>
      <c r="K2763" s="4">
        <v>0</v>
      </c>
      <c r="L2763" s="4">
        <v>0</v>
      </c>
      <c r="M2763" s="4">
        <v>0</v>
      </c>
      <c r="N2763" s="4">
        <v>0</v>
      </c>
      <c r="O2763" s="4">
        <v>0</v>
      </c>
      <c r="P2763" s="4">
        <v>0</v>
      </c>
    </row>
    <row r="2764" spans="1:16" x14ac:dyDescent="0.35">
      <c r="A2764" t="s">
        <v>793</v>
      </c>
      <c r="B2764">
        <v>6324603</v>
      </c>
      <c r="C2764" t="s">
        <v>3553</v>
      </c>
      <c r="D2764">
        <v>636</v>
      </c>
      <c r="E2764" s="4"/>
      <c r="H2764" t="s">
        <v>7181</v>
      </c>
      <c r="I2764" s="4">
        <f>MIN(Table16[[#This Row],[Medicare Outpatient Allowable Rate]:[WPPA Inc Outpatient Allowable Rate]])</f>
        <v>0</v>
      </c>
      <c r="J2764" s="4">
        <f>MAX(Table16[[#This Row],[Medicare Outpatient Allowable Rate]:[WPPA Inc Outpatient Allowable Rate]])</f>
        <v>0</v>
      </c>
      <c r="K2764" s="4">
        <v>0</v>
      </c>
      <c r="L2764" s="4">
        <v>0</v>
      </c>
      <c r="M2764" s="4">
        <v>0</v>
      </c>
      <c r="N2764" s="4">
        <v>0</v>
      </c>
      <c r="O2764" s="4">
        <v>0</v>
      </c>
      <c r="P2764" s="4">
        <v>0</v>
      </c>
    </row>
    <row r="2765" spans="1:16" x14ac:dyDescent="0.35">
      <c r="A2765" t="s">
        <v>793</v>
      </c>
      <c r="B2765">
        <v>6192077</v>
      </c>
      <c r="C2765" t="s">
        <v>3554</v>
      </c>
      <c r="D2765">
        <v>250</v>
      </c>
      <c r="E2765" s="4"/>
      <c r="I2765" s="4">
        <f>MIN(Table16[[#This Row],[Medicare Outpatient Allowable Rate]:[WPPA Inc Outpatient Allowable Rate]])</f>
        <v>0</v>
      </c>
      <c r="J2765" s="4">
        <f>MAX(Table16[[#This Row],[Medicare Outpatient Allowable Rate]:[WPPA Inc Outpatient Allowable Rate]])</f>
        <v>0</v>
      </c>
      <c r="K2765" s="4">
        <v>0</v>
      </c>
      <c r="L2765" s="4">
        <v>0</v>
      </c>
      <c r="M2765" s="4">
        <v>0</v>
      </c>
      <c r="N2765" s="4">
        <v>0</v>
      </c>
      <c r="O2765" s="4">
        <v>0</v>
      </c>
      <c r="P2765" s="4">
        <v>0</v>
      </c>
    </row>
    <row r="2766" spans="1:16" x14ac:dyDescent="0.35">
      <c r="A2766" t="s">
        <v>793</v>
      </c>
      <c r="B2766">
        <v>6192346</v>
      </c>
      <c r="C2766" t="s">
        <v>3555</v>
      </c>
      <c r="D2766">
        <v>250</v>
      </c>
      <c r="E2766" s="4"/>
      <c r="I2766" s="4">
        <f>MIN(Table16[[#This Row],[Medicare Outpatient Allowable Rate]:[WPPA Inc Outpatient Allowable Rate]])</f>
        <v>0</v>
      </c>
      <c r="J2766" s="4">
        <f>MAX(Table16[[#This Row],[Medicare Outpatient Allowable Rate]:[WPPA Inc Outpatient Allowable Rate]])</f>
        <v>0</v>
      </c>
      <c r="K2766" s="4">
        <v>0</v>
      </c>
      <c r="L2766" s="4">
        <v>0</v>
      </c>
      <c r="M2766" s="4">
        <v>0</v>
      </c>
      <c r="N2766" s="4">
        <v>0</v>
      </c>
      <c r="O2766" s="4">
        <v>0</v>
      </c>
      <c r="P2766" s="4">
        <v>0</v>
      </c>
    </row>
    <row r="2767" spans="1:16" x14ac:dyDescent="0.35">
      <c r="A2767" t="s">
        <v>793</v>
      </c>
      <c r="B2767">
        <v>6331095</v>
      </c>
      <c r="C2767" t="s">
        <v>3556</v>
      </c>
      <c r="D2767">
        <v>250</v>
      </c>
      <c r="E2767" s="4"/>
      <c r="H2767" t="s">
        <v>7181</v>
      </c>
      <c r="I2767" s="4">
        <f>MIN(Table16[[#This Row],[Medicare Outpatient Allowable Rate]:[WPPA Inc Outpatient Allowable Rate]])</f>
        <v>0</v>
      </c>
      <c r="J2767" s="4">
        <f>MAX(Table16[[#This Row],[Medicare Outpatient Allowable Rate]:[WPPA Inc Outpatient Allowable Rate]])</f>
        <v>0</v>
      </c>
      <c r="K2767" s="4">
        <v>0</v>
      </c>
      <c r="L2767" s="4">
        <v>0</v>
      </c>
      <c r="M2767" s="4">
        <v>0</v>
      </c>
      <c r="N2767" s="4">
        <v>0</v>
      </c>
      <c r="O2767" s="4">
        <v>0</v>
      </c>
      <c r="P2767" s="4">
        <v>0</v>
      </c>
    </row>
    <row r="2768" spans="1:16" x14ac:dyDescent="0.35">
      <c r="A2768" t="s">
        <v>793</v>
      </c>
      <c r="B2768">
        <v>6192265</v>
      </c>
      <c r="C2768" t="s">
        <v>3557</v>
      </c>
      <c r="D2768">
        <v>250</v>
      </c>
      <c r="E2768" s="4"/>
      <c r="H2768" t="s">
        <v>7181</v>
      </c>
      <c r="I2768" s="4">
        <f>MIN(Table16[[#This Row],[Medicare Outpatient Allowable Rate]:[WPPA Inc Outpatient Allowable Rate]])</f>
        <v>0</v>
      </c>
      <c r="J2768" s="4">
        <f>MAX(Table16[[#This Row],[Medicare Outpatient Allowable Rate]:[WPPA Inc Outpatient Allowable Rate]])</f>
        <v>0</v>
      </c>
      <c r="K2768" s="4">
        <v>0</v>
      </c>
      <c r="L2768" s="4">
        <v>0</v>
      </c>
      <c r="M2768" s="4">
        <v>0</v>
      </c>
      <c r="N2768" s="4">
        <v>0</v>
      </c>
      <c r="O2768" s="4">
        <v>0</v>
      </c>
      <c r="P2768" s="4">
        <v>0</v>
      </c>
    </row>
    <row r="2769" spans="1:16" x14ac:dyDescent="0.35">
      <c r="A2769" t="s">
        <v>793</v>
      </c>
      <c r="B2769">
        <v>6192687</v>
      </c>
      <c r="C2769" t="s">
        <v>3558</v>
      </c>
      <c r="D2769">
        <v>253</v>
      </c>
      <c r="E2769" s="4"/>
      <c r="H2769" t="s">
        <v>7181</v>
      </c>
      <c r="I2769" s="4">
        <f>MIN(Table16[[#This Row],[Medicare Outpatient Allowable Rate]:[WPPA Inc Outpatient Allowable Rate]])</f>
        <v>0</v>
      </c>
      <c r="J2769" s="4">
        <f>MAX(Table16[[#This Row],[Medicare Outpatient Allowable Rate]:[WPPA Inc Outpatient Allowable Rate]])</f>
        <v>0</v>
      </c>
      <c r="K2769" s="4">
        <v>0</v>
      </c>
      <c r="L2769" s="4">
        <v>0</v>
      </c>
      <c r="M2769" s="4">
        <v>0</v>
      </c>
      <c r="N2769" s="4">
        <v>0</v>
      </c>
      <c r="O2769" s="4">
        <v>0</v>
      </c>
      <c r="P2769" s="4">
        <v>0</v>
      </c>
    </row>
    <row r="2770" spans="1:16" x14ac:dyDescent="0.35">
      <c r="A2770" t="s">
        <v>793</v>
      </c>
      <c r="B2770">
        <v>6192268</v>
      </c>
      <c r="C2770" t="s">
        <v>3559</v>
      </c>
      <c r="D2770">
        <v>250</v>
      </c>
      <c r="E2770" s="4"/>
      <c r="H2770" t="s">
        <v>7181</v>
      </c>
      <c r="I2770" s="4">
        <f>MIN(Table16[[#This Row],[Medicare Outpatient Allowable Rate]:[WPPA Inc Outpatient Allowable Rate]])</f>
        <v>0</v>
      </c>
      <c r="J2770" s="4">
        <f>MAX(Table16[[#This Row],[Medicare Outpatient Allowable Rate]:[WPPA Inc Outpatient Allowable Rate]])</f>
        <v>0</v>
      </c>
      <c r="K2770" s="4">
        <v>0</v>
      </c>
      <c r="L2770" s="4">
        <v>0</v>
      </c>
      <c r="M2770" s="4">
        <v>0</v>
      </c>
      <c r="N2770" s="4">
        <v>0</v>
      </c>
      <c r="O2770" s="4">
        <v>0</v>
      </c>
      <c r="P2770" s="4">
        <v>0</v>
      </c>
    </row>
    <row r="2771" spans="1:16" x14ac:dyDescent="0.35">
      <c r="A2771" t="s">
        <v>793</v>
      </c>
      <c r="B2771">
        <v>6192103</v>
      </c>
      <c r="C2771" t="s">
        <v>3560</v>
      </c>
      <c r="D2771">
        <v>250</v>
      </c>
      <c r="E2771" s="4"/>
      <c r="H2771" t="s">
        <v>7181</v>
      </c>
      <c r="I2771" s="4">
        <f>MIN(Table16[[#This Row],[Medicare Outpatient Allowable Rate]:[WPPA Inc Outpatient Allowable Rate]])</f>
        <v>0</v>
      </c>
      <c r="J2771" s="4">
        <f>MAX(Table16[[#This Row],[Medicare Outpatient Allowable Rate]:[WPPA Inc Outpatient Allowable Rate]])</f>
        <v>0</v>
      </c>
      <c r="K2771" s="4">
        <v>0</v>
      </c>
      <c r="L2771" s="4">
        <v>0</v>
      </c>
      <c r="M2771" s="4">
        <v>0</v>
      </c>
      <c r="N2771" s="4">
        <v>0</v>
      </c>
      <c r="O2771" s="4">
        <v>0</v>
      </c>
      <c r="P2771" s="4">
        <v>0</v>
      </c>
    </row>
    <row r="2772" spans="1:16" x14ac:dyDescent="0.35">
      <c r="A2772" t="s">
        <v>793</v>
      </c>
      <c r="B2772">
        <v>6280829</v>
      </c>
      <c r="C2772" t="s">
        <v>3561</v>
      </c>
      <c r="D2772">
        <v>250</v>
      </c>
      <c r="E2772" s="4"/>
      <c r="H2772" t="s">
        <v>7181</v>
      </c>
      <c r="I2772" s="4">
        <f>MIN(Table16[[#This Row],[Medicare Outpatient Allowable Rate]:[WPPA Inc Outpatient Allowable Rate]])</f>
        <v>0</v>
      </c>
      <c r="J2772" s="4">
        <f>MAX(Table16[[#This Row],[Medicare Outpatient Allowable Rate]:[WPPA Inc Outpatient Allowable Rate]])</f>
        <v>0</v>
      </c>
      <c r="K2772" s="4">
        <v>0</v>
      </c>
      <c r="L2772" s="4">
        <v>0</v>
      </c>
      <c r="M2772" s="4">
        <v>0</v>
      </c>
      <c r="N2772" s="4">
        <v>0</v>
      </c>
      <c r="O2772" s="4">
        <v>0</v>
      </c>
      <c r="P2772" s="4">
        <v>0</v>
      </c>
    </row>
    <row r="2773" spans="1:16" x14ac:dyDescent="0.35">
      <c r="A2773" t="s">
        <v>793</v>
      </c>
      <c r="B2773">
        <v>6192295</v>
      </c>
      <c r="C2773" t="s">
        <v>3562</v>
      </c>
      <c r="D2773">
        <v>250</v>
      </c>
      <c r="E2773" s="4"/>
      <c r="I2773" s="4">
        <f>MIN(Table16[[#This Row],[Medicare Outpatient Allowable Rate]:[WPPA Inc Outpatient Allowable Rate]])</f>
        <v>0</v>
      </c>
      <c r="J2773" s="4">
        <f>MAX(Table16[[#This Row],[Medicare Outpatient Allowable Rate]:[WPPA Inc Outpatient Allowable Rate]])</f>
        <v>0</v>
      </c>
      <c r="K2773" s="4">
        <v>0</v>
      </c>
      <c r="L2773" s="4">
        <v>0</v>
      </c>
      <c r="M2773" s="4">
        <v>0</v>
      </c>
      <c r="N2773" s="4">
        <v>0</v>
      </c>
      <c r="O2773" s="4">
        <v>0</v>
      </c>
      <c r="P2773" s="4">
        <v>0</v>
      </c>
    </row>
    <row r="2774" spans="1:16" x14ac:dyDescent="0.35">
      <c r="A2774" t="s">
        <v>793</v>
      </c>
      <c r="B2774">
        <v>6192679</v>
      </c>
      <c r="C2774" t="s">
        <v>3563</v>
      </c>
      <c r="D2774">
        <v>253</v>
      </c>
      <c r="E2774" s="4"/>
      <c r="H2774" t="s">
        <v>7181</v>
      </c>
      <c r="I2774" s="4">
        <f>MIN(Table16[[#This Row],[Medicare Outpatient Allowable Rate]:[WPPA Inc Outpatient Allowable Rate]])</f>
        <v>0</v>
      </c>
      <c r="J2774" s="4">
        <f>MAX(Table16[[#This Row],[Medicare Outpatient Allowable Rate]:[WPPA Inc Outpatient Allowable Rate]])</f>
        <v>0</v>
      </c>
      <c r="K2774" s="4">
        <v>0</v>
      </c>
      <c r="L2774" s="4">
        <v>0</v>
      </c>
      <c r="M2774" s="4">
        <v>0</v>
      </c>
      <c r="N2774" s="4">
        <v>0</v>
      </c>
      <c r="O2774" s="4">
        <v>0</v>
      </c>
      <c r="P2774" s="4">
        <v>0</v>
      </c>
    </row>
    <row r="2775" spans="1:16" x14ac:dyDescent="0.35">
      <c r="A2775" t="s">
        <v>793</v>
      </c>
      <c r="B2775">
        <v>6192209</v>
      </c>
      <c r="C2775" t="s">
        <v>3564</v>
      </c>
      <c r="D2775">
        <v>250</v>
      </c>
      <c r="E2775" s="4"/>
      <c r="I2775" s="4">
        <f>MIN(Table16[[#This Row],[Medicare Outpatient Allowable Rate]:[WPPA Inc Outpatient Allowable Rate]])</f>
        <v>0</v>
      </c>
      <c r="J2775" s="4">
        <f>MAX(Table16[[#This Row],[Medicare Outpatient Allowable Rate]:[WPPA Inc Outpatient Allowable Rate]])</f>
        <v>0</v>
      </c>
      <c r="K2775" s="4">
        <v>0</v>
      </c>
      <c r="L2775" s="4">
        <v>0</v>
      </c>
      <c r="M2775" s="4">
        <v>0</v>
      </c>
      <c r="N2775" s="4">
        <v>0</v>
      </c>
      <c r="O2775" s="4">
        <v>0</v>
      </c>
      <c r="P2775" s="4">
        <v>0</v>
      </c>
    </row>
    <row r="2776" spans="1:16" x14ac:dyDescent="0.35">
      <c r="A2776" t="s">
        <v>793</v>
      </c>
      <c r="B2776">
        <v>6192442</v>
      </c>
      <c r="C2776" t="s">
        <v>3565</v>
      </c>
      <c r="D2776">
        <v>250</v>
      </c>
      <c r="E2776" s="4"/>
      <c r="I2776" s="4">
        <f>MIN(Table16[[#This Row],[Medicare Outpatient Allowable Rate]:[WPPA Inc Outpatient Allowable Rate]])</f>
        <v>0</v>
      </c>
      <c r="J2776" s="4">
        <f>MAX(Table16[[#This Row],[Medicare Outpatient Allowable Rate]:[WPPA Inc Outpatient Allowable Rate]])</f>
        <v>0</v>
      </c>
      <c r="K2776" s="4">
        <v>0</v>
      </c>
      <c r="L2776" s="4">
        <v>0</v>
      </c>
      <c r="M2776" s="4">
        <v>0</v>
      </c>
      <c r="N2776" s="4">
        <v>0</v>
      </c>
      <c r="O2776" s="4">
        <v>0</v>
      </c>
      <c r="P2776" s="4">
        <v>0</v>
      </c>
    </row>
    <row r="2777" spans="1:16" x14ac:dyDescent="0.35">
      <c r="A2777" t="s">
        <v>793</v>
      </c>
      <c r="B2777">
        <v>6318774</v>
      </c>
      <c r="C2777" t="s">
        <v>3566</v>
      </c>
      <c r="D2777">
        <v>250</v>
      </c>
      <c r="E2777" s="4"/>
      <c r="I2777" s="4">
        <f>MIN(Table16[[#This Row],[Medicare Outpatient Allowable Rate]:[WPPA Inc Outpatient Allowable Rate]])</f>
        <v>0</v>
      </c>
      <c r="J2777" s="4">
        <f>MAX(Table16[[#This Row],[Medicare Outpatient Allowable Rate]:[WPPA Inc Outpatient Allowable Rate]])</f>
        <v>0</v>
      </c>
      <c r="K2777" s="4">
        <v>0</v>
      </c>
      <c r="L2777" s="4">
        <v>0</v>
      </c>
      <c r="M2777" s="4">
        <v>0</v>
      </c>
      <c r="N2777" s="4">
        <v>0</v>
      </c>
      <c r="O2777" s="4">
        <v>0</v>
      </c>
      <c r="P2777" s="4">
        <v>0</v>
      </c>
    </row>
    <row r="2778" spans="1:16" x14ac:dyDescent="0.35">
      <c r="A2778" t="s">
        <v>793</v>
      </c>
      <c r="B2778">
        <v>6192574</v>
      </c>
      <c r="C2778" t="s">
        <v>3567</v>
      </c>
      <c r="D2778">
        <v>250</v>
      </c>
      <c r="E2778" s="4"/>
      <c r="H2778" t="s">
        <v>7181</v>
      </c>
      <c r="I2778" s="4">
        <f>MIN(Table16[[#This Row],[Medicare Outpatient Allowable Rate]:[WPPA Inc Outpatient Allowable Rate]])</f>
        <v>0</v>
      </c>
      <c r="J2778" s="4">
        <f>MAX(Table16[[#This Row],[Medicare Outpatient Allowable Rate]:[WPPA Inc Outpatient Allowable Rate]])</f>
        <v>0</v>
      </c>
      <c r="K2778" s="4">
        <v>0</v>
      </c>
      <c r="L2778" s="4">
        <v>0</v>
      </c>
      <c r="M2778" s="4">
        <v>0</v>
      </c>
      <c r="N2778" s="4">
        <v>0</v>
      </c>
      <c r="O2778" s="4">
        <v>0</v>
      </c>
      <c r="P2778" s="4">
        <v>0</v>
      </c>
    </row>
    <row r="2779" spans="1:16" x14ac:dyDescent="0.35">
      <c r="A2779" t="s">
        <v>793</v>
      </c>
      <c r="B2779">
        <v>6284582</v>
      </c>
      <c r="C2779" t="s">
        <v>3568</v>
      </c>
      <c r="D2779">
        <v>250</v>
      </c>
      <c r="E2779" s="4"/>
      <c r="H2779" t="s">
        <v>7181</v>
      </c>
      <c r="I2779" s="4">
        <f>MIN(Table16[[#This Row],[Medicare Outpatient Allowable Rate]:[WPPA Inc Outpatient Allowable Rate]])</f>
        <v>0</v>
      </c>
      <c r="J2779" s="4">
        <f>MAX(Table16[[#This Row],[Medicare Outpatient Allowable Rate]:[WPPA Inc Outpatient Allowable Rate]])</f>
        <v>0</v>
      </c>
      <c r="K2779" s="4">
        <v>0</v>
      </c>
      <c r="L2779" s="4">
        <v>0</v>
      </c>
      <c r="M2779" s="4">
        <v>0</v>
      </c>
      <c r="N2779" s="4">
        <v>0</v>
      </c>
      <c r="O2779" s="4">
        <v>0</v>
      </c>
      <c r="P2779" s="4">
        <v>0</v>
      </c>
    </row>
    <row r="2780" spans="1:16" x14ac:dyDescent="0.35">
      <c r="A2780" t="s">
        <v>793</v>
      </c>
      <c r="B2780">
        <v>6265517</v>
      </c>
      <c r="C2780" t="s">
        <v>3569</v>
      </c>
      <c r="D2780">
        <v>636</v>
      </c>
      <c r="E2780" s="4"/>
      <c r="H2780" t="s">
        <v>7181</v>
      </c>
      <c r="I2780" s="4">
        <f>MIN(Table16[[#This Row],[Medicare Outpatient Allowable Rate]:[WPPA Inc Outpatient Allowable Rate]])</f>
        <v>0</v>
      </c>
      <c r="J2780" s="4">
        <f>MAX(Table16[[#This Row],[Medicare Outpatient Allowable Rate]:[WPPA Inc Outpatient Allowable Rate]])</f>
        <v>0</v>
      </c>
      <c r="K2780" s="4">
        <v>0</v>
      </c>
      <c r="L2780" s="4">
        <v>0</v>
      </c>
      <c r="M2780" s="4">
        <v>0</v>
      </c>
      <c r="N2780" s="4">
        <v>0</v>
      </c>
      <c r="O2780" s="4">
        <v>0</v>
      </c>
      <c r="P2780" s="4">
        <v>0</v>
      </c>
    </row>
    <row r="2781" spans="1:16" x14ac:dyDescent="0.35">
      <c r="A2781" t="s">
        <v>793</v>
      </c>
      <c r="B2781">
        <v>6280725</v>
      </c>
      <c r="C2781" t="s">
        <v>3570</v>
      </c>
      <c r="D2781">
        <v>636</v>
      </c>
      <c r="E2781" s="4"/>
      <c r="H2781" t="s">
        <v>7181</v>
      </c>
      <c r="I2781" s="4">
        <f>MIN(Table16[[#This Row],[Medicare Outpatient Allowable Rate]:[WPPA Inc Outpatient Allowable Rate]])</f>
        <v>0</v>
      </c>
      <c r="J2781" s="4">
        <f>MAX(Table16[[#This Row],[Medicare Outpatient Allowable Rate]:[WPPA Inc Outpatient Allowable Rate]])</f>
        <v>0</v>
      </c>
      <c r="K2781" s="4">
        <v>0</v>
      </c>
      <c r="L2781" s="4">
        <v>0</v>
      </c>
      <c r="M2781" s="4">
        <v>0</v>
      </c>
      <c r="N2781" s="4">
        <v>0</v>
      </c>
      <c r="O2781" s="4">
        <v>0</v>
      </c>
      <c r="P2781" s="4">
        <v>0</v>
      </c>
    </row>
    <row r="2782" spans="1:16" x14ac:dyDescent="0.35">
      <c r="A2782" t="s">
        <v>793</v>
      </c>
      <c r="B2782">
        <v>6381513</v>
      </c>
      <c r="C2782" t="s">
        <v>3571</v>
      </c>
      <c r="D2782">
        <v>250</v>
      </c>
      <c r="E2782" s="4"/>
      <c r="I2782" s="4">
        <f>MIN(Table16[[#This Row],[Medicare Outpatient Allowable Rate]:[WPPA Inc Outpatient Allowable Rate]])</f>
        <v>0</v>
      </c>
      <c r="J2782" s="4">
        <f>MAX(Table16[[#This Row],[Medicare Outpatient Allowable Rate]:[WPPA Inc Outpatient Allowable Rate]])</f>
        <v>0</v>
      </c>
      <c r="K2782" s="4">
        <v>0</v>
      </c>
      <c r="L2782" s="4">
        <v>0</v>
      </c>
      <c r="M2782" s="4">
        <v>0</v>
      </c>
      <c r="N2782" s="4">
        <v>0</v>
      </c>
      <c r="O2782" s="4">
        <v>0</v>
      </c>
      <c r="P2782" s="4">
        <v>0</v>
      </c>
    </row>
    <row r="2783" spans="1:16" x14ac:dyDescent="0.35">
      <c r="A2783" t="s">
        <v>793</v>
      </c>
      <c r="B2783">
        <v>6192202</v>
      </c>
      <c r="C2783" t="s">
        <v>3572</v>
      </c>
      <c r="D2783">
        <v>250</v>
      </c>
      <c r="E2783" s="4"/>
      <c r="I2783" s="4">
        <f>MIN(Table16[[#This Row],[Medicare Outpatient Allowable Rate]:[WPPA Inc Outpatient Allowable Rate]])</f>
        <v>0</v>
      </c>
      <c r="J2783" s="4">
        <f>MAX(Table16[[#This Row],[Medicare Outpatient Allowable Rate]:[WPPA Inc Outpatient Allowable Rate]])</f>
        <v>0</v>
      </c>
      <c r="K2783" s="4">
        <v>0</v>
      </c>
      <c r="L2783" s="4">
        <v>0</v>
      </c>
      <c r="M2783" s="4">
        <v>0</v>
      </c>
      <c r="N2783" s="4">
        <v>0</v>
      </c>
      <c r="O2783" s="4">
        <v>0</v>
      </c>
      <c r="P2783" s="4">
        <v>0</v>
      </c>
    </row>
    <row r="2784" spans="1:16" x14ac:dyDescent="0.35">
      <c r="A2784" t="s">
        <v>793</v>
      </c>
      <c r="B2784">
        <v>6192065</v>
      </c>
      <c r="C2784" t="s">
        <v>3573</v>
      </c>
      <c r="D2784">
        <v>250</v>
      </c>
      <c r="E2784" s="4"/>
      <c r="I2784" s="4">
        <f>MIN(Table16[[#This Row],[Medicare Outpatient Allowable Rate]:[WPPA Inc Outpatient Allowable Rate]])</f>
        <v>0</v>
      </c>
      <c r="J2784" s="4">
        <f>MAX(Table16[[#This Row],[Medicare Outpatient Allowable Rate]:[WPPA Inc Outpatient Allowable Rate]])</f>
        <v>0</v>
      </c>
      <c r="K2784" s="4">
        <v>0</v>
      </c>
      <c r="L2784" s="4">
        <v>0</v>
      </c>
      <c r="M2784" s="4">
        <v>0</v>
      </c>
      <c r="N2784" s="4">
        <v>0</v>
      </c>
      <c r="O2784" s="4">
        <v>0</v>
      </c>
      <c r="P2784" s="4">
        <v>0</v>
      </c>
    </row>
    <row r="2785" spans="1:16" x14ac:dyDescent="0.35">
      <c r="A2785" t="s">
        <v>793</v>
      </c>
      <c r="B2785">
        <v>6402379</v>
      </c>
      <c r="C2785" t="s">
        <v>3574</v>
      </c>
      <c r="D2785">
        <v>636</v>
      </c>
      <c r="E2785" s="4"/>
      <c r="I2785" s="4">
        <f>MIN(Table16[[#This Row],[Medicare Outpatient Allowable Rate]:[WPPA Inc Outpatient Allowable Rate]])</f>
        <v>0</v>
      </c>
      <c r="J2785" s="4">
        <f>MAX(Table16[[#This Row],[Medicare Outpatient Allowable Rate]:[WPPA Inc Outpatient Allowable Rate]])</f>
        <v>0</v>
      </c>
      <c r="K2785" s="4">
        <v>0</v>
      </c>
      <c r="L2785" s="4">
        <v>0</v>
      </c>
      <c r="M2785" s="4">
        <v>0</v>
      </c>
      <c r="N2785" s="4">
        <v>0</v>
      </c>
      <c r="O2785" s="4">
        <v>0</v>
      </c>
      <c r="P2785" s="4">
        <v>0</v>
      </c>
    </row>
    <row r="2786" spans="1:16" x14ac:dyDescent="0.35">
      <c r="A2786" t="s">
        <v>793</v>
      </c>
      <c r="B2786">
        <v>6320899</v>
      </c>
      <c r="C2786" t="s">
        <v>3575</v>
      </c>
      <c r="D2786">
        <v>636</v>
      </c>
      <c r="E2786" s="4"/>
      <c r="I2786" s="4">
        <f>MIN(Table16[[#This Row],[Medicare Outpatient Allowable Rate]:[WPPA Inc Outpatient Allowable Rate]])</f>
        <v>0</v>
      </c>
      <c r="J2786" s="4">
        <f>MAX(Table16[[#This Row],[Medicare Outpatient Allowable Rate]:[WPPA Inc Outpatient Allowable Rate]])</f>
        <v>0</v>
      </c>
      <c r="K2786" s="4">
        <v>0</v>
      </c>
      <c r="L2786" s="4">
        <v>0</v>
      </c>
      <c r="M2786" s="4">
        <v>0</v>
      </c>
      <c r="N2786" s="4">
        <v>0</v>
      </c>
      <c r="O2786" s="4">
        <v>0</v>
      </c>
      <c r="P2786" s="4">
        <v>0</v>
      </c>
    </row>
    <row r="2787" spans="1:16" x14ac:dyDescent="0.35">
      <c r="A2787" t="s">
        <v>793</v>
      </c>
      <c r="B2787">
        <v>6192130</v>
      </c>
      <c r="C2787" t="s">
        <v>3576</v>
      </c>
      <c r="D2787">
        <v>636</v>
      </c>
      <c r="E2787" s="4"/>
      <c r="I2787" s="4">
        <f>MIN(Table16[[#This Row],[Medicare Outpatient Allowable Rate]:[WPPA Inc Outpatient Allowable Rate]])</f>
        <v>0</v>
      </c>
      <c r="J2787" s="4">
        <f>MAX(Table16[[#This Row],[Medicare Outpatient Allowable Rate]:[WPPA Inc Outpatient Allowable Rate]])</f>
        <v>0</v>
      </c>
      <c r="K2787" s="4">
        <v>0</v>
      </c>
      <c r="L2787" s="4">
        <v>0</v>
      </c>
      <c r="M2787" s="4">
        <v>0</v>
      </c>
      <c r="N2787" s="4">
        <v>0</v>
      </c>
      <c r="O2787" s="4">
        <v>0</v>
      </c>
      <c r="P2787" s="4">
        <v>0</v>
      </c>
    </row>
    <row r="2788" spans="1:16" x14ac:dyDescent="0.35">
      <c r="A2788" t="s">
        <v>793</v>
      </c>
      <c r="B2788">
        <v>6228582</v>
      </c>
      <c r="C2788" t="s">
        <v>3577</v>
      </c>
      <c r="D2788">
        <v>636</v>
      </c>
      <c r="E2788" s="4"/>
      <c r="I2788" s="4">
        <f>MIN(Table16[[#This Row],[Medicare Outpatient Allowable Rate]:[WPPA Inc Outpatient Allowable Rate]])</f>
        <v>0</v>
      </c>
      <c r="J2788" s="4">
        <f>MAX(Table16[[#This Row],[Medicare Outpatient Allowable Rate]:[WPPA Inc Outpatient Allowable Rate]])</f>
        <v>0</v>
      </c>
      <c r="K2788" s="4">
        <v>0</v>
      </c>
      <c r="L2788" s="4">
        <v>0</v>
      </c>
      <c r="M2788" s="4">
        <v>0</v>
      </c>
      <c r="N2788" s="4">
        <v>0</v>
      </c>
      <c r="O2788" s="4">
        <v>0</v>
      </c>
      <c r="P2788" s="4">
        <v>0</v>
      </c>
    </row>
    <row r="2789" spans="1:16" x14ac:dyDescent="0.35">
      <c r="A2789" t="s">
        <v>793</v>
      </c>
      <c r="B2789">
        <v>6192089</v>
      </c>
      <c r="C2789" t="s">
        <v>3578</v>
      </c>
      <c r="D2789">
        <v>636</v>
      </c>
      <c r="E2789" s="4"/>
      <c r="I2789" s="4">
        <f>MIN(Table16[[#This Row],[Medicare Outpatient Allowable Rate]:[WPPA Inc Outpatient Allowable Rate]])</f>
        <v>0</v>
      </c>
      <c r="J2789" s="4">
        <f>MAX(Table16[[#This Row],[Medicare Outpatient Allowable Rate]:[WPPA Inc Outpatient Allowable Rate]])</f>
        <v>0</v>
      </c>
      <c r="K2789" s="4">
        <v>0</v>
      </c>
      <c r="L2789" s="4">
        <v>0</v>
      </c>
      <c r="M2789" s="4">
        <v>0</v>
      </c>
      <c r="N2789" s="4">
        <v>0</v>
      </c>
      <c r="O2789" s="4">
        <v>0</v>
      </c>
      <c r="P2789" s="4">
        <v>0</v>
      </c>
    </row>
    <row r="2790" spans="1:16" x14ac:dyDescent="0.35">
      <c r="A2790" t="s">
        <v>793</v>
      </c>
      <c r="B2790">
        <v>6192426</v>
      </c>
      <c r="C2790" t="s">
        <v>3579</v>
      </c>
      <c r="D2790">
        <v>636</v>
      </c>
      <c r="E2790" s="4"/>
      <c r="I2790" s="4">
        <f>MIN(Table16[[#This Row],[Medicare Outpatient Allowable Rate]:[WPPA Inc Outpatient Allowable Rate]])</f>
        <v>0</v>
      </c>
      <c r="J2790" s="4">
        <f>MAX(Table16[[#This Row],[Medicare Outpatient Allowable Rate]:[WPPA Inc Outpatient Allowable Rate]])</f>
        <v>0</v>
      </c>
      <c r="K2790" s="4">
        <v>0</v>
      </c>
      <c r="L2790" s="4">
        <v>0</v>
      </c>
      <c r="M2790" s="4">
        <v>0</v>
      </c>
      <c r="N2790" s="4">
        <v>0</v>
      </c>
      <c r="O2790" s="4">
        <v>0</v>
      </c>
      <c r="P2790" s="4">
        <v>0</v>
      </c>
    </row>
    <row r="2791" spans="1:16" x14ac:dyDescent="0.35">
      <c r="A2791" t="s">
        <v>793</v>
      </c>
      <c r="B2791">
        <v>6192542</v>
      </c>
      <c r="C2791" t="s">
        <v>3580</v>
      </c>
      <c r="D2791">
        <v>250</v>
      </c>
      <c r="E2791" s="4"/>
      <c r="I2791" s="4">
        <f>MIN(Table16[[#This Row],[Medicare Outpatient Allowable Rate]:[WPPA Inc Outpatient Allowable Rate]])</f>
        <v>0</v>
      </c>
      <c r="J2791" s="4">
        <f>MAX(Table16[[#This Row],[Medicare Outpatient Allowable Rate]:[WPPA Inc Outpatient Allowable Rate]])</f>
        <v>0</v>
      </c>
      <c r="K2791" s="4">
        <v>0</v>
      </c>
      <c r="L2791" s="4">
        <v>0</v>
      </c>
      <c r="M2791" s="4">
        <v>0</v>
      </c>
      <c r="N2791" s="4">
        <v>0</v>
      </c>
      <c r="O2791" s="4">
        <v>0</v>
      </c>
      <c r="P2791" s="4">
        <v>0</v>
      </c>
    </row>
    <row r="2792" spans="1:16" x14ac:dyDescent="0.35">
      <c r="A2792" t="s">
        <v>793</v>
      </c>
      <c r="B2792">
        <v>6192045</v>
      </c>
      <c r="C2792" t="s">
        <v>3581</v>
      </c>
      <c r="D2792">
        <v>636</v>
      </c>
      <c r="E2792" s="4"/>
      <c r="I2792" s="4">
        <f>MIN(Table16[[#This Row],[Medicare Outpatient Allowable Rate]:[WPPA Inc Outpatient Allowable Rate]])</f>
        <v>0</v>
      </c>
      <c r="J2792" s="4">
        <f>MAX(Table16[[#This Row],[Medicare Outpatient Allowable Rate]:[WPPA Inc Outpatient Allowable Rate]])</f>
        <v>0</v>
      </c>
      <c r="K2792" s="4">
        <v>0</v>
      </c>
      <c r="L2792" s="4">
        <v>0</v>
      </c>
      <c r="M2792" s="4">
        <v>0</v>
      </c>
      <c r="N2792" s="4">
        <v>0</v>
      </c>
      <c r="O2792" s="4">
        <v>0</v>
      </c>
      <c r="P2792" s="4">
        <v>0</v>
      </c>
    </row>
    <row r="2793" spans="1:16" x14ac:dyDescent="0.35">
      <c r="A2793" t="s">
        <v>793</v>
      </c>
      <c r="B2793">
        <v>6228584</v>
      </c>
      <c r="C2793" t="s">
        <v>3582</v>
      </c>
      <c r="D2793">
        <v>636</v>
      </c>
      <c r="E2793" s="4"/>
      <c r="I2793" s="4">
        <f>MIN(Table16[[#This Row],[Medicare Outpatient Allowable Rate]:[WPPA Inc Outpatient Allowable Rate]])</f>
        <v>0</v>
      </c>
      <c r="J2793" s="4">
        <f>MAX(Table16[[#This Row],[Medicare Outpatient Allowable Rate]:[WPPA Inc Outpatient Allowable Rate]])</f>
        <v>0</v>
      </c>
      <c r="K2793" s="4">
        <v>0</v>
      </c>
      <c r="L2793" s="4">
        <v>0</v>
      </c>
      <c r="M2793" s="4">
        <v>0</v>
      </c>
      <c r="N2793" s="4">
        <v>0</v>
      </c>
      <c r="O2793" s="4">
        <v>0</v>
      </c>
      <c r="P2793" s="4">
        <v>0</v>
      </c>
    </row>
    <row r="2794" spans="1:16" x14ac:dyDescent="0.35">
      <c r="A2794" t="s">
        <v>793</v>
      </c>
      <c r="B2794">
        <v>6192164</v>
      </c>
      <c r="C2794" t="s">
        <v>3583</v>
      </c>
      <c r="D2794">
        <v>259</v>
      </c>
      <c r="E2794" s="4"/>
      <c r="I2794" s="4">
        <f>MIN(Table16[[#This Row],[Medicare Outpatient Allowable Rate]:[WPPA Inc Outpatient Allowable Rate]])</f>
        <v>0</v>
      </c>
      <c r="J2794" s="4">
        <f>MAX(Table16[[#This Row],[Medicare Outpatient Allowable Rate]:[WPPA Inc Outpatient Allowable Rate]])</f>
        <v>0</v>
      </c>
      <c r="K2794" s="4">
        <v>0</v>
      </c>
      <c r="L2794" s="4">
        <v>0</v>
      </c>
      <c r="M2794" s="4">
        <v>0</v>
      </c>
      <c r="N2794" s="4">
        <v>0</v>
      </c>
      <c r="O2794" s="4">
        <v>0</v>
      </c>
      <c r="P2794" s="4">
        <v>0</v>
      </c>
    </row>
    <row r="2795" spans="1:16" x14ac:dyDescent="0.35">
      <c r="A2795" t="s">
        <v>793</v>
      </c>
      <c r="B2795">
        <v>6192546</v>
      </c>
      <c r="C2795" t="s">
        <v>3584</v>
      </c>
      <c r="D2795">
        <v>250</v>
      </c>
      <c r="E2795" s="4"/>
      <c r="I2795" s="4">
        <f>MIN(Table16[[#This Row],[Medicare Outpatient Allowable Rate]:[WPPA Inc Outpatient Allowable Rate]])</f>
        <v>0</v>
      </c>
      <c r="J2795" s="4">
        <f>MAX(Table16[[#This Row],[Medicare Outpatient Allowable Rate]:[WPPA Inc Outpatient Allowable Rate]])</f>
        <v>0</v>
      </c>
      <c r="K2795" s="4">
        <v>0</v>
      </c>
      <c r="L2795" s="4">
        <v>0</v>
      </c>
      <c r="M2795" s="4">
        <v>0</v>
      </c>
      <c r="N2795" s="4">
        <v>0</v>
      </c>
      <c r="O2795" s="4">
        <v>0</v>
      </c>
      <c r="P2795" s="4">
        <v>0</v>
      </c>
    </row>
    <row r="2796" spans="1:16" x14ac:dyDescent="0.35">
      <c r="A2796" t="s">
        <v>793</v>
      </c>
      <c r="B2796">
        <v>6345178</v>
      </c>
      <c r="C2796" t="s">
        <v>3585</v>
      </c>
      <c r="D2796">
        <v>250</v>
      </c>
      <c r="E2796" s="4"/>
      <c r="I2796" s="4">
        <f>MIN(Table16[[#This Row],[Medicare Outpatient Allowable Rate]:[WPPA Inc Outpatient Allowable Rate]])</f>
        <v>0</v>
      </c>
      <c r="J2796" s="4">
        <f>MAX(Table16[[#This Row],[Medicare Outpatient Allowable Rate]:[WPPA Inc Outpatient Allowable Rate]])</f>
        <v>0</v>
      </c>
      <c r="K2796" s="4">
        <v>0</v>
      </c>
      <c r="L2796" s="4">
        <v>0</v>
      </c>
      <c r="M2796" s="4">
        <v>0</v>
      </c>
      <c r="N2796" s="4">
        <v>0</v>
      </c>
      <c r="O2796" s="4">
        <v>0</v>
      </c>
      <c r="P2796" s="4">
        <v>0</v>
      </c>
    </row>
    <row r="2797" spans="1:16" x14ac:dyDescent="0.35">
      <c r="A2797" t="s">
        <v>793</v>
      </c>
      <c r="B2797">
        <v>6321760</v>
      </c>
      <c r="C2797" t="s">
        <v>3586</v>
      </c>
      <c r="D2797">
        <v>250</v>
      </c>
      <c r="E2797" s="4"/>
      <c r="I2797" s="4">
        <f>MIN(Table16[[#This Row],[Medicare Outpatient Allowable Rate]:[WPPA Inc Outpatient Allowable Rate]])</f>
        <v>0</v>
      </c>
      <c r="J2797" s="4">
        <f>MAX(Table16[[#This Row],[Medicare Outpatient Allowable Rate]:[WPPA Inc Outpatient Allowable Rate]])</f>
        <v>0</v>
      </c>
      <c r="K2797" s="4">
        <v>0</v>
      </c>
      <c r="L2797" s="4">
        <v>0</v>
      </c>
      <c r="M2797" s="4">
        <v>0</v>
      </c>
      <c r="N2797" s="4">
        <v>0</v>
      </c>
      <c r="O2797" s="4">
        <v>0</v>
      </c>
      <c r="P2797" s="4">
        <v>0</v>
      </c>
    </row>
    <row r="2798" spans="1:16" x14ac:dyDescent="0.35">
      <c r="A2798" t="s">
        <v>793</v>
      </c>
      <c r="B2798">
        <v>6216343</v>
      </c>
      <c r="C2798" t="s">
        <v>3587</v>
      </c>
      <c r="D2798">
        <v>250</v>
      </c>
      <c r="E2798" s="4"/>
      <c r="I2798" s="4">
        <f>MIN(Table16[[#This Row],[Medicare Outpatient Allowable Rate]:[WPPA Inc Outpatient Allowable Rate]])</f>
        <v>0</v>
      </c>
      <c r="J2798" s="4">
        <f>MAX(Table16[[#This Row],[Medicare Outpatient Allowable Rate]:[WPPA Inc Outpatient Allowable Rate]])</f>
        <v>0</v>
      </c>
      <c r="K2798" s="4">
        <v>0</v>
      </c>
      <c r="L2798" s="4">
        <v>0</v>
      </c>
      <c r="M2798" s="4">
        <v>0</v>
      </c>
      <c r="N2798" s="4">
        <v>0</v>
      </c>
      <c r="O2798" s="4">
        <v>0</v>
      </c>
      <c r="P2798" s="4">
        <v>0</v>
      </c>
    </row>
    <row r="2799" spans="1:16" x14ac:dyDescent="0.35">
      <c r="A2799" t="s">
        <v>793</v>
      </c>
      <c r="B2799">
        <v>6192323</v>
      </c>
      <c r="C2799" t="s">
        <v>3588</v>
      </c>
      <c r="D2799">
        <v>250</v>
      </c>
      <c r="E2799" s="4"/>
      <c r="I2799" s="4">
        <f>MIN(Table16[[#This Row],[Medicare Outpatient Allowable Rate]:[WPPA Inc Outpatient Allowable Rate]])</f>
        <v>0</v>
      </c>
      <c r="J2799" s="4">
        <f>MAX(Table16[[#This Row],[Medicare Outpatient Allowable Rate]:[WPPA Inc Outpatient Allowable Rate]])</f>
        <v>0</v>
      </c>
      <c r="K2799" s="4">
        <v>0</v>
      </c>
      <c r="L2799" s="4">
        <v>0</v>
      </c>
      <c r="M2799" s="4">
        <v>0</v>
      </c>
      <c r="N2799" s="4">
        <v>0</v>
      </c>
      <c r="O2799" s="4">
        <v>0</v>
      </c>
      <c r="P2799" s="4">
        <v>0</v>
      </c>
    </row>
    <row r="2800" spans="1:16" x14ac:dyDescent="0.35">
      <c r="A2800" t="s">
        <v>793</v>
      </c>
      <c r="B2800">
        <v>6192437</v>
      </c>
      <c r="C2800" t="s">
        <v>3589</v>
      </c>
      <c r="D2800">
        <v>250</v>
      </c>
      <c r="E2800" s="4"/>
      <c r="I2800" s="4">
        <f>MIN(Table16[[#This Row],[Medicare Outpatient Allowable Rate]:[WPPA Inc Outpatient Allowable Rate]])</f>
        <v>0</v>
      </c>
      <c r="J2800" s="4">
        <f>MAX(Table16[[#This Row],[Medicare Outpatient Allowable Rate]:[WPPA Inc Outpatient Allowable Rate]])</f>
        <v>0</v>
      </c>
      <c r="K2800" s="4">
        <v>0</v>
      </c>
      <c r="L2800" s="4">
        <v>0</v>
      </c>
      <c r="M2800" s="4">
        <v>0</v>
      </c>
      <c r="N2800" s="4">
        <v>0</v>
      </c>
      <c r="O2800" s="4">
        <v>0</v>
      </c>
      <c r="P2800" s="4">
        <v>0</v>
      </c>
    </row>
    <row r="2801" spans="1:16" x14ac:dyDescent="0.35">
      <c r="A2801" t="s">
        <v>793</v>
      </c>
      <c r="B2801">
        <v>6192072</v>
      </c>
      <c r="C2801" t="s">
        <v>3590</v>
      </c>
      <c r="D2801">
        <v>250</v>
      </c>
      <c r="E2801" s="4"/>
      <c r="I2801" s="4">
        <f>MIN(Table16[[#This Row],[Medicare Outpatient Allowable Rate]:[WPPA Inc Outpatient Allowable Rate]])</f>
        <v>0</v>
      </c>
      <c r="J2801" s="4">
        <f>MAX(Table16[[#This Row],[Medicare Outpatient Allowable Rate]:[WPPA Inc Outpatient Allowable Rate]])</f>
        <v>0</v>
      </c>
      <c r="K2801" s="4">
        <v>0</v>
      </c>
      <c r="L2801" s="4">
        <v>0</v>
      </c>
      <c r="M2801" s="4">
        <v>0</v>
      </c>
      <c r="N2801" s="4">
        <v>0</v>
      </c>
      <c r="O2801" s="4">
        <v>0</v>
      </c>
      <c r="P2801" s="4">
        <v>0</v>
      </c>
    </row>
    <row r="2802" spans="1:16" x14ac:dyDescent="0.35">
      <c r="A2802" t="s">
        <v>793</v>
      </c>
      <c r="B2802">
        <v>6264665</v>
      </c>
      <c r="C2802" t="s">
        <v>3591</v>
      </c>
      <c r="D2802">
        <v>250</v>
      </c>
      <c r="E2802" s="4"/>
      <c r="H2802" t="s">
        <v>7182</v>
      </c>
      <c r="I2802" s="4">
        <f>MIN(Table16[[#This Row],[Medicare Outpatient Allowable Rate]:[WPPA Inc Outpatient Allowable Rate]])</f>
        <v>0</v>
      </c>
      <c r="J2802" s="4">
        <f>MAX(Table16[[#This Row],[Medicare Outpatient Allowable Rate]:[WPPA Inc Outpatient Allowable Rate]])</f>
        <v>0</v>
      </c>
      <c r="K2802" s="4">
        <v>0</v>
      </c>
      <c r="L2802" s="4">
        <v>0</v>
      </c>
      <c r="M2802" s="4">
        <v>0</v>
      </c>
      <c r="N2802" s="4">
        <v>0</v>
      </c>
      <c r="O2802" s="4">
        <v>0</v>
      </c>
      <c r="P2802" s="4">
        <v>0</v>
      </c>
    </row>
    <row r="2803" spans="1:16" x14ac:dyDescent="0.35">
      <c r="A2803" t="s">
        <v>793</v>
      </c>
      <c r="B2803">
        <v>6192174</v>
      </c>
      <c r="C2803" t="s">
        <v>3592</v>
      </c>
      <c r="D2803">
        <v>250</v>
      </c>
      <c r="E2803" s="4"/>
      <c r="H2803" t="s">
        <v>7181</v>
      </c>
      <c r="I2803" s="4">
        <f>MIN(Table16[[#This Row],[Medicare Outpatient Allowable Rate]:[WPPA Inc Outpatient Allowable Rate]])</f>
        <v>0</v>
      </c>
      <c r="J2803" s="4">
        <f>MAX(Table16[[#This Row],[Medicare Outpatient Allowable Rate]:[WPPA Inc Outpatient Allowable Rate]])</f>
        <v>0</v>
      </c>
      <c r="K2803" s="4">
        <v>0</v>
      </c>
      <c r="L2803" s="4">
        <v>0</v>
      </c>
      <c r="M2803" s="4">
        <v>0</v>
      </c>
      <c r="N2803" s="4">
        <v>0</v>
      </c>
      <c r="O2803" s="4">
        <v>0</v>
      </c>
      <c r="P2803" s="4">
        <v>0</v>
      </c>
    </row>
    <row r="2804" spans="1:16" x14ac:dyDescent="0.35">
      <c r="A2804" t="s">
        <v>793</v>
      </c>
      <c r="B2804">
        <v>6192230</v>
      </c>
      <c r="C2804" t="s">
        <v>3593</v>
      </c>
      <c r="D2804">
        <v>250</v>
      </c>
      <c r="E2804" s="4"/>
      <c r="H2804" t="s">
        <v>7181</v>
      </c>
      <c r="I2804" s="4">
        <f>MIN(Table16[[#This Row],[Medicare Outpatient Allowable Rate]:[WPPA Inc Outpatient Allowable Rate]])</f>
        <v>0</v>
      </c>
      <c r="J2804" s="4">
        <f>MAX(Table16[[#This Row],[Medicare Outpatient Allowable Rate]:[WPPA Inc Outpatient Allowable Rate]])</f>
        <v>0</v>
      </c>
      <c r="K2804" s="4">
        <v>0</v>
      </c>
      <c r="L2804" s="4">
        <v>0</v>
      </c>
      <c r="M2804" s="4">
        <v>0</v>
      </c>
      <c r="N2804" s="4">
        <v>0</v>
      </c>
      <c r="O2804" s="4">
        <v>0</v>
      </c>
      <c r="P2804" s="4">
        <v>0</v>
      </c>
    </row>
    <row r="2805" spans="1:16" x14ac:dyDescent="0.35">
      <c r="A2805" t="s">
        <v>793</v>
      </c>
      <c r="B2805">
        <v>6192143</v>
      </c>
      <c r="C2805" t="s">
        <v>3594</v>
      </c>
      <c r="D2805">
        <v>250</v>
      </c>
      <c r="E2805" s="4"/>
      <c r="H2805" t="s">
        <v>7181</v>
      </c>
      <c r="I2805" s="4">
        <f>MIN(Table16[[#This Row],[Medicare Outpatient Allowable Rate]:[WPPA Inc Outpatient Allowable Rate]])</f>
        <v>0</v>
      </c>
      <c r="J2805" s="4">
        <f>MAX(Table16[[#This Row],[Medicare Outpatient Allowable Rate]:[WPPA Inc Outpatient Allowable Rate]])</f>
        <v>0</v>
      </c>
      <c r="K2805" s="4">
        <v>0</v>
      </c>
      <c r="L2805" s="4">
        <v>0</v>
      </c>
      <c r="M2805" s="4">
        <v>0</v>
      </c>
      <c r="N2805" s="4">
        <v>0</v>
      </c>
      <c r="O2805" s="4">
        <v>0</v>
      </c>
      <c r="P2805" s="4">
        <v>0</v>
      </c>
    </row>
    <row r="2806" spans="1:16" x14ac:dyDescent="0.35">
      <c r="A2806" t="s">
        <v>793</v>
      </c>
      <c r="B2806">
        <v>6192491</v>
      </c>
      <c r="C2806" t="s">
        <v>3595</v>
      </c>
      <c r="D2806">
        <v>250</v>
      </c>
      <c r="E2806" s="4"/>
      <c r="H2806" t="s">
        <v>7181</v>
      </c>
      <c r="I2806" s="4">
        <f>MIN(Table16[[#This Row],[Medicare Outpatient Allowable Rate]:[WPPA Inc Outpatient Allowable Rate]])</f>
        <v>0</v>
      </c>
      <c r="J2806" s="4">
        <f>MAX(Table16[[#This Row],[Medicare Outpatient Allowable Rate]:[WPPA Inc Outpatient Allowable Rate]])</f>
        <v>0</v>
      </c>
      <c r="K2806" s="4">
        <v>0</v>
      </c>
      <c r="L2806" s="4">
        <v>0</v>
      </c>
      <c r="M2806" s="4">
        <v>0</v>
      </c>
      <c r="N2806" s="4">
        <v>0</v>
      </c>
      <c r="O2806" s="4">
        <v>0</v>
      </c>
      <c r="P2806" s="4">
        <v>0</v>
      </c>
    </row>
    <row r="2807" spans="1:16" x14ac:dyDescent="0.35">
      <c r="A2807" t="s">
        <v>793</v>
      </c>
      <c r="B2807">
        <v>6192741</v>
      </c>
      <c r="C2807" t="s">
        <v>3596</v>
      </c>
      <c r="D2807">
        <v>253</v>
      </c>
      <c r="E2807" s="4"/>
      <c r="H2807" t="s">
        <v>7181</v>
      </c>
      <c r="I2807" s="4">
        <f>MIN(Table16[[#This Row],[Medicare Outpatient Allowable Rate]:[WPPA Inc Outpatient Allowable Rate]])</f>
        <v>0</v>
      </c>
      <c r="J2807" s="4">
        <f>MAX(Table16[[#This Row],[Medicare Outpatient Allowable Rate]:[WPPA Inc Outpatient Allowable Rate]])</f>
        <v>0</v>
      </c>
      <c r="K2807" s="4">
        <v>0</v>
      </c>
      <c r="L2807" s="4">
        <v>0</v>
      </c>
      <c r="M2807" s="4">
        <v>0</v>
      </c>
      <c r="N2807" s="4">
        <v>0</v>
      </c>
      <c r="O2807" s="4">
        <v>0</v>
      </c>
      <c r="P2807" s="4">
        <v>0</v>
      </c>
    </row>
    <row r="2808" spans="1:16" x14ac:dyDescent="0.35">
      <c r="A2808" t="s">
        <v>793</v>
      </c>
      <c r="B2808">
        <v>6192227</v>
      </c>
      <c r="C2808" t="s">
        <v>3597</v>
      </c>
      <c r="D2808">
        <v>250</v>
      </c>
      <c r="E2808" s="4"/>
      <c r="H2808" t="s">
        <v>7181</v>
      </c>
      <c r="I2808" s="4">
        <f>MIN(Table16[[#This Row],[Medicare Outpatient Allowable Rate]:[WPPA Inc Outpatient Allowable Rate]])</f>
        <v>0</v>
      </c>
      <c r="J2808" s="4">
        <f>MAX(Table16[[#This Row],[Medicare Outpatient Allowable Rate]:[WPPA Inc Outpatient Allowable Rate]])</f>
        <v>0</v>
      </c>
      <c r="K2808" s="4">
        <v>0</v>
      </c>
      <c r="L2808" s="4">
        <v>0</v>
      </c>
      <c r="M2808" s="4">
        <v>0</v>
      </c>
      <c r="N2808" s="4">
        <v>0</v>
      </c>
      <c r="O2808" s="4">
        <v>0</v>
      </c>
      <c r="P2808" s="4">
        <v>0</v>
      </c>
    </row>
    <row r="2809" spans="1:16" x14ac:dyDescent="0.35">
      <c r="A2809" t="s">
        <v>793</v>
      </c>
      <c r="B2809">
        <v>6192757</v>
      </c>
      <c r="C2809" t="s">
        <v>3598</v>
      </c>
      <c r="D2809">
        <v>253</v>
      </c>
      <c r="E2809" s="4"/>
      <c r="I2809" s="4">
        <f>MIN(Table16[[#This Row],[Medicare Outpatient Allowable Rate]:[WPPA Inc Outpatient Allowable Rate]])</f>
        <v>0</v>
      </c>
      <c r="J2809" s="4">
        <f>MAX(Table16[[#This Row],[Medicare Outpatient Allowable Rate]:[WPPA Inc Outpatient Allowable Rate]])</f>
        <v>0</v>
      </c>
      <c r="K2809" s="4">
        <v>0</v>
      </c>
      <c r="L2809" s="4">
        <v>0</v>
      </c>
      <c r="M2809" s="4">
        <v>0</v>
      </c>
      <c r="N2809" s="4">
        <v>0</v>
      </c>
      <c r="O2809" s="4">
        <v>0</v>
      </c>
      <c r="P2809" s="4">
        <v>0</v>
      </c>
    </row>
    <row r="2810" spans="1:16" x14ac:dyDescent="0.35">
      <c r="A2810" t="s">
        <v>793</v>
      </c>
      <c r="B2810">
        <v>6354450</v>
      </c>
      <c r="C2810" t="s">
        <v>3599</v>
      </c>
      <c r="D2810">
        <v>250</v>
      </c>
      <c r="E2810" s="4"/>
      <c r="I2810" s="4">
        <f>MIN(Table16[[#This Row],[Medicare Outpatient Allowable Rate]:[WPPA Inc Outpatient Allowable Rate]])</f>
        <v>0</v>
      </c>
      <c r="J2810" s="4">
        <f>MAX(Table16[[#This Row],[Medicare Outpatient Allowable Rate]:[WPPA Inc Outpatient Allowable Rate]])</f>
        <v>0</v>
      </c>
      <c r="K2810" s="4">
        <v>0</v>
      </c>
      <c r="L2810" s="4">
        <v>0</v>
      </c>
      <c r="M2810" s="4">
        <v>0</v>
      </c>
      <c r="N2810" s="4">
        <v>0</v>
      </c>
      <c r="O2810" s="4">
        <v>0</v>
      </c>
      <c r="P2810" s="4">
        <v>0</v>
      </c>
    </row>
    <row r="2811" spans="1:16" x14ac:dyDescent="0.35">
      <c r="A2811" t="s">
        <v>793</v>
      </c>
      <c r="B2811">
        <v>6192456</v>
      </c>
      <c r="C2811" t="s">
        <v>3600</v>
      </c>
      <c r="D2811">
        <v>250</v>
      </c>
      <c r="E2811" s="4"/>
      <c r="I2811" s="4">
        <f>MIN(Table16[[#This Row],[Medicare Outpatient Allowable Rate]:[WPPA Inc Outpatient Allowable Rate]])</f>
        <v>0</v>
      </c>
      <c r="J2811" s="4">
        <f>MAX(Table16[[#This Row],[Medicare Outpatient Allowable Rate]:[WPPA Inc Outpatient Allowable Rate]])</f>
        <v>0</v>
      </c>
      <c r="K2811" s="4">
        <v>0</v>
      </c>
      <c r="L2811" s="4">
        <v>0</v>
      </c>
      <c r="M2811" s="4">
        <v>0</v>
      </c>
      <c r="N2811" s="4">
        <v>0</v>
      </c>
      <c r="O2811" s="4">
        <v>0</v>
      </c>
      <c r="P2811" s="4">
        <v>0</v>
      </c>
    </row>
    <row r="2812" spans="1:16" x14ac:dyDescent="0.35">
      <c r="A2812" t="s">
        <v>793</v>
      </c>
      <c r="B2812">
        <v>6192288</v>
      </c>
      <c r="C2812" t="s">
        <v>3601</v>
      </c>
      <c r="D2812">
        <v>250</v>
      </c>
      <c r="E2812" s="4"/>
      <c r="I2812" s="4">
        <f>MIN(Table16[[#This Row],[Medicare Outpatient Allowable Rate]:[WPPA Inc Outpatient Allowable Rate]])</f>
        <v>0</v>
      </c>
      <c r="J2812" s="4">
        <f>MAX(Table16[[#This Row],[Medicare Outpatient Allowable Rate]:[WPPA Inc Outpatient Allowable Rate]])</f>
        <v>0</v>
      </c>
      <c r="K2812" s="4">
        <v>0</v>
      </c>
      <c r="L2812" s="4">
        <v>0</v>
      </c>
      <c r="M2812" s="4">
        <v>0</v>
      </c>
      <c r="N2812" s="4">
        <v>0</v>
      </c>
      <c r="O2812" s="4">
        <v>0</v>
      </c>
      <c r="P2812" s="4">
        <v>0</v>
      </c>
    </row>
    <row r="2813" spans="1:16" x14ac:dyDescent="0.35">
      <c r="A2813" t="s">
        <v>793</v>
      </c>
      <c r="B2813">
        <v>6414167</v>
      </c>
      <c r="C2813" t="s">
        <v>3602</v>
      </c>
      <c r="D2813">
        <v>250</v>
      </c>
      <c r="E2813" s="4"/>
      <c r="I2813" s="4">
        <f>MIN(Table16[[#This Row],[Medicare Outpatient Allowable Rate]:[WPPA Inc Outpatient Allowable Rate]])</f>
        <v>0</v>
      </c>
      <c r="J2813" s="4">
        <f>MAX(Table16[[#This Row],[Medicare Outpatient Allowable Rate]:[WPPA Inc Outpatient Allowable Rate]])</f>
        <v>0</v>
      </c>
      <c r="K2813" s="4">
        <v>0</v>
      </c>
      <c r="L2813" s="4">
        <v>0</v>
      </c>
      <c r="M2813" s="4">
        <v>0</v>
      </c>
      <c r="N2813" s="4">
        <v>0</v>
      </c>
      <c r="O2813" s="4">
        <v>0</v>
      </c>
      <c r="P2813" s="4">
        <v>0</v>
      </c>
    </row>
    <row r="2814" spans="1:16" x14ac:dyDescent="0.35">
      <c r="A2814" t="s">
        <v>793</v>
      </c>
      <c r="B2814">
        <v>6192475</v>
      </c>
      <c r="C2814" t="s">
        <v>3603</v>
      </c>
      <c r="D2814">
        <v>250</v>
      </c>
      <c r="E2814" s="4"/>
      <c r="I2814" s="4">
        <f>MIN(Table16[[#This Row],[Medicare Outpatient Allowable Rate]:[WPPA Inc Outpatient Allowable Rate]])</f>
        <v>0</v>
      </c>
      <c r="J2814" s="4">
        <f>MAX(Table16[[#This Row],[Medicare Outpatient Allowable Rate]:[WPPA Inc Outpatient Allowable Rate]])</f>
        <v>0</v>
      </c>
      <c r="K2814" s="4">
        <v>0</v>
      </c>
      <c r="L2814" s="4">
        <v>0</v>
      </c>
      <c r="M2814" s="4">
        <v>0</v>
      </c>
      <c r="N2814" s="4">
        <v>0</v>
      </c>
      <c r="O2814" s="4">
        <v>0</v>
      </c>
      <c r="P2814" s="4">
        <v>0</v>
      </c>
    </row>
    <row r="2815" spans="1:16" x14ac:dyDescent="0.35">
      <c r="A2815" t="s">
        <v>793</v>
      </c>
      <c r="B2815">
        <v>6367706</v>
      </c>
      <c r="C2815" t="s">
        <v>3604</v>
      </c>
      <c r="D2815">
        <v>250</v>
      </c>
      <c r="E2815" s="4"/>
      <c r="I2815" s="4">
        <f>MIN(Table16[[#This Row],[Medicare Outpatient Allowable Rate]:[WPPA Inc Outpatient Allowable Rate]])</f>
        <v>0</v>
      </c>
      <c r="J2815" s="4">
        <f>MAX(Table16[[#This Row],[Medicare Outpatient Allowable Rate]:[WPPA Inc Outpatient Allowable Rate]])</f>
        <v>0</v>
      </c>
      <c r="K2815" s="4">
        <v>0</v>
      </c>
      <c r="L2815" s="4">
        <v>0</v>
      </c>
      <c r="M2815" s="4">
        <v>0</v>
      </c>
      <c r="N2815" s="4">
        <v>0</v>
      </c>
      <c r="O2815" s="4">
        <v>0</v>
      </c>
      <c r="P2815" s="4">
        <v>0</v>
      </c>
    </row>
    <row r="2816" spans="1:16" x14ac:dyDescent="0.35">
      <c r="A2816" t="s">
        <v>793</v>
      </c>
      <c r="B2816">
        <v>6192581</v>
      </c>
      <c r="C2816" t="s">
        <v>3605</v>
      </c>
      <c r="D2816">
        <v>250</v>
      </c>
      <c r="E2816" s="4"/>
      <c r="I2816" s="4">
        <f>MIN(Table16[[#This Row],[Medicare Outpatient Allowable Rate]:[WPPA Inc Outpatient Allowable Rate]])</f>
        <v>0</v>
      </c>
      <c r="J2816" s="4">
        <f>MAX(Table16[[#This Row],[Medicare Outpatient Allowable Rate]:[WPPA Inc Outpatient Allowable Rate]])</f>
        <v>0</v>
      </c>
      <c r="K2816" s="4">
        <v>0</v>
      </c>
      <c r="L2816" s="4">
        <v>0</v>
      </c>
      <c r="M2816" s="4">
        <v>0</v>
      </c>
      <c r="N2816" s="4">
        <v>0</v>
      </c>
      <c r="O2816" s="4">
        <v>0</v>
      </c>
      <c r="P2816" s="4">
        <v>0</v>
      </c>
    </row>
    <row r="2817" spans="1:16" x14ac:dyDescent="0.35">
      <c r="A2817" t="s">
        <v>793</v>
      </c>
      <c r="B2817">
        <v>6214299</v>
      </c>
      <c r="C2817" t="s">
        <v>3606</v>
      </c>
      <c r="D2817">
        <v>250</v>
      </c>
      <c r="E2817" s="4"/>
      <c r="I2817" s="4">
        <f>MIN(Table16[[#This Row],[Medicare Outpatient Allowable Rate]:[WPPA Inc Outpatient Allowable Rate]])</f>
        <v>0</v>
      </c>
      <c r="J2817" s="4">
        <f>MAX(Table16[[#This Row],[Medicare Outpatient Allowable Rate]:[WPPA Inc Outpatient Allowable Rate]])</f>
        <v>0</v>
      </c>
      <c r="K2817" s="4">
        <v>0</v>
      </c>
      <c r="L2817" s="4">
        <v>0</v>
      </c>
      <c r="M2817" s="4">
        <v>0</v>
      </c>
      <c r="N2817" s="4">
        <v>0</v>
      </c>
      <c r="O2817" s="4">
        <v>0</v>
      </c>
      <c r="P2817" s="4">
        <v>0</v>
      </c>
    </row>
    <row r="2818" spans="1:16" x14ac:dyDescent="0.35">
      <c r="A2818" t="s">
        <v>793</v>
      </c>
      <c r="B2818">
        <v>6369599</v>
      </c>
      <c r="C2818" t="s">
        <v>3607</v>
      </c>
      <c r="D2818">
        <v>253</v>
      </c>
      <c r="E2818" s="4"/>
      <c r="I2818" s="4">
        <f>MIN(Table16[[#This Row],[Medicare Outpatient Allowable Rate]:[WPPA Inc Outpatient Allowable Rate]])</f>
        <v>0</v>
      </c>
      <c r="J2818" s="4">
        <f>MAX(Table16[[#This Row],[Medicare Outpatient Allowable Rate]:[WPPA Inc Outpatient Allowable Rate]])</f>
        <v>0</v>
      </c>
      <c r="K2818" s="4">
        <v>0</v>
      </c>
      <c r="L2818" s="4">
        <v>0</v>
      </c>
      <c r="M2818" s="4">
        <v>0</v>
      </c>
      <c r="N2818" s="4">
        <v>0</v>
      </c>
      <c r="O2818" s="4">
        <v>0</v>
      </c>
      <c r="P2818" s="4">
        <v>0</v>
      </c>
    </row>
    <row r="2819" spans="1:16" x14ac:dyDescent="0.35">
      <c r="A2819" t="s">
        <v>793</v>
      </c>
      <c r="B2819">
        <v>6363997</v>
      </c>
      <c r="C2819" t="s">
        <v>3608</v>
      </c>
      <c r="D2819">
        <v>250</v>
      </c>
      <c r="E2819" s="4"/>
      <c r="I2819" s="4">
        <f>MIN(Table16[[#This Row],[Medicare Outpatient Allowable Rate]:[WPPA Inc Outpatient Allowable Rate]])</f>
        <v>0</v>
      </c>
      <c r="J2819" s="4">
        <f>MAX(Table16[[#This Row],[Medicare Outpatient Allowable Rate]:[WPPA Inc Outpatient Allowable Rate]])</f>
        <v>0</v>
      </c>
      <c r="K2819" s="4">
        <v>0</v>
      </c>
      <c r="L2819" s="4">
        <v>0</v>
      </c>
      <c r="M2819" s="4">
        <v>0</v>
      </c>
      <c r="N2819" s="4">
        <v>0</v>
      </c>
      <c r="O2819" s="4">
        <v>0</v>
      </c>
      <c r="P2819" s="4">
        <v>0</v>
      </c>
    </row>
    <row r="2820" spans="1:16" x14ac:dyDescent="0.35">
      <c r="A2820" t="s">
        <v>793</v>
      </c>
      <c r="B2820">
        <v>6192731</v>
      </c>
      <c r="C2820" t="s">
        <v>3609</v>
      </c>
      <c r="D2820">
        <v>253</v>
      </c>
      <c r="E2820" s="4"/>
      <c r="I2820" s="4">
        <f>MIN(Table16[[#This Row],[Medicare Outpatient Allowable Rate]:[WPPA Inc Outpatient Allowable Rate]])</f>
        <v>0</v>
      </c>
      <c r="J2820" s="4">
        <f>MAX(Table16[[#This Row],[Medicare Outpatient Allowable Rate]:[WPPA Inc Outpatient Allowable Rate]])</f>
        <v>0</v>
      </c>
      <c r="K2820" s="4">
        <v>0</v>
      </c>
      <c r="L2820" s="4">
        <v>0</v>
      </c>
      <c r="M2820" s="4">
        <v>0</v>
      </c>
      <c r="N2820" s="4">
        <v>0</v>
      </c>
      <c r="O2820" s="4">
        <v>0</v>
      </c>
      <c r="P2820" s="4">
        <v>0</v>
      </c>
    </row>
    <row r="2821" spans="1:16" x14ac:dyDescent="0.35">
      <c r="A2821" t="s">
        <v>793</v>
      </c>
      <c r="B2821">
        <v>6192248</v>
      </c>
      <c r="C2821" t="s">
        <v>3610</v>
      </c>
      <c r="D2821">
        <v>250</v>
      </c>
      <c r="E2821" s="4"/>
      <c r="I2821" s="4">
        <f>MIN(Table16[[#This Row],[Medicare Outpatient Allowable Rate]:[WPPA Inc Outpatient Allowable Rate]])</f>
        <v>0</v>
      </c>
      <c r="J2821" s="4">
        <f>MAX(Table16[[#This Row],[Medicare Outpatient Allowable Rate]:[WPPA Inc Outpatient Allowable Rate]])</f>
        <v>0</v>
      </c>
      <c r="K2821" s="4">
        <v>0</v>
      </c>
      <c r="L2821" s="4">
        <v>0</v>
      </c>
      <c r="M2821" s="4">
        <v>0</v>
      </c>
      <c r="N2821" s="4">
        <v>0</v>
      </c>
      <c r="O2821" s="4">
        <v>0</v>
      </c>
      <c r="P2821" s="4">
        <v>0</v>
      </c>
    </row>
    <row r="2822" spans="1:16" x14ac:dyDescent="0.35">
      <c r="A2822" t="s">
        <v>793</v>
      </c>
      <c r="B2822">
        <v>6284556</v>
      </c>
      <c r="C2822" t="s">
        <v>3611</v>
      </c>
      <c r="D2822">
        <v>250</v>
      </c>
      <c r="E2822" s="4"/>
      <c r="I2822" s="4">
        <f>MIN(Table16[[#This Row],[Medicare Outpatient Allowable Rate]:[WPPA Inc Outpatient Allowable Rate]])</f>
        <v>0</v>
      </c>
      <c r="J2822" s="4">
        <f>MAX(Table16[[#This Row],[Medicare Outpatient Allowable Rate]:[WPPA Inc Outpatient Allowable Rate]])</f>
        <v>0</v>
      </c>
      <c r="K2822" s="4">
        <v>0</v>
      </c>
      <c r="L2822" s="4">
        <v>0</v>
      </c>
      <c r="M2822" s="4">
        <v>0</v>
      </c>
      <c r="N2822" s="4">
        <v>0</v>
      </c>
      <c r="O2822" s="4">
        <v>0</v>
      </c>
      <c r="P2822" s="4">
        <v>0</v>
      </c>
    </row>
    <row r="2823" spans="1:16" x14ac:dyDescent="0.35">
      <c r="A2823" t="s">
        <v>793</v>
      </c>
      <c r="B2823">
        <v>6312058</v>
      </c>
      <c r="C2823" t="s">
        <v>3612</v>
      </c>
      <c r="D2823">
        <v>250</v>
      </c>
      <c r="E2823" s="4"/>
      <c r="I2823" s="4">
        <f>MIN(Table16[[#This Row],[Medicare Outpatient Allowable Rate]:[WPPA Inc Outpatient Allowable Rate]])</f>
        <v>0</v>
      </c>
      <c r="J2823" s="4">
        <f>MAX(Table16[[#This Row],[Medicare Outpatient Allowable Rate]:[WPPA Inc Outpatient Allowable Rate]])</f>
        <v>0</v>
      </c>
      <c r="K2823" s="4">
        <v>0</v>
      </c>
      <c r="L2823" s="4">
        <v>0</v>
      </c>
      <c r="M2823" s="4">
        <v>0</v>
      </c>
      <c r="N2823" s="4">
        <v>0</v>
      </c>
      <c r="O2823" s="4">
        <v>0</v>
      </c>
      <c r="P2823" s="4">
        <v>0</v>
      </c>
    </row>
    <row r="2824" spans="1:16" x14ac:dyDescent="0.35">
      <c r="A2824" t="s">
        <v>793</v>
      </c>
      <c r="B2824">
        <v>6192239</v>
      </c>
      <c r="C2824" t="s">
        <v>3613</v>
      </c>
      <c r="D2824">
        <v>250</v>
      </c>
      <c r="E2824" s="4"/>
      <c r="I2824" s="4">
        <f>MIN(Table16[[#This Row],[Medicare Outpatient Allowable Rate]:[WPPA Inc Outpatient Allowable Rate]])</f>
        <v>0</v>
      </c>
      <c r="J2824" s="4">
        <f>MAX(Table16[[#This Row],[Medicare Outpatient Allowable Rate]:[WPPA Inc Outpatient Allowable Rate]])</f>
        <v>0</v>
      </c>
      <c r="K2824" s="4">
        <v>0</v>
      </c>
      <c r="L2824" s="4">
        <v>0</v>
      </c>
      <c r="M2824" s="4">
        <v>0</v>
      </c>
      <c r="N2824" s="4">
        <v>0</v>
      </c>
      <c r="O2824" s="4">
        <v>0</v>
      </c>
      <c r="P2824" s="4">
        <v>0</v>
      </c>
    </row>
    <row r="2825" spans="1:16" x14ac:dyDescent="0.35">
      <c r="A2825" t="s">
        <v>793</v>
      </c>
      <c r="B2825">
        <v>6192732</v>
      </c>
      <c r="C2825" t="s">
        <v>3614</v>
      </c>
      <c r="D2825">
        <v>253</v>
      </c>
      <c r="E2825" s="4"/>
      <c r="I2825" s="4">
        <f>MIN(Table16[[#This Row],[Medicare Outpatient Allowable Rate]:[WPPA Inc Outpatient Allowable Rate]])</f>
        <v>0</v>
      </c>
      <c r="J2825" s="4">
        <f>MAX(Table16[[#This Row],[Medicare Outpatient Allowable Rate]:[WPPA Inc Outpatient Allowable Rate]])</f>
        <v>0</v>
      </c>
      <c r="K2825" s="4">
        <v>0</v>
      </c>
      <c r="L2825" s="4">
        <v>0</v>
      </c>
      <c r="M2825" s="4">
        <v>0</v>
      </c>
      <c r="N2825" s="4">
        <v>0</v>
      </c>
      <c r="O2825" s="4">
        <v>0</v>
      </c>
      <c r="P2825" s="4">
        <v>0</v>
      </c>
    </row>
    <row r="2826" spans="1:16" x14ac:dyDescent="0.35">
      <c r="A2826" t="s">
        <v>793</v>
      </c>
      <c r="B2826">
        <v>6375814</v>
      </c>
      <c r="C2826" t="s">
        <v>3615</v>
      </c>
      <c r="D2826">
        <v>250</v>
      </c>
      <c r="E2826" s="4"/>
      <c r="I2826" s="4">
        <f>MIN(Table16[[#This Row],[Medicare Outpatient Allowable Rate]:[WPPA Inc Outpatient Allowable Rate]])</f>
        <v>0</v>
      </c>
      <c r="J2826" s="4">
        <f>MAX(Table16[[#This Row],[Medicare Outpatient Allowable Rate]:[WPPA Inc Outpatient Allowable Rate]])</f>
        <v>0</v>
      </c>
      <c r="K2826" s="4">
        <v>0</v>
      </c>
      <c r="L2826" s="4">
        <v>0</v>
      </c>
      <c r="M2826" s="4">
        <v>0</v>
      </c>
      <c r="N2826" s="4">
        <v>0</v>
      </c>
      <c r="O2826" s="4">
        <v>0</v>
      </c>
      <c r="P2826" s="4">
        <v>0</v>
      </c>
    </row>
    <row r="2827" spans="1:16" x14ac:dyDescent="0.35">
      <c r="A2827" t="s">
        <v>793</v>
      </c>
      <c r="B2827">
        <v>6192136</v>
      </c>
      <c r="C2827" t="s">
        <v>3616</v>
      </c>
      <c r="D2827">
        <v>250</v>
      </c>
      <c r="E2827" s="4"/>
      <c r="I2827" s="4">
        <f>MIN(Table16[[#This Row],[Medicare Outpatient Allowable Rate]:[WPPA Inc Outpatient Allowable Rate]])</f>
        <v>0</v>
      </c>
      <c r="J2827" s="4">
        <f>MAX(Table16[[#This Row],[Medicare Outpatient Allowable Rate]:[WPPA Inc Outpatient Allowable Rate]])</f>
        <v>0</v>
      </c>
      <c r="K2827" s="4">
        <v>0</v>
      </c>
      <c r="L2827" s="4">
        <v>0</v>
      </c>
      <c r="M2827" s="4">
        <v>0</v>
      </c>
      <c r="N2827" s="4">
        <v>0</v>
      </c>
      <c r="O2827" s="4">
        <v>0</v>
      </c>
      <c r="P2827" s="4">
        <v>0</v>
      </c>
    </row>
    <row r="2828" spans="1:16" x14ac:dyDescent="0.35">
      <c r="A2828" t="s">
        <v>793</v>
      </c>
      <c r="B2828">
        <v>6192057</v>
      </c>
      <c r="C2828" t="s">
        <v>3617</v>
      </c>
      <c r="D2828">
        <v>250</v>
      </c>
      <c r="E2828" s="4"/>
      <c r="I2828" s="4">
        <f>MIN(Table16[[#This Row],[Medicare Outpatient Allowable Rate]:[WPPA Inc Outpatient Allowable Rate]])</f>
        <v>0</v>
      </c>
      <c r="J2828" s="4">
        <f>MAX(Table16[[#This Row],[Medicare Outpatient Allowable Rate]:[WPPA Inc Outpatient Allowable Rate]])</f>
        <v>0</v>
      </c>
      <c r="K2828" s="4">
        <v>0</v>
      </c>
      <c r="L2828" s="4">
        <v>0</v>
      </c>
      <c r="M2828" s="4">
        <v>0</v>
      </c>
      <c r="N2828" s="4">
        <v>0</v>
      </c>
      <c r="O2828" s="4">
        <v>0</v>
      </c>
      <c r="P2828" s="4">
        <v>0</v>
      </c>
    </row>
    <row r="2829" spans="1:16" x14ac:dyDescent="0.35">
      <c r="A2829" t="s">
        <v>793</v>
      </c>
      <c r="B2829">
        <v>6192221</v>
      </c>
      <c r="C2829" t="s">
        <v>3618</v>
      </c>
      <c r="D2829">
        <v>250</v>
      </c>
      <c r="E2829" s="4"/>
      <c r="I2829" s="4">
        <f>MIN(Table16[[#This Row],[Medicare Outpatient Allowable Rate]:[WPPA Inc Outpatient Allowable Rate]])</f>
        <v>0</v>
      </c>
      <c r="J2829" s="4">
        <f>MAX(Table16[[#This Row],[Medicare Outpatient Allowable Rate]:[WPPA Inc Outpatient Allowable Rate]])</f>
        <v>0</v>
      </c>
      <c r="K2829" s="4">
        <v>0</v>
      </c>
      <c r="L2829" s="4">
        <v>0</v>
      </c>
      <c r="M2829" s="4">
        <v>0</v>
      </c>
      <c r="N2829" s="4">
        <v>0</v>
      </c>
      <c r="O2829" s="4">
        <v>0</v>
      </c>
      <c r="P2829" s="4">
        <v>0</v>
      </c>
    </row>
    <row r="2830" spans="1:16" x14ac:dyDescent="0.35">
      <c r="A2830" t="s">
        <v>793</v>
      </c>
      <c r="B2830">
        <v>6192422</v>
      </c>
      <c r="C2830" t="s">
        <v>3619</v>
      </c>
      <c r="D2830">
        <v>250</v>
      </c>
      <c r="E2830" s="4"/>
      <c r="I2830" s="4">
        <f>MIN(Table16[[#This Row],[Medicare Outpatient Allowable Rate]:[WPPA Inc Outpatient Allowable Rate]])</f>
        <v>0</v>
      </c>
      <c r="J2830" s="4">
        <f>MAX(Table16[[#This Row],[Medicare Outpatient Allowable Rate]:[WPPA Inc Outpatient Allowable Rate]])</f>
        <v>0</v>
      </c>
      <c r="K2830" s="4">
        <v>0</v>
      </c>
      <c r="L2830" s="4">
        <v>0</v>
      </c>
      <c r="M2830" s="4">
        <v>0</v>
      </c>
      <c r="N2830" s="4">
        <v>0</v>
      </c>
      <c r="O2830" s="4">
        <v>0</v>
      </c>
      <c r="P2830" s="4">
        <v>0</v>
      </c>
    </row>
    <row r="2831" spans="1:16" x14ac:dyDescent="0.35">
      <c r="A2831" t="s">
        <v>793</v>
      </c>
      <c r="B2831">
        <v>6399143</v>
      </c>
      <c r="C2831" t="s">
        <v>3620</v>
      </c>
      <c r="D2831">
        <v>250</v>
      </c>
      <c r="E2831" s="4"/>
      <c r="I2831" s="4">
        <f>MIN(Table16[[#This Row],[Medicare Outpatient Allowable Rate]:[WPPA Inc Outpatient Allowable Rate]])</f>
        <v>0</v>
      </c>
      <c r="J2831" s="4">
        <f>MAX(Table16[[#This Row],[Medicare Outpatient Allowable Rate]:[WPPA Inc Outpatient Allowable Rate]])</f>
        <v>0</v>
      </c>
      <c r="K2831" s="4">
        <v>0</v>
      </c>
      <c r="L2831" s="4">
        <v>0</v>
      </c>
      <c r="M2831" s="4">
        <v>0</v>
      </c>
      <c r="N2831" s="4">
        <v>0</v>
      </c>
      <c r="O2831" s="4">
        <v>0</v>
      </c>
      <c r="P2831" s="4">
        <v>0</v>
      </c>
    </row>
    <row r="2832" spans="1:16" x14ac:dyDescent="0.35">
      <c r="A2832" t="s">
        <v>793</v>
      </c>
      <c r="B2832">
        <v>6192536</v>
      </c>
      <c r="C2832" t="s">
        <v>3621</v>
      </c>
      <c r="D2832">
        <v>250</v>
      </c>
      <c r="E2832" s="4"/>
      <c r="I2832" s="4">
        <f>MIN(Table16[[#This Row],[Medicare Outpatient Allowable Rate]:[WPPA Inc Outpatient Allowable Rate]])</f>
        <v>0</v>
      </c>
      <c r="J2832" s="4">
        <f>MAX(Table16[[#This Row],[Medicare Outpatient Allowable Rate]:[WPPA Inc Outpatient Allowable Rate]])</f>
        <v>0</v>
      </c>
      <c r="K2832" s="4">
        <v>0</v>
      </c>
      <c r="L2832" s="4">
        <v>0</v>
      </c>
      <c r="M2832" s="4">
        <v>0</v>
      </c>
      <c r="N2832" s="4">
        <v>0</v>
      </c>
      <c r="O2832" s="4">
        <v>0</v>
      </c>
      <c r="P2832" s="4">
        <v>0</v>
      </c>
    </row>
    <row r="2833" spans="1:16" x14ac:dyDescent="0.35">
      <c r="A2833" t="s">
        <v>793</v>
      </c>
      <c r="B2833">
        <v>6192274</v>
      </c>
      <c r="C2833" t="s">
        <v>3622</v>
      </c>
      <c r="D2833">
        <v>250</v>
      </c>
      <c r="E2833" s="4"/>
      <c r="I2833" s="4">
        <f>MIN(Table16[[#This Row],[Medicare Outpatient Allowable Rate]:[WPPA Inc Outpatient Allowable Rate]])</f>
        <v>0</v>
      </c>
      <c r="J2833" s="4">
        <f>MAX(Table16[[#This Row],[Medicare Outpatient Allowable Rate]:[WPPA Inc Outpatient Allowable Rate]])</f>
        <v>0</v>
      </c>
      <c r="K2833" s="4">
        <v>0</v>
      </c>
      <c r="L2833" s="4">
        <v>0</v>
      </c>
      <c r="M2833" s="4">
        <v>0</v>
      </c>
      <c r="N2833" s="4">
        <v>0</v>
      </c>
      <c r="O2833" s="4">
        <v>0</v>
      </c>
      <c r="P2833" s="4">
        <v>0</v>
      </c>
    </row>
    <row r="2834" spans="1:16" x14ac:dyDescent="0.35">
      <c r="A2834" t="s">
        <v>793</v>
      </c>
      <c r="B2834">
        <v>6285044</v>
      </c>
      <c r="C2834" t="s">
        <v>3623</v>
      </c>
      <c r="D2834">
        <v>250</v>
      </c>
      <c r="E2834" s="4"/>
      <c r="I2834" s="4">
        <f>MIN(Table16[[#This Row],[Medicare Outpatient Allowable Rate]:[WPPA Inc Outpatient Allowable Rate]])</f>
        <v>0</v>
      </c>
      <c r="J2834" s="4">
        <f>MAX(Table16[[#This Row],[Medicare Outpatient Allowable Rate]:[WPPA Inc Outpatient Allowable Rate]])</f>
        <v>0</v>
      </c>
      <c r="K2834" s="4">
        <v>0</v>
      </c>
      <c r="L2834" s="4">
        <v>0</v>
      </c>
      <c r="M2834" s="4">
        <v>0</v>
      </c>
      <c r="N2834" s="4">
        <v>0</v>
      </c>
      <c r="O2834" s="4">
        <v>0</v>
      </c>
      <c r="P2834" s="4">
        <v>0</v>
      </c>
    </row>
    <row r="2835" spans="1:16" x14ac:dyDescent="0.35">
      <c r="A2835" t="s">
        <v>793</v>
      </c>
      <c r="B2835">
        <v>6285035</v>
      </c>
      <c r="C2835" t="s">
        <v>3624</v>
      </c>
      <c r="D2835">
        <v>250</v>
      </c>
      <c r="E2835" s="4"/>
      <c r="I2835" s="4">
        <f>MIN(Table16[[#This Row],[Medicare Outpatient Allowable Rate]:[WPPA Inc Outpatient Allowable Rate]])</f>
        <v>0</v>
      </c>
      <c r="J2835" s="4">
        <f>MAX(Table16[[#This Row],[Medicare Outpatient Allowable Rate]:[WPPA Inc Outpatient Allowable Rate]])</f>
        <v>0</v>
      </c>
      <c r="K2835" s="4">
        <v>0</v>
      </c>
      <c r="L2835" s="4">
        <v>0</v>
      </c>
      <c r="M2835" s="4">
        <v>0</v>
      </c>
      <c r="N2835" s="4">
        <v>0</v>
      </c>
      <c r="O2835" s="4">
        <v>0</v>
      </c>
      <c r="P2835" s="4">
        <v>0</v>
      </c>
    </row>
    <row r="2836" spans="1:16" x14ac:dyDescent="0.35">
      <c r="A2836" t="s">
        <v>793</v>
      </c>
      <c r="B2836">
        <v>6355091</v>
      </c>
      <c r="C2836" t="s">
        <v>3625</v>
      </c>
      <c r="D2836">
        <v>250</v>
      </c>
      <c r="E2836" s="4"/>
      <c r="I2836" s="4">
        <f>MIN(Table16[[#This Row],[Medicare Outpatient Allowable Rate]:[WPPA Inc Outpatient Allowable Rate]])</f>
        <v>0</v>
      </c>
      <c r="J2836" s="4">
        <f>MAX(Table16[[#This Row],[Medicare Outpatient Allowable Rate]:[WPPA Inc Outpatient Allowable Rate]])</f>
        <v>0</v>
      </c>
      <c r="K2836" s="4">
        <v>0</v>
      </c>
      <c r="L2836" s="4">
        <v>0</v>
      </c>
      <c r="M2836" s="4">
        <v>0</v>
      </c>
      <c r="N2836" s="4">
        <v>0</v>
      </c>
      <c r="O2836" s="4">
        <v>0</v>
      </c>
      <c r="P2836" s="4">
        <v>0</v>
      </c>
    </row>
    <row r="2837" spans="1:16" x14ac:dyDescent="0.35">
      <c r="A2837" t="s">
        <v>793</v>
      </c>
      <c r="B2837">
        <v>6442972</v>
      </c>
      <c r="C2837" t="s">
        <v>3626</v>
      </c>
      <c r="D2837">
        <v>636</v>
      </c>
      <c r="E2837" s="4"/>
      <c r="I2837" s="4">
        <f>MIN(Table16[[#This Row],[Medicare Outpatient Allowable Rate]:[WPPA Inc Outpatient Allowable Rate]])</f>
        <v>0</v>
      </c>
      <c r="J2837" s="4">
        <f>MAX(Table16[[#This Row],[Medicare Outpatient Allowable Rate]:[WPPA Inc Outpatient Allowable Rate]])</f>
        <v>0</v>
      </c>
      <c r="K2837" s="4">
        <v>0</v>
      </c>
      <c r="L2837" s="4">
        <v>0</v>
      </c>
      <c r="M2837" s="4">
        <v>0</v>
      </c>
      <c r="N2837" s="4">
        <v>0</v>
      </c>
      <c r="O2837" s="4">
        <v>0</v>
      </c>
      <c r="P2837" s="4">
        <v>0</v>
      </c>
    </row>
    <row r="2838" spans="1:16" x14ac:dyDescent="0.35">
      <c r="A2838" t="s">
        <v>793</v>
      </c>
      <c r="B2838">
        <v>6192744</v>
      </c>
      <c r="C2838" t="s">
        <v>3627</v>
      </c>
      <c r="D2838">
        <v>253</v>
      </c>
      <c r="E2838" s="4"/>
      <c r="I2838" s="4">
        <f>MIN(Table16[[#This Row],[Medicare Outpatient Allowable Rate]:[WPPA Inc Outpatient Allowable Rate]])</f>
        <v>0</v>
      </c>
      <c r="J2838" s="4">
        <f>MAX(Table16[[#This Row],[Medicare Outpatient Allowable Rate]:[WPPA Inc Outpatient Allowable Rate]])</f>
        <v>0</v>
      </c>
      <c r="K2838" s="4">
        <v>0</v>
      </c>
      <c r="L2838" s="4">
        <v>0</v>
      </c>
      <c r="M2838" s="4">
        <v>0</v>
      </c>
      <c r="N2838" s="4">
        <v>0</v>
      </c>
      <c r="O2838" s="4">
        <v>0</v>
      </c>
      <c r="P2838" s="4">
        <v>0</v>
      </c>
    </row>
    <row r="2839" spans="1:16" x14ac:dyDescent="0.35">
      <c r="A2839" t="s">
        <v>793</v>
      </c>
      <c r="B2839">
        <v>6192140</v>
      </c>
      <c r="C2839" t="s">
        <v>3628</v>
      </c>
      <c r="D2839">
        <v>250</v>
      </c>
      <c r="E2839" s="4"/>
      <c r="I2839" s="4">
        <f>MIN(Table16[[#This Row],[Medicare Outpatient Allowable Rate]:[WPPA Inc Outpatient Allowable Rate]])</f>
        <v>0</v>
      </c>
      <c r="J2839" s="4">
        <f>MAX(Table16[[#This Row],[Medicare Outpatient Allowable Rate]:[WPPA Inc Outpatient Allowable Rate]])</f>
        <v>0</v>
      </c>
      <c r="K2839" s="4">
        <v>0</v>
      </c>
      <c r="L2839" s="4">
        <v>0</v>
      </c>
      <c r="M2839" s="4">
        <v>0</v>
      </c>
      <c r="N2839" s="4">
        <v>0</v>
      </c>
      <c r="O2839" s="4">
        <v>0</v>
      </c>
      <c r="P2839" s="4">
        <v>0</v>
      </c>
    </row>
    <row r="2840" spans="1:16" x14ac:dyDescent="0.35">
      <c r="A2840" t="s">
        <v>793</v>
      </c>
      <c r="B2840">
        <v>6192153</v>
      </c>
      <c r="C2840" t="s">
        <v>3629</v>
      </c>
      <c r="D2840">
        <v>250</v>
      </c>
      <c r="E2840" s="4"/>
      <c r="I2840" s="4">
        <f>MIN(Table16[[#This Row],[Medicare Outpatient Allowable Rate]:[WPPA Inc Outpatient Allowable Rate]])</f>
        <v>0</v>
      </c>
      <c r="J2840" s="4">
        <f>MAX(Table16[[#This Row],[Medicare Outpatient Allowable Rate]:[WPPA Inc Outpatient Allowable Rate]])</f>
        <v>0</v>
      </c>
      <c r="K2840" s="4">
        <v>0</v>
      </c>
      <c r="L2840" s="4">
        <v>0</v>
      </c>
      <c r="M2840" s="4">
        <v>0</v>
      </c>
      <c r="N2840" s="4">
        <v>0</v>
      </c>
      <c r="O2840" s="4">
        <v>0</v>
      </c>
      <c r="P2840" s="4">
        <v>0</v>
      </c>
    </row>
    <row r="2841" spans="1:16" x14ac:dyDescent="0.35">
      <c r="A2841" t="s">
        <v>793</v>
      </c>
      <c r="B2841">
        <v>6396241</v>
      </c>
      <c r="C2841" t="s">
        <v>3630</v>
      </c>
      <c r="D2841">
        <v>250</v>
      </c>
      <c r="E2841" s="4"/>
      <c r="I2841" s="4">
        <f>MIN(Table16[[#This Row],[Medicare Outpatient Allowable Rate]:[WPPA Inc Outpatient Allowable Rate]])</f>
        <v>0</v>
      </c>
      <c r="J2841" s="4">
        <f>MAX(Table16[[#This Row],[Medicare Outpatient Allowable Rate]:[WPPA Inc Outpatient Allowable Rate]])</f>
        <v>0</v>
      </c>
      <c r="K2841" s="4">
        <v>0</v>
      </c>
      <c r="L2841" s="4">
        <v>0</v>
      </c>
      <c r="M2841" s="4">
        <v>0</v>
      </c>
      <c r="N2841" s="4">
        <v>0</v>
      </c>
      <c r="O2841" s="4">
        <v>0</v>
      </c>
      <c r="P2841" s="4">
        <v>0</v>
      </c>
    </row>
    <row r="2842" spans="1:16" x14ac:dyDescent="0.35">
      <c r="A2842" t="s">
        <v>793</v>
      </c>
      <c r="B2842">
        <v>6281113</v>
      </c>
      <c r="C2842" t="s">
        <v>3631</v>
      </c>
      <c r="D2842">
        <v>250</v>
      </c>
      <c r="E2842" s="4"/>
      <c r="I2842" s="4">
        <f>MIN(Table16[[#This Row],[Medicare Outpatient Allowable Rate]:[WPPA Inc Outpatient Allowable Rate]])</f>
        <v>0</v>
      </c>
      <c r="J2842" s="4">
        <f>MAX(Table16[[#This Row],[Medicare Outpatient Allowable Rate]:[WPPA Inc Outpatient Allowable Rate]])</f>
        <v>0</v>
      </c>
      <c r="K2842" s="4">
        <v>0</v>
      </c>
      <c r="L2842" s="4">
        <v>0</v>
      </c>
      <c r="M2842" s="4">
        <v>0</v>
      </c>
      <c r="N2842" s="4">
        <v>0</v>
      </c>
      <c r="O2842" s="4">
        <v>0</v>
      </c>
      <c r="P2842" s="4">
        <v>0</v>
      </c>
    </row>
    <row r="2843" spans="1:16" x14ac:dyDescent="0.35">
      <c r="A2843" t="s">
        <v>793</v>
      </c>
      <c r="B2843">
        <v>6192225</v>
      </c>
      <c r="C2843" t="s">
        <v>3632</v>
      </c>
      <c r="D2843">
        <v>250</v>
      </c>
      <c r="E2843" s="4"/>
      <c r="I2843" s="4">
        <f>MIN(Table16[[#This Row],[Medicare Outpatient Allowable Rate]:[WPPA Inc Outpatient Allowable Rate]])</f>
        <v>0</v>
      </c>
      <c r="J2843" s="4">
        <f>MAX(Table16[[#This Row],[Medicare Outpatient Allowable Rate]:[WPPA Inc Outpatient Allowable Rate]])</f>
        <v>0</v>
      </c>
      <c r="K2843" s="4">
        <v>0</v>
      </c>
      <c r="L2843" s="4">
        <v>0</v>
      </c>
      <c r="M2843" s="4">
        <v>0</v>
      </c>
      <c r="N2843" s="4">
        <v>0</v>
      </c>
      <c r="O2843" s="4">
        <v>0</v>
      </c>
      <c r="P2843" s="4">
        <v>0</v>
      </c>
    </row>
    <row r="2844" spans="1:16" x14ac:dyDescent="0.35">
      <c r="A2844" t="s">
        <v>793</v>
      </c>
      <c r="B2844">
        <v>6363996</v>
      </c>
      <c r="C2844" t="s">
        <v>3633</v>
      </c>
      <c r="D2844">
        <v>250</v>
      </c>
      <c r="E2844" s="4"/>
      <c r="I2844" s="4">
        <f>MIN(Table16[[#This Row],[Medicare Outpatient Allowable Rate]:[WPPA Inc Outpatient Allowable Rate]])</f>
        <v>0</v>
      </c>
      <c r="J2844" s="4">
        <f>MAX(Table16[[#This Row],[Medicare Outpatient Allowable Rate]:[WPPA Inc Outpatient Allowable Rate]])</f>
        <v>0</v>
      </c>
      <c r="K2844" s="4">
        <v>0</v>
      </c>
      <c r="L2844" s="4">
        <v>0</v>
      </c>
      <c r="M2844" s="4">
        <v>0</v>
      </c>
      <c r="N2844" s="4">
        <v>0</v>
      </c>
      <c r="O2844" s="4">
        <v>0</v>
      </c>
      <c r="P2844" s="4">
        <v>0</v>
      </c>
    </row>
    <row r="2845" spans="1:16" x14ac:dyDescent="0.35">
      <c r="A2845" t="s">
        <v>793</v>
      </c>
      <c r="B2845">
        <v>6345534</v>
      </c>
      <c r="C2845" t="s">
        <v>3634</v>
      </c>
      <c r="D2845">
        <v>250</v>
      </c>
      <c r="E2845" s="4"/>
      <c r="I2845" s="4">
        <f>MIN(Table16[[#This Row],[Medicare Outpatient Allowable Rate]:[WPPA Inc Outpatient Allowable Rate]])</f>
        <v>0</v>
      </c>
      <c r="J2845" s="4">
        <f>MAX(Table16[[#This Row],[Medicare Outpatient Allowable Rate]:[WPPA Inc Outpatient Allowable Rate]])</f>
        <v>0</v>
      </c>
      <c r="K2845" s="4">
        <v>0</v>
      </c>
      <c r="L2845" s="4">
        <v>0</v>
      </c>
      <c r="M2845" s="4">
        <v>0</v>
      </c>
      <c r="N2845" s="4">
        <v>0</v>
      </c>
      <c r="O2845" s="4">
        <v>0</v>
      </c>
      <c r="P2845" s="4">
        <v>0</v>
      </c>
    </row>
    <row r="2846" spans="1:16" x14ac:dyDescent="0.35">
      <c r="A2846" t="s">
        <v>793</v>
      </c>
      <c r="B2846">
        <v>6192399</v>
      </c>
      <c r="C2846" t="s">
        <v>3635</v>
      </c>
      <c r="D2846">
        <v>250</v>
      </c>
      <c r="E2846" s="4"/>
      <c r="I2846" s="4">
        <f>MIN(Table16[[#This Row],[Medicare Outpatient Allowable Rate]:[WPPA Inc Outpatient Allowable Rate]])</f>
        <v>0</v>
      </c>
      <c r="J2846" s="4">
        <f>MAX(Table16[[#This Row],[Medicare Outpatient Allowable Rate]:[WPPA Inc Outpatient Allowable Rate]])</f>
        <v>0</v>
      </c>
      <c r="K2846" s="4">
        <v>0</v>
      </c>
      <c r="L2846" s="4">
        <v>0</v>
      </c>
      <c r="M2846" s="4">
        <v>0</v>
      </c>
      <c r="N2846" s="4">
        <v>0</v>
      </c>
      <c r="O2846" s="4">
        <v>0</v>
      </c>
      <c r="P2846" s="4">
        <v>0</v>
      </c>
    </row>
    <row r="2847" spans="1:16" x14ac:dyDescent="0.35">
      <c r="A2847" t="s">
        <v>793</v>
      </c>
      <c r="B2847">
        <v>6192755</v>
      </c>
      <c r="C2847" t="s">
        <v>3636</v>
      </c>
      <c r="D2847">
        <v>253</v>
      </c>
      <c r="E2847" s="4"/>
      <c r="I2847" s="4">
        <f>MIN(Table16[[#This Row],[Medicare Outpatient Allowable Rate]:[WPPA Inc Outpatient Allowable Rate]])</f>
        <v>0</v>
      </c>
      <c r="J2847" s="4">
        <f>MAX(Table16[[#This Row],[Medicare Outpatient Allowable Rate]:[WPPA Inc Outpatient Allowable Rate]])</f>
        <v>0</v>
      </c>
      <c r="K2847" s="4">
        <v>0</v>
      </c>
      <c r="L2847" s="4">
        <v>0</v>
      </c>
      <c r="M2847" s="4">
        <v>0</v>
      </c>
      <c r="N2847" s="4">
        <v>0</v>
      </c>
      <c r="O2847" s="4">
        <v>0</v>
      </c>
      <c r="P2847" s="4">
        <v>0</v>
      </c>
    </row>
    <row r="2848" spans="1:16" x14ac:dyDescent="0.35">
      <c r="A2848" t="s">
        <v>793</v>
      </c>
      <c r="B2848">
        <v>6192201</v>
      </c>
      <c r="C2848" t="s">
        <v>3637</v>
      </c>
      <c r="D2848">
        <v>250</v>
      </c>
      <c r="E2848" s="4"/>
      <c r="I2848" s="4">
        <f>MIN(Table16[[#This Row],[Medicare Outpatient Allowable Rate]:[WPPA Inc Outpatient Allowable Rate]])</f>
        <v>0</v>
      </c>
      <c r="J2848" s="4">
        <f>MAX(Table16[[#This Row],[Medicare Outpatient Allowable Rate]:[WPPA Inc Outpatient Allowable Rate]])</f>
        <v>0</v>
      </c>
      <c r="K2848" s="4">
        <v>0</v>
      </c>
      <c r="L2848" s="4">
        <v>0</v>
      </c>
      <c r="M2848" s="4">
        <v>0</v>
      </c>
      <c r="N2848" s="4">
        <v>0</v>
      </c>
      <c r="O2848" s="4">
        <v>0</v>
      </c>
      <c r="P2848" s="4">
        <v>0</v>
      </c>
    </row>
    <row r="2849" spans="1:16" x14ac:dyDescent="0.35">
      <c r="A2849" t="s">
        <v>793</v>
      </c>
      <c r="B2849">
        <v>6192204</v>
      </c>
      <c r="C2849" t="s">
        <v>3638</v>
      </c>
      <c r="D2849">
        <v>250</v>
      </c>
      <c r="E2849" s="4"/>
      <c r="I2849" s="4">
        <f>MIN(Table16[[#This Row],[Medicare Outpatient Allowable Rate]:[WPPA Inc Outpatient Allowable Rate]])</f>
        <v>0</v>
      </c>
      <c r="J2849" s="4">
        <f>MAX(Table16[[#This Row],[Medicare Outpatient Allowable Rate]:[WPPA Inc Outpatient Allowable Rate]])</f>
        <v>0</v>
      </c>
      <c r="K2849" s="4">
        <v>0</v>
      </c>
      <c r="L2849" s="4">
        <v>0</v>
      </c>
      <c r="M2849" s="4">
        <v>0</v>
      </c>
      <c r="N2849" s="4">
        <v>0</v>
      </c>
      <c r="O2849" s="4">
        <v>0</v>
      </c>
      <c r="P2849" s="4">
        <v>0</v>
      </c>
    </row>
    <row r="2850" spans="1:16" x14ac:dyDescent="0.35">
      <c r="A2850" t="s">
        <v>793</v>
      </c>
      <c r="B2850">
        <v>6192465</v>
      </c>
      <c r="C2850" t="s">
        <v>3639</v>
      </c>
      <c r="D2850">
        <v>250</v>
      </c>
      <c r="E2850" s="4"/>
      <c r="I2850" s="4">
        <f>MIN(Table16[[#This Row],[Medicare Outpatient Allowable Rate]:[WPPA Inc Outpatient Allowable Rate]])</f>
        <v>0</v>
      </c>
      <c r="J2850" s="4">
        <f>MAX(Table16[[#This Row],[Medicare Outpatient Allowable Rate]:[WPPA Inc Outpatient Allowable Rate]])</f>
        <v>0</v>
      </c>
      <c r="K2850" s="4">
        <v>0</v>
      </c>
      <c r="L2850" s="4">
        <v>0</v>
      </c>
      <c r="M2850" s="4">
        <v>0</v>
      </c>
      <c r="N2850" s="4">
        <v>0</v>
      </c>
      <c r="O2850" s="4">
        <v>0</v>
      </c>
      <c r="P2850" s="4">
        <v>0</v>
      </c>
    </row>
    <row r="2851" spans="1:16" x14ac:dyDescent="0.35">
      <c r="A2851" t="s">
        <v>793</v>
      </c>
      <c r="B2851">
        <v>6216252</v>
      </c>
      <c r="C2851" t="s">
        <v>3640</v>
      </c>
      <c r="D2851">
        <v>250</v>
      </c>
      <c r="E2851" s="4"/>
      <c r="I2851" s="4">
        <f>MIN(Table16[[#This Row],[Medicare Outpatient Allowable Rate]:[WPPA Inc Outpatient Allowable Rate]])</f>
        <v>0</v>
      </c>
      <c r="J2851" s="4">
        <f>MAX(Table16[[#This Row],[Medicare Outpatient Allowable Rate]:[WPPA Inc Outpatient Allowable Rate]])</f>
        <v>0</v>
      </c>
      <c r="K2851" s="4">
        <v>0</v>
      </c>
      <c r="L2851" s="4">
        <v>0</v>
      </c>
      <c r="M2851" s="4">
        <v>0</v>
      </c>
      <c r="N2851" s="4">
        <v>0</v>
      </c>
      <c r="O2851" s="4">
        <v>0</v>
      </c>
      <c r="P2851" s="4">
        <v>0</v>
      </c>
    </row>
    <row r="2852" spans="1:16" x14ac:dyDescent="0.35">
      <c r="A2852" t="s">
        <v>793</v>
      </c>
      <c r="B2852">
        <v>6192198</v>
      </c>
      <c r="C2852" t="s">
        <v>3641</v>
      </c>
      <c r="D2852">
        <v>636</v>
      </c>
      <c r="E2852" s="4"/>
      <c r="I2852" s="4">
        <f>MIN(Table16[[#This Row],[Medicare Outpatient Allowable Rate]:[WPPA Inc Outpatient Allowable Rate]])</f>
        <v>0</v>
      </c>
      <c r="J2852" s="4">
        <f>MAX(Table16[[#This Row],[Medicare Outpatient Allowable Rate]:[WPPA Inc Outpatient Allowable Rate]])</f>
        <v>0</v>
      </c>
      <c r="K2852" s="4">
        <v>0</v>
      </c>
      <c r="L2852" s="4">
        <v>0</v>
      </c>
      <c r="M2852" s="4">
        <v>0</v>
      </c>
      <c r="N2852" s="4">
        <v>0</v>
      </c>
      <c r="O2852" s="4">
        <v>0</v>
      </c>
      <c r="P2852" s="4">
        <v>0</v>
      </c>
    </row>
    <row r="2853" spans="1:16" x14ac:dyDescent="0.35">
      <c r="A2853" t="s">
        <v>793</v>
      </c>
      <c r="B2853">
        <v>6228481</v>
      </c>
      <c r="C2853" t="s">
        <v>3642</v>
      </c>
      <c r="D2853">
        <v>250</v>
      </c>
      <c r="E2853" s="4"/>
      <c r="I2853" s="4">
        <f>MIN(Table16[[#This Row],[Medicare Outpatient Allowable Rate]:[WPPA Inc Outpatient Allowable Rate]])</f>
        <v>0</v>
      </c>
      <c r="J2853" s="4">
        <f>MAX(Table16[[#This Row],[Medicare Outpatient Allowable Rate]:[WPPA Inc Outpatient Allowable Rate]])</f>
        <v>0</v>
      </c>
      <c r="K2853" s="4">
        <v>0</v>
      </c>
      <c r="L2853" s="4">
        <v>0</v>
      </c>
      <c r="M2853" s="4">
        <v>0</v>
      </c>
      <c r="N2853" s="4">
        <v>0</v>
      </c>
      <c r="O2853" s="4">
        <v>0</v>
      </c>
      <c r="P2853" s="4">
        <v>0</v>
      </c>
    </row>
    <row r="2854" spans="1:16" x14ac:dyDescent="0.35">
      <c r="A2854" t="s">
        <v>793</v>
      </c>
      <c r="B2854">
        <v>6192496</v>
      </c>
      <c r="C2854" t="s">
        <v>3643</v>
      </c>
      <c r="D2854">
        <v>636</v>
      </c>
      <c r="E2854" s="4"/>
      <c r="I2854" s="4">
        <f>MIN(Table16[[#This Row],[Medicare Outpatient Allowable Rate]:[WPPA Inc Outpatient Allowable Rate]])</f>
        <v>0</v>
      </c>
      <c r="J2854" s="4">
        <f>MAX(Table16[[#This Row],[Medicare Outpatient Allowable Rate]:[WPPA Inc Outpatient Allowable Rate]])</f>
        <v>0</v>
      </c>
      <c r="K2854" s="4">
        <v>0</v>
      </c>
      <c r="L2854" s="4">
        <v>0</v>
      </c>
      <c r="M2854" s="4">
        <v>0</v>
      </c>
      <c r="N2854" s="4">
        <v>0</v>
      </c>
      <c r="O2854" s="4">
        <v>0</v>
      </c>
      <c r="P2854" s="4">
        <v>0</v>
      </c>
    </row>
    <row r="2855" spans="1:16" x14ac:dyDescent="0.35">
      <c r="A2855" t="s">
        <v>793</v>
      </c>
      <c r="B2855">
        <v>6380621</v>
      </c>
      <c r="C2855" t="s">
        <v>3644</v>
      </c>
      <c r="D2855">
        <v>636</v>
      </c>
      <c r="E2855" s="4"/>
      <c r="I2855" s="4">
        <f>MIN(Table16[[#This Row],[Medicare Outpatient Allowable Rate]:[WPPA Inc Outpatient Allowable Rate]])</f>
        <v>0</v>
      </c>
      <c r="J2855" s="4">
        <f>MAX(Table16[[#This Row],[Medicare Outpatient Allowable Rate]:[WPPA Inc Outpatient Allowable Rate]])</f>
        <v>0</v>
      </c>
      <c r="K2855" s="4">
        <v>0</v>
      </c>
      <c r="L2855" s="4">
        <v>0</v>
      </c>
      <c r="M2855" s="4">
        <v>0</v>
      </c>
      <c r="N2855" s="4">
        <v>0</v>
      </c>
      <c r="O2855" s="4">
        <v>0</v>
      </c>
      <c r="P2855" s="4">
        <v>0</v>
      </c>
    </row>
    <row r="2856" spans="1:16" x14ac:dyDescent="0.35">
      <c r="A2856" t="s">
        <v>793</v>
      </c>
      <c r="B2856">
        <v>6280833</v>
      </c>
      <c r="C2856" t="s">
        <v>3645</v>
      </c>
      <c r="D2856">
        <v>636</v>
      </c>
      <c r="E2856" s="4"/>
      <c r="I2856" s="4">
        <f>MIN(Table16[[#This Row],[Medicare Outpatient Allowable Rate]:[WPPA Inc Outpatient Allowable Rate]])</f>
        <v>0</v>
      </c>
      <c r="J2856" s="4">
        <f>MAX(Table16[[#This Row],[Medicare Outpatient Allowable Rate]:[WPPA Inc Outpatient Allowable Rate]])</f>
        <v>0</v>
      </c>
      <c r="K2856" s="4">
        <v>0</v>
      </c>
      <c r="L2856" s="4">
        <v>0</v>
      </c>
      <c r="M2856" s="4">
        <v>0</v>
      </c>
      <c r="N2856" s="4">
        <v>0</v>
      </c>
      <c r="O2856" s="4">
        <v>0</v>
      </c>
      <c r="P2856" s="4">
        <v>0</v>
      </c>
    </row>
    <row r="2857" spans="1:16" x14ac:dyDescent="0.35">
      <c r="A2857" t="s">
        <v>793</v>
      </c>
      <c r="B2857">
        <v>6192364</v>
      </c>
      <c r="C2857" t="s">
        <v>3646</v>
      </c>
      <c r="D2857">
        <v>636</v>
      </c>
      <c r="E2857" s="4"/>
      <c r="I2857" s="4">
        <f>MIN(Table16[[#This Row],[Medicare Outpatient Allowable Rate]:[WPPA Inc Outpatient Allowable Rate]])</f>
        <v>0</v>
      </c>
      <c r="J2857" s="4">
        <f>MAX(Table16[[#This Row],[Medicare Outpatient Allowable Rate]:[WPPA Inc Outpatient Allowable Rate]])</f>
        <v>0</v>
      </c>
      <c r="K2857" s="4">
        <v>0</v>
      </c>
      <c r="L2857" s="4">
        <v>0</v>
      </c>
      <c r="M2857" s="4">
        <v>0</v>
      </c>
      <c r="N2857" s="4">
        <v>0</v>
      </c>
      <c r="O2857" s="4">
        <v>0</v>
      </c>
      <c r="P2857" s="4">
        <v>0</v>
      </c>
    </row>
    <row r="2858" spans="1:16" x14ac:dyDescent="0.35">
      <c r="A2858" t="s">
        <v>793</v>
      </c>
      <c r="B2858">
        <v>6390116</v>
      </c>
      <c r="C2858" t="s">
        <v>3647</v>
      </c>
      <c r="D2858">
        <v>636</v>
      </c>
      <c r="E2858" s="4"/>
      <c r="I2858" s="4">
        <f>MIN(Table16[[#This Row],[Medicare Outpatient Allowable Rate]:[WPPA Inc Outpatient Allowable Rate]])</f>
        <v>0</v>
      </c>
      <c r="J2858" s="4">
        <f>MAX(Table16[[#This Row],[Medicare Outpatient Allowable Rate]:[WPPA Inc Outpatient Allowable Rate]])</f>
        <v>0</v>
      </c>
      <c r="K2858" s="4">
        <v>0</v>
      </c>
      <c r="L2858" s="4">
        <v>0</v>
      </c>
      <c r="M2858" s="4">
        <v>0</v>
      </c>
      <c r="N2858" s="4">
        <v>0</v>
      </c>
      <c r="O2858" s="4">
        <v>0</v>
      </c>
      <c r="P2858" s="4">
        <v>0</v>
      </c>
    </row>
    <row r="2859" spans="1:16" x14ac:dyDescent="0.35">
      <c r="A2859" t="s">
        <v>793</v>
      </c>
      <c r="B2859">
        <v>6192372</v>
      </c>
      <c r="C2859" t="s">
        <v>3648</v>
      </c>
      <c r="D2859">
        <v>250</v>
      </c>
      <c r="E2859" s="4"/>
      <c r="I2859" s="4">
        <f>MIN(Table16[[#This Row],[Medicare Outpatient Allowable Rate]:[WPPA Inc Outpatient Allowable Rate]])</f>
        <v>0</v>
      </c>
      <c r="J2859" s="4">
        <f>MAX(Table16[[#This Row],[Medicare Outpatient Allowable Rate]:[WPPA Inc Outpatient Allowable Rate]])</f>
        <v>0</v>
      </c>
      <c r="K2859" s="4">
        <v>0</v>
      </c>
      <c r="L2859" s="4">
        <v>0</v>
      </c>
      <c r="M2859" s="4">
        <v>0</v>
      </c>
      <c r="N2859" s="4">
        <v>0</v>
      </c>
      <c r="O2859" s="4">
        <v>0</v>
      </c>
      <c r="P2859" s="4">
        <v>0</v>
      </c>
    </row>
    <row r="2860" spans="1:16" x14ac:dyDescent="0.35">
      <c r="A2860" t="s">
        <v>793</v>
      </c>
      <c r="B2860">
        <v>6192521</v>
      </c>
      <c r="C2860" t="s">
        <v>3649</v>
      </c>
      <c r="D2860">
        <v>636</v>
      </c>
      <c r="E2860" s="4"/>
      <c r="I2860" s="4">
        <f>MIN(Table16[[#This Row],[Medicare Outpatient Allowable Rate]:[WPPA Inc Outpatient Allowable Rate]])</f>
        <v>0</v>
      </c>
      <c r="J2860" s="4">
        <f>MAX(Table16[[#This Row],[Medicare Outpatient Allowable Rate]:[WPPA Inc Outpatient Allowable Rate]])</f>
        <v>0</v>
      </c>
      <c r="K2860" s="4">
        <v>0</v>
      </c>
      <c r="L2860" s="4">
        <v>0</v>
      </c>
      <c r="M2860" s="4">
        <v>0</v>
      </c>
      <c r="N2860" s="4">
        <v>0</v>
      </c>
      <c r="O2860" s="4">
        <v>0</v>
      </c>
      <c r="P2860" s="4">
        <v>0</v>
      </c>
    </row>
    <row r="2861" spans="1:16" x14ac:dyDescent="0.35">
      <c r="A2861" t="s">
        <v>793</v>
      </c>
      <c r="B2861">
        <v>6192322</v>
      </c>
      <c r="C2861" t="s">
        <v>3650</v>
      </c>
      <c r="D2861">
        <v>636</v>
      </c>
      <c r="E2861" s="4"/>
      <c r="I2861" s="4">
        <f>MIN(Table16[[#This Row],[Medicare Outpatient Allowable Rate]:[WPPA Inc Outpatient Allowable Rate]])</f>
        <v>0</v>
      </c>
      <c r="J2861" s="4">
        <f>MAX(Table16[[#This Row],[Medicare Outpatient Allowable Rate]:[WPPA Inc Outpatient Allowable Rate]])</f>
        <v>0</v>
      </c>
      <c r="K2861" s="4">
        <v>0</v>
      </c>
      <c r="L2861" s="4">
        <v>0</v>
      </c>
      <c r="M2861" s="4">
        <v>0</v>
      </c>
      <c r="N2861" s="4">
        <v>0</v>
      </c>
      <c r="O2861" s="4">
        <v>0</v>
      </c>
      <c r="P2861" s="4">
        <v>0</v>
      </c>
    </row>
    <row r="2862" spans="1:16" x14ac:dyDescent="0.35">
      <c r="A2862" t="s">
        <v>793</v>
      </c>
      <c r="B2862">
        <v>6335648</v>
      </c>
      <c r="C2862" t="s">
        <v>3651</v>
      </c>
      <c r="D2862">
        <v>636</v>
      </c>
      <c r="E2862" s="4"/>
      <c r="I2862" s="4">
        <f>MIN(Table16[[#This Row],[Medicare Outpatient Allowable Rate]:[WPPA Inc Outpatient Allowable Rate]])</f>
        <v>0</v>
      </c>
      <c r="J2862" s="4">
        <f>MAX(Table16[[#This Row],[Medicare Outpatient Allowable Rate]:[WPPA Inc Outpatient Allowable Rate]])</f>
        <v>0</v>
      </c>
      <c r="K2862" s="4">
        <v>0</v>
      </c>
      <c r="L2862" s="4">
        <v>0</v>
      </c>
      <c r="M2862" s="4">
        <v>0</v>
      </c>
      <c r="N2862" s="4">
        <v>0</v>
      </c>
      <c r="O2862" s="4">
        <v>0</v>
      </c>
      <c r="P2862" s="4">
        <v>0</v>
      </c>
    </row>
    <row r="2863" spans="1:16" x14ac:dyDescent="0.35">
      <c r="A2863" t="s">
        <v>793</v>
      </c>
      <c r="B2863">
        <v>6352491</v>
      </c>
      <c r="C2863" t="s">
        <v>3652</v>
      </c>
      <c r="D2863">
        <v>636</v>
      </c>
      <c r="E2863" s="4"/>
      <c r="I2863" s="4">
        <f>MIN(Table16[[#This Row],[Medicare Outpatient Allowable Rate]:[WPPA Inc Outpatient Allowable Rate]])</f>
        <v>0</v>
      </c>
      <c r="J2863" s="4">
        <f>MAX(Table16[[#This Row],[Medicare Outpatient Allowable Rate]:[WPPA Inc Outpatient Allowable Rate]])</f>
        <v>0</v>
      </c>
      <c r="K2863" s="4">
        <v>0</v>
      </c>
      <c r="L2863" s="4">
        <v>0</v>
      </c>
      <c r="M2863" s="4">
        <v>0</v>
      </c>
      <c r="N2863" s="4">
        <v>0</v>
      </c>
      <c r="O2863" s="4">
        <v>0</v>
      </c>
      <c r="P2863" s="4">
        <v>0</v>
      </c>
    </row>
    <row r="2864" spans="1:16" x14ac:dyDescent="0.35">
      <c r="A2864" t="s">
        <v>793</v>
      </c>
      <c r="B2864">
        <v>6280715</v>
      </c>
      <c r="C2864" t="s">
        <v>3653</v>
      </c>
      <c r="D2864">
        <v>636</v>
      </c>
      <c r="E2864" s="4"/>
      <c r="I2864" s="4">
        <f>MIN(Table16[[#This Row],[Medicare Outpatient Allowable Rate]:[WPPA Inc Outpatient Allowable Rate]])</f>
        <v>0</v>
      </c>
      <c r="J2864" s="4">
        <f>MAX(Table16[[#This Row],[Medicare Outpatient Allowable Rate]:[WPPA Inc Outpatient Allowable Rate]])</f>
        <v>0</v>
      </c>
      <c r="K2864" s="4">
        <v>0</v>
      </c>
      <c r="L2864" s="4">
        <v>0</v>
      </c>
      <c r="M2864" s="4">
        <v>0</v>
      </c>
      <c r="N2864" s="4">
        <v>0</v>
      </c>
      <c r="O2864" s="4">
        <v>0</v>
      </c>
      <c r="P2864" s="4">
        <v>0</v>
      </c>
    </row>
    <row r="2865" spans="1:16" x14ac:dyDescent="0.35">
      <c r="A2865" t="s">
        <v>793</v>
      </c>
      <c r="B2865">
        <v>6192325</v>
      </c>
      <c r="C2865" t="s">
        <v>3654</v>
      </c>
      <c r="D2865">
        <v>250</v>
      </c>
      <c r="E2865" s="4"/>
      <c r="I2865" s="4">
        <f>MIN(Table16[[#This Row],[Medicare Outpatient Allowable Rate]:[WPPA Inc Outpatient Allowable Rate]])</f>
        <v>0</v>
      </c>
      <c r="J2865" s="4">
        <f>MAX(Table16[[#This Row],[Medicare Outpatient Allowable Rate]:[WPPA Inc Outpatient Allowable Rate]])</f>
        <v>0</v>
      </c>
      <c r="K2865" s="4">
        <v>0</v>
      </c>
      <c r="L2865" s="4">
        <v>0</v>
      </c>
      <c r="M2865" s="4">
        <v>0</v>
      </c>
      <c r="N2865" s="4">
        <v>0</v>
      </c>
      <c r="O2865" s="4">
        <v>0</v>
      </c>
      <c r="P2865" s="4">
        <v>0</v>
      </c>
    </row>
    <row r="2866" spans="1:16" x14ac:dyDescent="0.35">
      <c r="A2866" t="s">
        <v>793</v>
      </c>
      <c r="B2866">
        <v>6327202</v>
      </c>
      <c r="C2866" t="s">
        <v>3655</v>
      </c>
      <c r="D2866">
        <v>250</v>
      </c>
      <c r="E2866" s="4"/>
      <c r="I2866" s="4">
        <f>MIN(Table16[[#This Row],[Medicare Outpatient Allowable Rate]:[WPPA Inc Outpatient Allowable Rate]])</f>
        <v>0</v>
      </c>
      <c r="J2866" s="4">
        <f>MAX(Table16[[#This Row],[Medicare Outpatient Allowable Rate]:[WPPA Inc Outpatient Allowable Rate]])</f>
        <v>0</v>
      </c>
      <c r="K2866" s="4">
        <v>0</v>
      </c>
      <c r="L2866" s="4">
        <v>0</v>
      </c>
      <c r="M2866" s="4">
        <v>0</v>
      </c>
      <c r="N2866" s="4">
        <v>0</v>
      </c>
      <c r="O2866" s="4">
        <v>0</v>
      </c>
      <c r="P2866" s="4">
        <v>0</v>
      </c>
    </row>
    <row r="2867" spans="1:16" x14ac:dyDescent="0.35">
      <c r="A2867" t="s">
        <v>793</v>
      </c>
      <c r="B2867">
        <v>6414735</v>
      </c>
      <c r="C2867" t="s">
        <v>3656</v>
      </c>
      <c r="D2867">
        <v>250</v>
      </c>
      <c r="E2867" s="4"/>
      <c r="I2867" s="4">
        <f>MIN(Table16[[#This Row],[Medicare Outpatient Allowable Rate]:[WPPA Inc Outpatient Allowable Rate]])</f>
        <v>0</v>
      </c>
      <c r="J2867" s="4">
        <f>MAX(Table16[[#This Row],[Medicare Outpatient Allowable Rate]:[WPPA Inc Outpatient Allowable Rate]])</f>
        <v>0</v>
      </c>
      <c r="K2867" s="4">
        <v>0</v>
      </c>
      <c r="L2867" s="4">
        <v>0</v>
      </c>
      <c r="M2867" s="4">
        <v>0</v>
      </c>
      <c r="N2867" s="4">
        <v>0</v>
      </c>
      <c r="O2867" s="4">
        <v>0</v>
      </c>
      <c r="P2867" s="4">
        <v>0</v>
      </c>
    </row>
    <row r="2868" spans="1:16" x14ac:dyDescent="0.35">
      <c r="A2868" t="s">
        <v>793</v>
      </c>
      <c r="B2868">
        <v>6385968</v>
      </c>
      <c r="C2868" t="s">
        <v>3657</v>
      </c>
      <c r="D2868">
        <v>250</v>
      </c>
      <c r="E2868" s="4"/>
      <c r="I2868" s="4">
        <f>MIN(Table16[[#This Row],[Medicare Outpatient Allowable Rate]:[WPPA Inc Outpatient Allowable Rate]])</f>
        <v>0</v>
      </c>
      <c r="J2868" s="4">
        <f>MAX(Table16[[#This Row],[Medicare Outpatient Allowable Rate]:[WPPA Inc Outpatient Allowable Rate]])</f>
        <v>0</v>
      </c>
      <c r="K2868" s="4">
        <v>0</v>
      </c>
      <c r="L2868" s="4">
        <v>0</v>
      </c>
      <c r="M2868" s="4">
        <v>0</v>
      </c>
      <c r="N2868" s="4">
        <v>0</v>
      </c>
      <c r="O2868" s="4">
        <v>0</v>
      </c>
      <c r="P2868" s="4">
        <v>0</v>
      </c>
    </row>
    <row r="2869" spans="1:16" x14ac:dyDescent="0.35">
      <c r="A2869" t="s">
        <v>793</v>
      </c>
      <c r="B2869">
        <v>6192395</v>
      </c>
      <c r="C2869" t="s">
        <v>3658</v>
      </c>
      <c r="D2869">
        <v>250</v>
      </c>
      <c r="E2869" s="4"/>
      <c r="I2869" s="4">
        <f>MIN(Table16[[#This Row],[Medicare Outpatient Allowable Rate]:[WPPA Inc Outpatient Allowable Rate]])</f>
        <v>0</v>
      </c>
      <c r="J2869" s="4">
        <f>MAX(Table16[[#This Row],[Medicare Outpatient Allowable Rate]:[WPPA Inc Outpatient Allowable Rate]])</f>
        <v>0</v>
      </c>
      <c r="K2869" s="4">
        <v>0</v>
      </c>
      <c r="L2869" s="4">
        <v>0</v>
      </c>
      <c r="M2869" s="4">
        <v>0</v>
      </c>
      <c r="N2869" s="4">
        <v>0</v>
      </c>
      <c r="O2869" s="4">
        <v>0</v>
      </c>
      <c r="P2869" s="4">
        <v>0</v>
      </c>
    </row>
    <row r="2870" spans="1:16" x14ac:dyDescent="0.35">
      <c r="A2870" t="s">
        <v>793</v>
      </c>
      <c r="B2870">
        <v>6192551</v>
      </c>
      <c r="C2870" t="s">
        <v>3659</v>
      </c>
      <c r="D2870">
        <v>250</v>
      </c>
      <c r="E2870" s="4"/>
      <c r="I2870" s="4">
        <f>MIN(Table16[[#This Row],[Medicare Outpatient Allowable Rate]:[WPPA Inc Outpatient Allowable Rate]])</f>
        <v>0</v>
      </c>
      <c r="J2870" s="4">
        <f>MAX(Table16[[#This Row],[Medicare Outpatient Allowable Rate]:[WPPA Inc Outpatient Allowable Rate]])</f>
        <v>0</v>
      </c>
      <c r="K2870" s="4">
        <v>0</v>
      </c>
      <c r="L2870" s="4">
        <v>0</v>
      </c>
      <c r="M2870" s="4">
        <v>0</v>
      </c>
      <c r="N2870" s="4">
        <v>0</v>
      </c>
      <c r="O2870" s="4">
        <v>0</v>
      </c>
      <c r="P2870" s="4">
        <v>0</v>
      </c>
    </row>
    <row r="2871" spans="1:16" x14ac:dyDescent="0.35">
      <c r="A2871" t="s">
        <v>793</v>
      </c>
      <c r="B2871">
        <v>6192695</v>
      </c>
      <c r="C2871" t="s">
        <v>3660</v>
      </c>
      <c r="D2871">
        <v>253</v>
      </c>
      <c r="E2871" s="4"/>
      <c r="I2871" s="4">
        <f>MIN(Table16[[#This Row],[Medicare Outpatient Allowable Rate]:[WPPA Inc Outpatient Allowable Rate]])</f>
        <v>0</v>
      </c>
      <c r="J2871" s="4">
        <f>MAX(Table16[[#This Row],[Medicare Outpatient Allowable Rate]:[WPPA Inc Outpatient Allowable Rate]])</f>
        <v>0</v>
      </c>
      <c r="K2871" s="4">
        <v>0</v>
      </c>
      <c r="L2871" s="4">
        <v>0</v>
      </c>
      <c r="M2871" s="4">
        <v>0</v>
      </c>
      <c r="N2871" s="4">
        <v>0</v>
      </c>
      <c r="O2871" s="4">
        <v>0</v>
      </c>
      <c r="P2871" s="4">
        <v>0</v>
      </c>
    </row>
    <row r="2872" spans="1:16" x14ac:dyDescent="0.35">
      <c r="A2872" t="s">
        <v>793</v>
      </c>
      <c r="B2872">
        <v>6395425</v>
      </c>
      <c r="C2872" t="s">
        <v>3661</v>
      </c>
      <c r="D2872">
        <v>250</v>
      </c>
      <c r="E2872" s="4"/>
      <c r="I2872" s="4">
        <f>MIN(Table16[[#This Row],[Medicare Outpatient Allowable Rate]:[WPPA Inc Outpatient Allowable Rate]])</f>
        <v>0</v>
      </c>
      <c r="J2872" s="4">
        <f>MAX(Table16[[#This Row],[Medicare Outpatient Allowable Rate]:[WPPA Inc Outpatient Allowable Rate]])</f>
        <v>0</v>
      </c>
      <c r="K2872" s="4">
        <v>0</v>
      </c>
      <c r="L2872" s="4">
        <v>0</v>
      </c>
      <c r="M2872" s="4">
        <v>0</v>
      </c>
      <c r="N2872" s="4">
        <v>0</v>
      </c>
      <c r="O2872" s="4">
        <v>0</v>
      </c>
      <c r="P2872" s="4">
        <v>0</v>
      </c>
    </row>
    <row r="2873" spans="1:16" x14ac:dyDescent="0.35">
      <c r="A2873" t="s">
        <v>793</v>
      </c>
      <c r="B2873">
        <v>6382872</v>
      </c>
      <c r="C2873" t="s">
        <v>3662</v>
      </c>
      <c r="D2873">
        <v>250</v>
      </c>
      <c r="E2873" s="4"/>
      <c r="I2873" s="4">
        <f>MIN(Table16[[#This Row],[Medicare Outpatient Allowable Rate]:[WPPA Inc Outpatient Allowable Rate]])</f>
        <v>0</v>
      </c>
      <c r="J2873" s="4">
        <f>MAX(Table16[[#This Row],[Medicare Outpatient Allowable Rate]:[WPPA Inc Outpatient Allowable Rate]])</f>
        <v>0</v>
      </c>
      <c r="K2873" s="4">
        <v>0</v>
      </c>
      <c r="L2873" s="4">
        <v>0</v>
      </c>
      <c r="M2873" s="4">
        <v>0</v>
      </c>
      <c r="N2873" s="4">
        <v>0</v>
      </c>
      <c r="O2873" s="4">
        <v>0</v>
      </c>
      <c r="P2873" s="4">
        <v>0</v>
      </c>
    </row>
    <row r="2874" spans="1:16" x14ac:dyDescent="0.35">
      <c r="A2874" t="s">
        <v>793</v>
      </c>
      <c r="B2874">
        <v>6192504</v>
      </c>
      <c r="C2874" t="s">
        <v>3663</v>
      </c>
      <c r="D2874">
        <v>636</v>
      </c>
      <c r="E2874" s="4"/>
      <c r="I2874" s="4">
        <f>MIN(Table16[[#This Row],[Medicare Outpatient Allowable Rate]:[WPPA Inc Outpatient Allowable Rate]])</f>
        <v>0</v>
      </c>
      <c r="J2874" s="4">
        <f>MAX(Table16[[#This Row],[Medicare Outpatient Allowable Rate]:[WPPA Inc Outpatient Allowable Rate]])</f>
        <v>0</v>
      </c>
      <c r="K2874" s="4">
        <v>0</v>
      </c>
      <c r="L2874" s="4">
        <v>0</v>
      </c>
      <c r="M2874" s="4">
        <v>0</v>
      </c>
      <c r="N2874" s="4">
        <v>0</v>
      </c>
      <c r="O2874" s="4">
        <v>0</v>
      </c>
      <c r="P2874" s="4">
        <v>0</v>
      </c>
    </row>
    <row r="2875" spans="1:16" x14ac:dyDescent="0.35">
      <c r="A2875" t="s">
        <v>793</v>
      </c>
      <c r="B2875">
        <v>6192141</v>
      </c>
      <c r="C2875" t="s">
        <v>3664</v>
      </c>
      <c r="D2875">
        <v>636</v>
      </c>
      <c r="E2875" s="4"/>
      <c r="I2875" s="4">
        <f>MIN(Table16[[#This Row],[Medicare Outpatient Allowable Rate]:[WPPA Inc Outpatient Allowable Rate]])</f>
        <v>0</v>
      </c>
      <c r="J2875" s="4">
        <f>MAX(Table16[[#This Row],[Medicare Outpatient Allowable Rate]:[WPPA Inc Outpatient Allowable Rate]])</f>
        <v>0</v>
      </c>
      <c r="K2875" s="4">
        <v>0</v>
      </c>
      <c r="L2875" s="4">
        <v>0</v>
      </c>
      <c r="M2875" s="4">
        <v>0</v>
      </c>
      <c r="N2875" s="4">
        <v>0</v>
      </c>
      <c r="O2875" s="4">
        <v>0</v>
      </c>
      <c r="P2875" s="4">
        <v>0</v>
      </c>
    </row>
    <row r="2876" spans="1:16" x14ac:dyDescent="0.35">
      <c r="A2876" t="s">
        <v>793</v>
      </c>
      <c r="B2876">
        <v>6352564</v>
      </c>
      <c r="C2876" t="s">
        <v>3665</v>
      </c>
      <c r="D2876">
        <v>250</v>
      </c>
      <c r="E2876" s="4"/>
      <c r="I2876" s="4">
        <f>MIN(Table16[[#This Row],[Medicare Outpatient Allowable Rate]:[WPPA Inc Outpatient Allowable Rate]])</f>
        <v>0</v>
      </c>
      <c r="J2876" s="4">
        <f>MAX(Table16[[#This Row],[Medicare Outpatient Allowable Rate]:[WPPA Inc Outpatient Allowable Rate]])</f>
        <v>0</v>
      </c>
      <c r="K2876" s="4">
        <v>0</v>
      </c>
      <c r="L2876" s="4">
        <v>0</v>
      </c>
      <c r="M2876" s="4">
        <v>0</v>
      </c>
      <c r="N2876" s="4">
        <v>0</v>
      </c>
      <c r="O2876" s="4">
        <v>0</v>
      </c>
      <c r="P2876" s="4">
        <v>0</v>
      </c>
    </row>
    <row r="2877" spans="1:16" x14ac:dyDescent="0.35">
      <c r="A2877" t="s">
        <v>793</v>
      </c>
      <c r="B2877">
        <v>6281116</v>
      </c>
      <c r="C2877" t="s">
        <v>3666</v>
      </c>
      <c r="D2877">
        <v>250</v>
      </c>
      <c r="E2877" s="4"/>
      <c r="I2877" s="4">
        <f>MIN(Table16[[#This Row],[Medicare Outpatient Allowable Rate]:[WPPA Inc Outpatient Allowable Rate]])</f>
        <v>0</v>
      </c>
      <c r="J2877" s="4">
        <f>MAX(Table16[[#This Row],[Medicare Outpatient Allowable Rate]:[WPPA Inc Outpatient Allowable Rate]])</f>
        <v>0</v>
      </c>
      <c r="K2877" s="4">
        <v>0</v>
      </c>
      <c r="L2877" s="4">
        <v>0</v>
      </c>
      <c r="M2877" s="4">
        <v>0</v>
      </c>
      <c r="N2877" s="4">
        <v>0</v>
      </c>
      <c r="O2877" s="4">
        <v>0</v>
      </c>
      <c r="P2877" s="4">
        <v>0</v>
      </c>
    </row>
    <row r="2878" spans="1:16" x14ac:dyDescent="0.35">
      <c r="A2878" t="s">
        <v>793</v>
      </c>
      <c r="B2878">
        <v>6372138</v>
      </c>
      <c r="C2878" t="s">
        <v>3667</v>
      </c>
      <c r="D2878">
        <v>250</v>
      </c>
      <c r="E2878" s="4"/>
      <c r="I2878" s="4">
        <f>MIN(Table16[[#This Row],[Medicare Outpatient Allowable Rate]:[WPPA Inc Outpatient Allowable Rate]])</f>
        <v>0</v>
      </c>
      <c r="J2878" s="4">
        <f>MAX(Table16[[#This Row],[Medicare Outpatient Allowable Rate]:[WPPA Inc Outpatient Allowable Rate]])</f>
        <v>0</v>
      </c>
      <c r="K2878" s="4">
        <v>0</v>
      </c>
      <c r="L2878" s="4">
        <v>0</v>
      </c>
      <c r="M2878" s="4">
        <v>0</v>
      </c>
      <c r="N2878" s="4">
        <v>0</v>
      </c>
      <c r="O2878" s="4">
        <v>0</v>
      </c>
      <c r="P2878" s="4">
        <v>0</v>
      </c>
    </row>
    <row r="2879" spans="1:16" x14ac:dyDescent="0.35">
      <c r="A2879" t="s">
        <v>793</v>
      </c>
      <c r="B2879">
        <v>6372569</v>
      </c>
      <c r="C2879" t="s">
        <v>3668</v>
      </c>
      <c r="D2879">
        <v>250</v>
      </c>
      <c r="E2879" s="4"/>
      <c r="I2879" s="4">
        <f>MIN(Table16[[#This Row],[Medicare Outpatient Allowable Rate]:[WPPA Inc Outpatient Allowable Rate]])</f>
        <v>0</v>
      </c>
      <c r="J2879" s="4">
        <f>MAX(Table16[[#This Row],[Medicare Outpatient Allowable Rate]:[WPPA Inc Outpatient Allowable Rate]])</f>
        <v>0</v>
      </c>
      <c r="K2879" s="4">
        <v>0</v>
      </c>
      <c r="L2879" s="4">
        <v>0</v>
      </c>
      <c r="M2879" s="4">
        <v>0</v>
      </c>
      <c r="N2879" s="4">
        <v>0</v>
      </c>
      <c r="O2879" s="4">
        <v>0</v>
      </c>
      <c r="P2879" s="4">
        <v>0</v>
      </c>
    </row>
    <row r="2880" spans="1:16" x14ac:dyDescent="0.35">
      <c r="A2880" t="s">
        <v>793</v>
      </c>
      <c r="B2880">
        <v>6192175</v>
      </c>
      <c r="C2880" t="s">
        <v>3669</v>
      </c>
      <c r="D2880">
        <v>250</v>
      </c>
      <c r="E2880" s="4"/>
      <c r="I2880" s="4">
        <f>MIN(Table16[[#This Row],[Medicare Outpatient Allowable Rate]:[WPPA Inc Outpatient Allowable Rate]])</f>
        <v>0</v>
      </c>
      <c r="J2880" s="4">
        <f>MAX(Table16[[#This Row],[Medicare Outpatient Allowable Rate]:[WPPA Inc Outpatient Allowable Rate]])</f>
        <v>0</v>
      </c>
      <c r="K2880" s="4">
        <v>0</v>
      </c>
      <c r="L2880" s="4">
        <v>0</v>
      </c>
      <c r="M2880" s="4">
        <v>0</v>
      </c>
      <c r="N2880" s="4">
        <v>0</v>
      </c>
      <c r="O2880" s="4">
        <v>0</v>
      </c>
      <c r="P2880" s="4">
        <v>0</v>
      </c>
    </row>
    <row r="2881" spans="1:16" x14ac:dyDescent="0.35">
      <c r="A2881" t="s">
        <v>793</v>
      </c>
      <c r="B2881">
        <v>6316060</v>
      </c>
      <c r="C2881" t="s">
        <v>3670</v>
      </c>
      <c r="D2881">
        <v>250</v>
      </c>
      <c r="E2881" s="4"/>
      <c r="I2881" s="4">
        <f>MIN(Table16[[#This Row],[Medicare Outpatient Allowable Rate]:[WPPA Inc Outpatient Allowable Rate]])</f>
        <v>0</v>
      </c>
      <c r="J2881" s="4">
        <f>MAX(Table16[[#This Row],[Medicare Outpatient Allowable Rate]:[WPPA Inc Outpatient Allowable Rate]])</f>
        <v>0</v>
      </c>
      <c r="K2881" s="4">
        <v>0</v>
      </c>
      <c r="L2881" s="4">
        <v>0</v>
      </c>
      <c r="M2881" s="4">
        <v>0</v>
      </c>
      <c r="N2881" s="4">
        <v>0</v>
      </c>
      <c r="O2881" s="4">
        <v>0</v>
      </c>
      <c r="P2881" s="4">
        <v>0</v>
      </c>
    </row>
    <row r="2882" spans="1:16" x14ac:dyDescent="0.35">
      <c r="A2882" t="s">
        <v>793</v>
      </c>
      <c r="B2882">
        <v>6264650</v>
      </c>
      <c r="C2882" t="s">
        <v>3671</v>
      </c>
      <c r="D2882">
        <v>250</v>
      </c>
      <c r="E2882" s="4"/>
      <c r="I2882" s="4">
        <f>MIN(Table16[[#This Row],[Medicare Outpatient Allowable Rate]:[WPPA Inc Outpatient Allowable Rate]])</f>
        <v>0</v>
      </c>
      <c r="J2882" s="4">
        <f>MAX(Table16[[#This Row],[Medicare Outpatient Allowable Rate]:[WPPA Inc Outpatient Allowable Rate]])</f>
        <v>0</v>
      </c>
      <c r="K2882" s="4">
        <v>0</v>
      </c>
      <c r="L2882" s="4">
        <v>0</v>
      </c>
      <c r="M2882" s="4">
        <v>0</v>
      </c>
      <c r="N2882" s="4">
        <v>0</v>
      </c>
      <c r="O2882" s="4">
        <v>0</v>
      </c>
      <c r="P2882" s="4">
        <v>0</v>
      </c>
    </row>
    <row r="2883" spans="1:16" x14ac:dyDescent="0.35">
      <c r="A2883" t="s">
        <v>793</v>
      </c>
      <c r="B2883">
        <v>6357290</v>
      </c>
      <c r="C2883" t="s">
        <v>3672</v>
      </c>
      <c r="D2883">
        <v>636</v>
      </c>
      <c r="E2883" s="4"/>
      <c r="I2883" s="4">
        <f>MIN(Table16[[#This Row],[Medicare Outpatient Allowable Rate]:[WPPA Inc Outpatient Allowable Rate]])</f>
        <v>0</v>
      </c>
      <c r="J2883" s="4">
        <f>MAX(Table16[[#This Row],[Medicare Outpatient Allowable Rate]:[WPPA Inc Outpatient Allowable Rate]])</f>
        <v>0</v>
      </c>
      <c r="K2883" s="4">
        <v>0</v>
      </c>
      <c r="L2883" s="4">
        <v>0</v>
      </c>
      <c r="M2883" s="4">
        <v>0</v>
      </c>
      <c r="N2883" s="4">
        <v>0</v>
      </c>
      <c r="O2883" s="4">
        <v>0</v>
      </c>
      <c r="P2883" s="4">
        <v>0</v>
      </c>
    </row>
    <row r="2884" spans="1:16" x14ac:dyDescent="0.35">
      <c r="A2884" t="s">
        <v>793</v>
      </c>
      <c r="B2884">
        <v>6192194</v>
      </c>
      <c r="C2884" t="s">
        <v>3673</v>
      </c>
      <c r="D2884">
        <v>636</v>
      </c>
      <c r="E2884" s="4"/>
      <c r="I2884" s="4">
        <f>MIN(Table16[[#This Row],[Medicare Outpatient Allowable Rate]:[WPPA Inc Outpatient Allowable Rate]])</f>
        <v>0</v>
      </c>
      <c r="J2884" s="4">
        <f>MAX(Table16[[#This Row],[Medicare Outpatient Allowable Rate]:[WPPA Inc Outpatient Allowable Rate]])</f>
        <v>0</v>
      </c>
      <c r="K2884" s="4">
        <v>0</v>
      </c>
      <c r="L2884" s="4">
        <v>0</v>
      </c>
      <c r="M2884" s="4">
        <v>0</v>
      </c>
      <c r="N2884" s="4">
        <v>0</v>
      </c>
      <c r="O2884" s="4">
        <v>0</v>
      </c>
      <c r="P2884" s="4">
        <v>0</v>
      </c>
    </row>
    <row r="2885" spans="1:16" x14ac:dyDescent="0.35">
      <c r="A2885" t="s">
        <v>793</v>
      </c>
      <c r="B2885">
        <v>6352715</v>
      </c>
      <c r="C2885" t="s">
        <v>3674</v>
      </c>
      <c r="D2885">
        <v>636</v>
      </c>
      <c r="E2885" s="4"/>
      <c r="I2885" s="4">
        <f>MIN(Table16[[#This Row],[Medicare Outpatient Allowable Rate]:[WPPA Inc Outpatient Allowable Rate]])</f>
        <v>0</v>
      </c>
      <c r="J2885" s="4">
        <f>MAX(Table16[[#This Row],[Medicare Outpatient Allowable Rate]:[WPPA Inc Outpatient Allowable Rate]])</f>
        <v>0</v>
      </c>
      <c r="K2885" s="4">
        <v>0</v>
      </c>
      <c r="L2885" s="4">
        <v>0</v>
      </c>
      <c r="M2885" s="4">
        <v>0</v>
      </c>
      <c r="N2885" s="4">
        <v>0</v>
      </c>
      <c r="O2885" s="4">
        <v>0</v>
      </c>
      <c r="P2885" s="4">
        <v>0</v>
      </c>
    </row>
    <row r="2886" spans="1:16" x14ac:dyDescent="0.35">
      <c r="A2886" t="s">
        <v>793</v>
      </c>
      <c r="B2886">
        <v>6363998</v>
      </c>
      <c r="C2886" t="s">
        <v>3675</v>
      </c>
      <c r="D2886">
        <v>636</v>
      </c>
      <c r="E2886" s="4"/>
      <c r="F2886">
        <v>0</v>
      </c>
      <c r="I2886" s="4">
        <f>MIN(Table16[[#This Row],[Medicare Outpatient Allowable Rate]:[WPPA Inc Outpatient Allowable Rate]])</f>
        <v>0</v>
      </c>
      <c r="J2886" s="4">
        <f>MAX(Table16[[#This Row],[Medicare Outpatient Allowable Rate]:[WPPA Inc Outpatient Allowable Rate]])</f>
        <v>0</v>
      </c>
      <c r="K2886" s="4">
        <v>0</v>
      </c>
      <c r="L2886" s="4">
        <v>0</v>
      </c>
      <c r="M2886" s="4">
        <v>0</v>
      </c>
      <c r="N2886" s="4">
        <v>0</v>
      </c>
      <c r="O2886" s="4">
        <v>0</v>
      </c>
      <c r="P2886" s="4">
        <v>0</v>
      </c>
    </row>
    <row r="2887" spans="1:16" x14ac:dyDescent="0.35">
      <c r="A2887" t="s">
        <v>793</v>
      </c>
      <c r="B2887">
        <v>6192178</v>
      </c>
      <c r="C2887" t="s">
        <v>3676</v>
      </c>
      <c r="D2887">
        <v>636</v>
      </c>
      <c r="E2887" s="4"/>
      <c r="I2887" s="4">
        <f>MIN(Table16[[#This Row],[Medicare Outpatient Allowable Rate]:[WPPA Inc Outpatient Allowable Rate]])</f>
        <v>0</v>
      </c>
      <c r="J2887" s="4">
        <f>MAX(Table16[[#This Row],[Medicare Outpatient Allowable Rate]:[WPPA Inc Outpatient Allowable Rate]])</f>
        <v>0</v>
      </c>
      <c r="K2887" s="4">
        <v>0</v>
      </c>
      <c r="L2887" s="4">
        <v>0</v>
      </c>
      <c r="M2887" s="4">
        <v>0</v>
      </c>
      <c r="N2887" s="4">
        <v>0</v>
      </c>
      <c r="O2887" s="4">
        <v>0</v>
      </c>
      <c r="P2887" s="4">
        <v>0</v>
      </c>
    </row>
    <row r="2888" spans="1:16" x14ac:dyDescent="0.35">
      <c r="A2888" t="s">
        <v>793</v>
      </c>
      <c r="B2888">
        <v>6228231</v>
      </c>
      <c r="C2888" t="s">
        <v>3677</v>
      </c>
      <c r="D2888">
        <v>636</v>
      </c>
      <c r="E2888" s="4"/>
      <c r="I2888" s="4">
        <f>MIN(Table16[[#This Row],[Medicare Outpatient Allowable Rate]:[WPPA Inc Outpatient Allowable Rate]])</f>
        <v>0</v>
      </c>
      <c r="J2888" s="4">
        <f>MAX(Table16[[#This Row],[Medicare Outpatient Allowable Rate]:[WPPA Inc Outpatient Allowable Rate]])</f>
        <v>0</v>
      </c>
      <c r="K2888" s="4">
        <v>0</v>
      </c>
      <c r="L2888" s="4">
        <v>0</v>
      </c>
      <c r="M2888" s="4">
        <v>0</v>
      </c>
      <c r="N2888" s="4">
        <v>0</v>
      </c>
      <c r="O2888" s="4">
        <v>0</v>
      </c>
      <c r="P2888" s="4">
        <v>0</v>
      </c>
    </row>
    <row r="2889" spans="1:16" x14ac:dyDescent="0.35">
      <c r="A2889" t="s">
        <v>793</v>
      </c>
      <c r="B2889">
        <v>6281084</v>
      </c>
      <c r="C2889" t="s">
        <v>3678</v>
      </c>
      <c r="D2889">
        <v>636</v>
      </c>
      <c r="E2889" s="4"/>
      <c r="I2889" s="4">
        <f>MIN(Table16[[#This Row],[Medicare Outpatient Allowable Rate]:[WPPA Inc Outpatient Allowable Rate]])</f>
        <v>0</v>
      </c>
      <c r="J2889" s="4">
        <f>MAX(Table16[[#This Row],[Medicare Outpatient Allowable Rate]:[WPPA Inc Outpatient Allowable Rate]])</f>
        <v>0</v>
      </c>
      <c r="K2889" s="4">
        <v>0</v>
      </c>
      <c r="L2889" s="4">
        <v>0</v>
      </c>
      <c r="M2889" s="4">
        <v>0</v>
      </c>
      <c r="N2889" s="4">
        <v>0</v>
      </c>
      <c r="O2889" s="4">
        <v>0</v>
      </c>
      <c r="P2889" s="4">
        <v>0</v>
      </c>
    </row>
    <row r="2890" spans="1:16" x14ac:dyDescent="0.35">
      <c r="A2890" t="s">
        <v>793</v>
      </c>
      <c r="B2890">
        <v>6192313</v>
      </c>
      <c r="C2890" t="s">
        <v>3679</v>
      </c>
      <c r="D2890">
        <v>250</v>
      </c>
      <c r="E2890" s="4"/>
      <c r="I2890" s="4">
        <f>MIN(Table16[[#This Row],[Medicare Outpatient Allowable Rate]:[WPPA Inc Outpatient Allowable Rate]])</f>
        <v>0</v>
      </c>
      <c r="J2890" s="4">
        <f>MAX(Table16[[#This Row],[Medicare Outpatient Allowable Rate]:[WPPA Inc Outpatient Allowable Rate]])</f>
        <v>0</v>
      </c>
      <c r="K2890" s="4">
        <v>0</v>
      </c>
      <c r="L2890" s="4">
        <v>0</v>
      </c>
      <c r="M2890" s="4">
        <v>0</v>
      </c>
      <c r="N2890" s="4">
        <v>0</v>
      </c>
      <c r="O2890" s="4">
        <v>0</v>
      </c>
      <c r="P2890" s="4">
        <v>0</v>
      </c>
    </row>
    <row r="2891" spans="1:16" x14ac:dyDescent="0.35">
      <c r="A2891" t="s">
        <v>793</v>
      </c>
      <c r="B2891">
        <v>6388855</v>
      </c>
      <c r="C2891" t="s">
        <v>3680</v>
      </c>
      <c r="D2891">
        <v>636</v>
      </c>
      <c r="E2891" s="4"/>
      <c r="I2891" s="4">
        <f>MIN(Table16[[#This Row],[Medicare Outpatient Allowable Rate]:[WPPA Inc Outpatient Allowable Rate]])</f>
        <v>0</v>
      </c>
      <c r="J2891" s="4">
        <f>MAX(Table16[[#This Row],[Medicare Outpatient Allowable Rate]:[WPPA Inc Outpatient Allowable Rate]])</f>
        <v>0</v>
      </c>
      <c r="K2891" s="4">
        <v>0</v>
      </c>
      <c r="L2891" s="4">
        <v>0</v>
      </c>
      <c r="M2891" s="4">
        <v>0</v>
      </c>
      <c r="N2891" s="4">
        <v>0</v>
      </c>
      <c r="O2891" s="4">
        <v>0</v>
      </c>
      <c r="P2891" s="4">
        <v>0</v>
      </c>
    </row>
    <row r="2892" spans="1:16" x14ac:dyDescent="0.35">
      <c r="A2892" t="s">
        <v>793</v>
      </c>
      <c r="B2892">
        <v>6416940</v>
      </c>
      <c r="C2892" t="s">
        <v>3681</v>
      </c>
      <c r="D2892">
        <v>250</v>
      </c>
      <c r="E2892" s="4"/>
      <c r="I2892" s="4">
        <f>MIN(Table16[[#This Row],[Medicare Outpatient Allowable Rate]:[WPPA Inc Outpatient Allowable Rate]])</f>
        <v>0</v>
      </c>
      <c r="J2892" s="4">
        <f>MAX(Table16[[#This Row],[Medicare Outpatient Allowable Rate]:[WPPA Inc Outpatient Allowable Rate]])</f>
        <v>0</v>
      </c>
      <c r="K2892" s="4">
        <v>0</v>
      </c>
      <c r="L2892" s="4">
        <v>0</v>
      </c>
      <c r="M2892" s="4">
        <v>0</v>
      </c>
      <c r="N2892" s="4">
        <v>0</v>
      </c>
      <c r="O2892" s="4">
        <v>0</v>
      </c>
      <c r="P2892" s="4">
        <v>0</v>
      </c>
    </row>
    <row r="2893" spans="1:16" x14ac:dyDescent="0.35">
      <c r="A2893" t="s">
        <v>793</v>
      </c>
      <c r="B2893">
        <v>6333078</v>
      </c>
      <c r="C2893" t="s">
        <v>3682</v>
      </c>
      <c r="D2893">
        <v>636</v>
      </c>
      <c r="E2893" s="4"/>
      <c r="I2893" s="4">
        <f>MIN(Table16[[#This Row],[Medicare Outpatient Allowable Rate]:[WPPA Inc Outpatient Allowable Rate]])</f>
        <v>0</v>
      </c>
      <c r="J2893" s="4">
        <f>MAX(Table16[[#This Row],[Medicare Outpatient Allowable Rate]:[WPPA Inc Outpatient Allowable Rate]])</f>
        <v>0</v>
      </c>
      <c r="K2893" s="4">
        <v>0</v>
      </c>
      <c r="L2893" s="4">
        <v>0</v>
      </c>
      <c r="M2893" s="4">
        <v>0</v>
      </c>
      <c r="N2893" s="4">
        <v>0</v>
      </c>
      <c r="O2893" s="4">
        <v>0</v>
      </c>
      <c r="P2893" s="4">
        <v>0</v>
      </c>
    </row>
    <row r="2894" spans="1:16" x14ac:dyDescent="0.35">
      <c r="A2894" t="s">
        <v>793</v>
      </c>
      <c r="B2894">
        <v>6422254</v>
      </c>
      <c r="C2894" t="s">
        <v>3683</v>
      </c>
      <c r="D2894">
        <v>250</v>
      </c>
      <c r="E2894" s="4"/>
      <c r="I2894" s="4">
        <f>MIN(Table16[[#This Row],[Medicare Outpatient Allowable Rate]:[WPPA Inc Outpatient Allowable Rate]])</f>
        <v>0</v>
      </c>
      <c r="J2894" s="4">
        <f>MAX(Table16[[#This Row],[Medicare Outpatient Allowable Rate]:[WPPA Inc Outpatient Allowable Rate]])</f>
        <v>0</v>
      </c>
      <c r="K2894" s="4">
        <v>0</v>
      </c>
      <c r="L2894" s="4">
        <v>0</v>
      </c>
      <c r="M2894" s="4">
        <v>0</v>
      </c>
      <c r="N2894" s="4">
        <v>0</v>
      </c>
      <c r="O2894" s="4">
        <v>0</v>
      </c>
      <c r="P2894" s="4">
        <v>0</v>
      </c>
    </row>
    <row r="2895" spans="1:16" x14ac:dyDescent="0.35">
      <c r="A2895" t="s">
        <v>793</v>
      </c>
      <c r="B2895">
        <v>6224072</v>
      </c>
      <c r="C2895" t="s">
        <v>3684</v>
      </c>
      <c r="D2895">
        <v>636</v>
      </c>
      <c r="E2895" s="4"/>
      <c r="I2895" s="4">
        <f>MIN(Table16[[#This Row],[Medicare Outpatient Allowable Rate]:[WPPA Inc Outpatient Allowable Rate]])</f>
        <v>0</v>
      </c>
      <c r="J2895" s="4">
        <f>MAX(Table16[[#This Row],[Medicare Outpatient Allowable Rate]:[WPPA Inc Outpatient Allowable Rate]])</f>
        <v>0</v>
      </c>
      <c r="K2895" s="4">
        <v>0</v>
      </c>
      <c r="L2895" s="4">
        <v>0</v>
      </c>
      <c r="M2895" s="4">
        <v>0</v>
      </c>
      <c r="N2895" s="4">
        <v>0</v>
      </c>
      <c r="O2895" s="4">
        <v>0</v>
      </c>
      <c r="P2895" s="4">
        <v>0</v>
      </c>
    </row>
    <row r="2896" spans="1:16" x14ac:dyDescent="0.35">
      <c r="A2896" t="s">
        <v>793</v>
      </c>
      <c r="B2896">
        <v>6192129</v>
      </c>
      <c r="C2896" t="s">
        <v>3685</v>
      </c>
      <c r="D2896">
        <v>636</v>
      </c>
      <c r="E2896" s="4"/>
      <c r="I2896" s="4">
        <f>MIN(Table16[[#This Row],[Medicare Outpatient Allowable Rate]:[WPPA Inc Outpatient Allowable Rate]])</f>
        <v>0</v>
      </c>
      <c r="J2896" s="4">
        <f>MAX(Table16[[#This Row],[Medicare Outpatient Allowable Rate]:[WPPA Inc Outpatient Allowable Rate]])</f>
        <v>0</v>
      </c>
      <c r="K2896" s="4">
        <v>0</v>
      </c>
      <c r="L2896" s="4">
        <v>0</v>
      </c>
      <c r="M2896" s="4">
        <v>0</v>
      </c>
      <c r="N2896" s="4">
        <v>0</v>
      </c>
      <c r="O2896" s="4">
        <v>0</v>
      </c>
      <c r="P2896" s="4">
        <v>0</v>
      </c>
    </row>
    <row r="2897" spans="1:16" x14ac:dyDescent="0.35">
      <c r="A2897" t="s">
        <v>793</v>
      </c>
      <c r="B2897">
        <v>6323183</v>
      </c>
      <c r="C2897" t="s">
        <v>3686</v>
      </c>
      <c r="D2897">
        <v>636</v>
      </c>
      <c r="E2897" s="4"/>
      <c r="I2897" s="4">
        <f>MIN(Table16[[#This Row],[Medicare Outpatient Allowable Rate]:[WPPA Inc Outpatient Allowable Rate]])</f>
        <v>0</v>
      </c>
      <c r="J2897" s="4">
        <f>MAX(Table16[[#This Row],[Medicare Outpatient Allowable Rate]:[WPPA Inc Outpatient Allowable Rate]])</f>
        <v>0</v>
      </c>
      <c r="K2897" s="4">
        <v>0</v>
      </c>
      <c r="L2897" s="4">
        <v>0</v>
      </c>
      <c r="M2897" s="4">
        <v>0</v>
      </c>
      <c r="N2897" s="4">
        <v>0</v>
      </c>
      <c r="O2897" s="4">
        <v>0</v>
      </c>
      <c r="P2897" s="4">
        <v>0</v>
      </c>
    </row>
    <row r="2898" spans="1:16" x14ac:dyDescent="0.35">
      <c r="A2898" t="s">
        <v>793</v>
      </c>
      <c r="B2898">
        <v>6192250</v>
      </c>
      <c r="C2898" t="s">
        <v>3687</v>
      </c>
      <c r="D2898">
        <v>250</v>
      </c>
      <c r="E2898" s="4"/>
      <c r="I2898" s="4">
        <f>MIN(Table16[[#This Row],[Medicare Outpatient Allowable Rate]:[WPPA Inc Outpatient Allowable Rate]])</f>
        <v>0</v>
      </c>
      <c r="J2898" s="4">
        <f>MAX(Table16[[#This Row],[Medicare Outpatient Allowable Rate]:[WPPA Inc Outpatient Allowable Rate]])</f>
        <v>0</v>
      </c>
      <c r="K2898" s="4">
        <v>0</v>
      </c>
      <c r="L2898" s="4">
        <v>0</v>
      </c>
      <c r="M2898" s="4">
        <v>0</v>
      </c>
      <c r="N2898" s="4">
        <v>0</v>
      </c>
      <c r="O2898" s="4">
        <v>0</v>
      </c>
      <c r="P2898" s="4">
        <v>0</v>
      </c>
    </row>
    <row r="2899" spans="1:16" x14ac:dyDescent="0.35">
      <c r="A2899" t="s">
        <v>793</v>
      </c>
      <c r="B2899">
        <v>6192299</v>
      </c>
      <c r="C2899" t="s">
        <v>3688</v>
      </c>
      <c r="D2899">
        <v>636</v>
      </c>
      <c r="E2899" s="4"/>
      <c r="I2899" s="4">
        <f>MIN(Table16[[#This Row],[Medicare Outpatient Allowable Rate]:[WPPA Inc Outpatient Allowable Rate]])</f>
        <v>0</v>
      </c>
      <c r="J2899" s="4">
        <f>MAX(Table16[[#This Row],[Medicare Outpatient Allowable Rate]:[WPPA Inc Outpatient Allowable Rate]])</f>
        <v>0</v>
      </c>
      <c r="K2899" s="4">
        <v>0</v>
      </c>
      <c r="L2899" s="4">
        <v>0</v>
      </c>
      <c r="M2899" s="4">
        <v>0</v>
      </c>
      <c r="N2899" s="4">
        <v>0</v>
      </c>
      <c r="O2899" s="4">
        <v>0</v>
      </c>
      <c r="P2899" s="4">
        <v>0</v>
      </c>
    </row>
    <row r="2900" spans="1:16" x14ac:dyDescent="0.35">
      <c r="A2900" t="s">
        <v>793</v>
      </c>
      <c r="B2900">
        <v>6352716</v>
      </c>
      <c r="C2900" t="s">
        <v>3689</v>
      </c>
      <c r="D2900">
        <v>250</v>
      </c>
      <c r="E2900" s="4"/>
      <c r="I2900" s="4">
        <f>MIN(Table16[[#This Row],[Medicare Outpatient Allowable Rate]:[WPPA Inc Outpatient Allowable Rate]])</f>
        <v>0</v>
      </c>
      <c r="J2900" s="4">
        <f>MAX(Table16[[#This Row],[Medicare Outpatient Allowable Rate]:[WPPA Inc Outpatient Allowable Rate]])</f>
        <v>0</v>
      </c>
      <c r="K2900" s="4">
        <v>0</v>
      </c>
      <c r="L2900" s="4">
        <v>0</v>
      </c>
      <c r="M2900" s="4">
        <v>0</v>
      </c>
      <c r="N2900" s="4">
        <v>0</v>
      </c>
      <c r="O2900" s="4">
        <v>0</v>
      </c>
      <c r="P2900" s="4">
        <v>0</v>
      </c>
    </row>
    <row r="2901" spans="1:16" x14ac:dyDescent="0.35">
      <c r="A2901" t="s">
        <v>793</v>
      </c>
      <c r="B2901">
        <v>6367151</v>
      </c>
      <c r="C2901" t="s">
        <v>3690</v>
      </c>
      <c r="D2901">
        <v>250</v>
      </c>
      <c r="E2901" s="4"/>
      <c r="I2901" s="4">
        <f>MIN(Table16[[#This Row],[Medicare Outpatient Allowable Rate]:[WPPA Inc Outpatient Allowable Rate]])</f>
        <v>0</v>
      </c>
      <c r="J2901" s="4">
        <f>MAX(Table16[[#This Row],[Medicare Outpatient Allowable Rate]:[WPPA Inc Outpatient Allowable Rate]])</f>
        <v>0</v>
      </c>
      <c r="K2901" s="4">
        <v>0</v>
      </c>
      <c r="L2901" s="4">
        <v>0</v>
      </c>
      <c r="M2901" s="4">
        <v>0</v>
      </c>
      <c r="N2901" s="4">
        <v>0</v>
      </c>
      <c r="O2901" s="4">
        <v>0</v>
      </c>
      <c r="P2901" s="4">
        <v>0</v>
      </c>
    </row>
    <row r="2902" spans="1:16" x14ac:dyDescent="0.35">
      <c r="A2902" t="s">
        <v>793</v>
      </c>
      <c r="B2902">
        <v>6192370</v>
      </c>
      <c r="C2902" t="s">
        <v>3691</v>
      </c>
      <c r="D2902">
        <v>250</v>
      </c>
      <c r="E2902" s="4"/>
      <c r="I2902" s="4">
        <f>MIN(Table16[[#This Row],[Medicare Outpatient Allowable Rate]:[WPPA Inc Outpatient Allowable Rate]])</f>
        <v>0</v>
      </c>
      <c r="J2902" s="4">
        <f>MAX(Table16[[#This Row],[Medicare Outpatient Allowable Rate]:[WPPA Inc Outpatient Allowable Rate]])</f>
        <v>0</v>
      </c>
      <c r="K2902" s="4">
        <v>0</v>
      </c>
      <c r="L2902" s="4">
        <v>0</v>
      </c>
      <c r="M2902" s="4">
        <v>0</v>
      </c>
      <c r="N2902" s="4">
        <v>0</v>
      </c>
      <c r="O2902" s="4">
        <v>0</v>
      </c>
      <c r="P2902" s="4">
        <v>0</v>
      </c>
    </row>
    <row r="2903" spans="1:16" x14ac:dyDescent="0.35">
      <c r="A2903" t="s">
        <v>793</v>
      </c>
      <c r="B2903">
        <v>6192051</v>
      </c>
      <c r="C2903" t="s">
        <v>3692</v>
      </c>
      <c r="D2903">
        <v>250</v>
      </c>
      <c r="E2903" s="4"/>
      <c r="I2903" s="4">
        <f>MIN(Table16[[#This Row],[Medicare Outpatient Allowable Rate]:[WPPA Inc Outpatient Allowable Rate]])</f>
        <v>0</v>
      </c>
      <c r="J2903" s="4">
        <f>MAX(Table16[[#This Row],[Medicare Outpatient Allowable Rate]:[WPPA Inc Outpatient Allowable Rate]])</f>
        <v>0</v>
      </c>
      <c r="K2903" s="4">
        <v>0</v>
      </c>
      <c r="L2903" s="4">
        <v>0</v>
      </c>
      <c r="M2903" s="4">
        <v>0</v>
      </c>
      <c r="N2903" s="4">
        <v>0</v>
      </c>
      <c r="O2903" s="4">
        <v>0</v>
      </c>
      <c r="P2903" s="4">
        <v>0</v>
      </c>
    </row>
    <row r="2904" spans="1:16" x14ac:dyDescent="0.35">
      <c r="A2904" t="s">
        <v>793</v>
      </c>
      <c r="B2904">
        <v>6216341</v>
      </c>
      <c r="C2904" t="s">
        <v>3693</v>
      </c>
      <c r="D2904">
        <v>636</v>
      </c>
      <c r="E2904" s="4"/>
      <c r="I2904" s="4">
        <f>MIN(Table16[[#This Row],[Medicare Outpatient Allowable Rate]:[WPPA Inc Outpatient Allowable Rate]])</f>
        <v>0</v>
      </c>
      <c r="J2904" s="4">
        <f>MAX(Table16[[#This Row],[Medicare Outpatient Allowable Rate]:[WPPA Inc Outpatient Allowable Rate]])</f>
        <v>0</v>
      </c>
      <c r="K2904" s="4">
        <v>0</v>
      </c>
      <c r="L2904" s="4">
        <v>0</v>
      </c>
      <c r="M2904" s="4">
        <v>0</v>
      </c>
      <c r="N2904" s="4">
        <v>0</v>
      </c>
      <c r="O2904" s="4">
        <v>0</v>
      </c>
      <c r="P2904" s="4">
        <v>0</v>
      </c>
    </row>
    <row r="2905" spans="1:16" x14ac:dyDescent="0.35">
      <c r="A2905" t="s">
        <v>793</v>
      </c>
      <c r="B2905">
        <v>6228416</v>
      </c>
      <c r="C2905" t="s">
        <v>3694</v>
      </c>
      <c r="D2905">
        <v>636</v>
      </c>
      <c r="E2905" s="4"/>
      <c r="I2905" s="4">
        <f>MIN(Table16[[#This Row],[Medicare Outpatient Allowable Rate]:[WPPA Inc Outpatient Allowable Rate]])</f>
        <v>0</v>
      </c>
      <c r="J2905" s="4">
        <f>MAX(Table16[[#This Row],[Medicare Outpatient Allowable Rate]:[WPPA Inc Outpatient Allowable Rate]])</f>
        <v>0</v>
      </c>
      <c r="K2905" s="4">
        <v>0</v>
      </c>
      <c r="L2905" s="4">
        <v>0</v>
      </c>
      <c r="M2905" s="4">
        <v>0</v>
      </c>
      <c r="N2905" s="4">
        <v>0</v>
      </c>
      <c r="O2905" s="4">
        <v>0</v>
      </c>
      <c r="P2905" s="4">
        <v>0</v>
      </c>
    </row>
    <row r="2906" spans="1:16" x14ac:dyDescent="0.35">
      <c r="A2906" t="s">
        <v>793</v>
      </c>
      <c r="B2906">
        <v>6192468</v>
      </c>
      <c r="C2906" t="s">
        <v>3695</v>
      </c>
      <c r="D2906">
        <v>636</v>
      </c>
      <c r="E2906" s="4"/>
      <c r="I2906" s="4">
        <f>MIN(Table16[[#This Row],[Medicare Outpatient Allowable Rate]:[WPPA Inc Outpatient Allowable Rate]])</f>
        <v>0</v>
      </c>
      <c r="J2906" s="4">
        <f>MAX(Table16[[#This Row],[Medicare Outpatient Allowable Rate]:[WPPA Inc Outpatient Allowable Rate]])</f>
        <v>0</v>
      </c>
      <c r="K2906" s="4">
        <v>0</v>
      </c>
      <c r="L2906" s="4">
        <v>0</v>
      </c>
      <c r="M2906" s="4">
        <v>0</v>
      </c>
      <c r="N2906" s="4">
        <v>0</v>
      </c>
      <c r="O2906" s="4">
        <v>0</v>
      </c>
      <c r="P2906" s="4">
        <v>0</v>
      </c>
    </row>
    <row r="2907" spans="1:16" x14ac:dyDescent="0.35">
      <c r="A2907" t="s">
        <v>793</v>
      </c>
      <c r="B2907">
        <v>6346473</v>
      </c>
      <c r="C2907" t="s">
        <v>3696</v>
      </c>
      <c r="D2907">
        <v>250</v>
      </c>
      <c r="E2907" s="4"/>
      <c r="I2907" s="4">
        <f>MIN(Table16[[#This Row],[Medicare Outpatient Allowable Rate]:[WPPA Inc Outpatient Allowable Rate]])</f>
        <v>0</v>
      </c>
      <c r="J2907" s="4">
        <f>MAX(Table16[[#This Row],[Medicare Outpatient Allowable Rate]:[WPPA Inc Outpatient Allowable Rate]])</f>
        <v>0</v>
      </c>
      <c r="K2907" s="4">
        <v>0</v>
      </c>
      <c r="L2907" s="4">
        <v>0</v>
      </c>
      <c r="M2907" s="4">
        <v>0</v>
      </c>
      <c r="N2907" s="4">
        <v>0</v>
      </c>
      <c r="O2907" s="4">
        <v>0</v>
      </c>
      <c r="P2907" s="4">
        <v>0</v>
      </c>
    </row>
    <row r="2908" spans="1:16" x14ac:dyDescent="0.35">
      <c r="A2908" t="s">
        <v>793</v>
      </c>
      <c r="B2908">
        <v>6192338</v>
      </c>
      <c r="C2908" t="s">
        <v>3697</v>
      </c>
      <c r="D2908">
        <v>250</v>
      </c>
      <c r="E2908" s="4"/>
      <c r="I2908" s="4">
        <f>MIN(Table16[[#This Row],[Medicare Outpatient Allowable Rate]:[WPPA Inc Outpatient Allowable Rate]])</f>
        <v>0</v>
      </c>
      <c r="J2908" s="4">
        <f>MAX(Table16[[#This Row],[Medicare Outpatient Allowable Rate]:[WPPA Inc Outpatient Allowable Rate]])</f>
        <v>0</v>
      </c>
      <c r="K2908" s="4">
        <v>0</v>
      </c>
      <c r="L2908" s="4">
        <v>0</v>
      </c>
      <c r="M2908" s="4">
        <v>0</v>
      </c>
      <c r="N2908" s="4">
        <v>0</v>
      </c>
      <c r="O2908" s="4">
        <v>0</v>
      </c>
      <c r="P2908" s="4">
        <v>0</v>
      </c>
    </row>
    <row r="2909" spans="1:16" x14ac:dyDescent="0.35">
      <c r="A2909" t="s">
        <v>793</v>
      </c>
      <c r="B2909">
        <v>6192055</v>
      </c>
      <c r="C2909" t="s">
        <v>3698</v>
      </c>
      <c r="D2909">
        <v>250</v>
      </c>
      <c r="E2909" s="4"/>
      <c r="I2909" s="4">
        <f>MIN(Table16[[#This Row],[Medicare Outpatient Allowable Rate]:[WPPA Inc Outpatient Allowable Rate]])</f>
        <v>0</v>
      </c>
      <c r="J2909" s="4">
        <f>MAX(Table16[[#This Row],[Medicare Outpatient Allowable Rate]:[WPPA Inc Outpatient Allowable Rate]])</f>
        <v>0</v>
      </c>
      <c r="K2909" s="4">
        <v>0</v>
      </c>
      <c r="L2909" s="4">
        <v>0</v>
      </c>
      <c r="M2909" s="4">
        <v>0</v>
      </c>
      <c r="N2909" s="4">
        <v>0</v>
      </c>
      <c r="O2909" s="4">
        <v>0</v>
      </c>
      <c r="P2909" s="4">
        <v>0</v>
      </c>
    </row>
    <row r="2910" spans="1:16" x14ac:dyDescent="0.35">
      <c r="A2910" t="s">
        <v>793</v>
      </c>
      <c r="B2910">
        <v>6192682</v>
      </c>
      <c r="C2910" t="s">
        <v>3699</v>
      </c>
      <c r="D2910">
        <v>253</v>
      </c>
      <c r="E2910" s="4"/>
      <c r="I2910" s="4">
        <f>MIN(Table16[[#This Row],[Medicare Outpatient Allowable Rate]:[WPPA Inc Outpatient Allowable Rate]])</f>
        <v>0</v>
      </c>
      <c r="J2910" s="4">
        <f>MAX(Table16[[#This Row],[Medicare Outpatient Allowable Rate]:[WPPA Inc Outpatient Allowable Rate]])</f>
        <v>0</v>
      </c>
      <c r="K2910" s="4">
        <v>0</v>
      </c>
      <c r="L2910" s="4">
        <v>0</v>
      </c>
      <c r="M2910" s="4">
        <v>0</v>
      </c>
      <c r="N2910" s="4">
        <v>0</v>
      </c>
      <c r="O2910" s="4">
        <v>0</v>
      </c>
      <c r="P2910" s="4">
        <v>0</v>
      </c>
    </row>
    <row r="2911" spans="1:16" x14ac:dyDescent="0.35">
      <c r="A2911" t="s">
        <v>793</v>
      </c>
      <c r="B2911">
        <v>6214297</v>
      </c>
      <c r="C2911" t="s">
        <v>3700</v>
      </c>
      <c r="D2911">
        <v>250</v>
      </c>
      <c r="E2911" s="4"/>
      <c r="I2911" s="4">
        <f>MIN(Table16[[#This Row],[Medicare Outpatient Allowable Rate]:[WPPA Inc Outpatient Allowable Rate]])</f>
        <v>0</v>
      </c>
      <c r="J2911" s="4">
        <f>MAX(Table16[[#This Row],[Medicare Outpatient Allowable Rate]:[WPPA Inc Outpatient Allowable Rate]])</f>
        <v>0</v>
      </c>
      <c r="K2911" s="4">
        <v>0</v>
      </c>
      <c r="L2911" s="4">
        <v>0</v>
      </c>
      <c r="M2911" s="4">
        <v>0</v>
      </c>
      <c r="N2911" s="4">
        <v>0</v>
      </c>
      <c r="O2911" s="4">
        <v>0</v>
      </c>
      <c r="P2911" s="4">
        <v>0</v>
      </c>
    </row>
    <row r="2912" spans="1:16" x14ac:dyDescent="0.35">
      <c r="A2912" t="s">
        <v>793</v>
      </c>
      <c r="B2912">
        <v>6361773</v>
      </c>
      <c r="C2912" t="s">
        <v>3701</v>
      </c>
      <c r="D2912">
        <v>250</v>
      </c>
      <c r="E2912" s="4"/>
      <c r="I2912" s="4">
        <f>MIN(Table16[[#This Row],[Medicare Outpatient Allowable Rate]:[WPPA Inc Outpatient Allowable Rate]])</f>
        <v>0</v>
      </c>
      <c r="J2912" s="4">
        <f>MAX(Table16[[#This Row],[Medicare Outpatient Allowable Rate]:[WPPA Inc Outpatient Allowable Rate]])</f>
        <v>0</v>
      </c>
      <c r="K2912" s="4">
        <v>0</v>
      </c>
      <c r="L2912" s="4">
        <v>0</v>
      </c>
      <c r="M2912" s="4">
        <v>0</v>
      </c>
      <c r="N2912" s="4">
        <v>0</v>
      </c>
      <c r="O2912" s="4">
        <v>0</v>
      </c>
      <c r="P2912" s="4">
        <v>0</v>
      </c>
    </row>
    <row r="2913" spans="1:16" x14ac:dyDescent="0.35">
      <c r="A2913" t="s">
        <v>793</v>
      </c>
      <c r="B2913">
        <v>6192199</v>
      </c>
      <c r="C2913" t="s">
        <v>3702</v>
      </c>
      <c r="D2913">
        <v>250</v>
      </c>
      <c r="E2913" s="4"/>
      <c r="I2913" s="4">
        <f>MIN(Table16[[#This Row],[Medicare Outpatient Allowable Rate]:[WPPA Inc Outpatient Allowable Rate]])</f>
        <v>0</v>
      </c>
      <c r="J2913" s="4">
        <f>MAX(Table16[[#This Row],[Medicare Outpatient Allowable Rate]:[WPPA Inc Outpatient Allowable Rate]])</f>
        <v>0</v>
      </c>
      <c r="K2913" s="4">
        <v>0</v>
      </c>
      <c r="L2913" s="4">
        <v>0</v>
      </c>
      <c r="M2913" s="4">
        <v>0</v>
      </c>
      <c r="N2913" s="4">
        <v>0</v>
      </c>
      <c r="O2913" s="4">
        <v>0</v>
      </c>
      <c r="P2913" s="4">
        <v>0</v>
      </c>
    </row>
    <row r="2914" spans="1:16" x14ac:dyDescent="0.35">
      <c r="A2914" t="s">
        <v>793</v>
      </c>
      <c r="B2914">
        <v>6368330</v>
      </c>
      <c r="C2914" t="s">
        <v>3703</v>
      </c>
      <c r="D2914">
        <v>250</v>
      </c>
      <c r="E2914" s="4"/>
      <c r="I2914" s="4">
        <f>MIN(Table16[[#This Row],[Medicare Outpatient Allowable Rate]:[WPPA Inc Outpatient Allowable Rate]])</f>
        <v>0</v>
      </c>
      <c r="J2914" s="4">
        <f>MAX(Table16[[#This Row],[Medicare Outpatient Allowable Rate]:[WPPA Inc Outpatient Allowable Rate]])</f>
        <v>0</v>
      </c>
      <c r="K2914" s="4">
        <v>0</v>
      </c>
      <c r="L2914" s="4">
        <v>0</v>
      </c>
      <c r="M2914" s="4">
        <v>0</v>
      </c>
      <c r="N2914" s="4">
        <v>0</v>
      </c>
      <c r="O2914" s="4">
        <v>0</v>
      </c>
      <c r="P2914" s="4">
        <v>0</v>
      </c>
    </row>
    <row r="2915" spans="1:16" x14ac:dyDescent="0.35">
      <c r="A2915" t="s">
        <v>793</v>
      </c>
      <c r="B2915">
        <v>6192493</v>
      </c>
      <c r="C2915" t="s">
        <v>3704</v>
      </c>
      <c r="D2915">
        <v>636</v>
      </c>
      <c r="E2915" s="4"/>
      <c r="I2915" s="4">
        <f>MIN(Table16[[#This Row],[Medicare Outpatient Allowable Rate]:[WPPA Inc Outpatient Allowable Rate]])</f>
        <v>0</v>
      </c>
      <c r="J2915" s="4">
        <f>MAX(Table16[[#This Row],[Medicare Outpatient Allowable Rate]:[WPPA Inc Outpatient Allowable Rate]])</f>
        <v>0</v>
      </c>
      <c r="K2915" s="4">
        <v>0</v>
      </c>
      <c r="L2915" s="4">
        <v>0</v>
      </c>
      <c r="M2915" s="4">
        <v>0</v>
      </c>
      <c r="N2915" s="4">
        <v>0</v>
      </c>
      <c r="O2915" s="4">
        <v>0</v>
      </c>
      <c r="P2915" s="4">
        <v>0</v>
      </c>
    </row>
    <row r="2916" spans="1:16" x14ac:dyDescent="0.35">
      <c r="A2916" t="s">
        <v>793</v>
      </c>
      <c r="B2916">
        <v>6192445</v>
      </c>
      <c r="C2916" t="s">
        <v>3705</v>
      </c>
      <c r="D2916">
        <v>250</v>
      </c>
      <c r="E2916" s="4"/>
      <c r="I2916" s="4">
        <f>MIN(Table16[[#This Row],[Medicare Outpatient Allowable Rate]:[WPPA Inc Outpatient Allowable Rate]])</f>
        <v>0</v>
      </c>
      <c r="J2916" s="4">
        <f>MAX(Table16[[#This Row],[Medicare Outpatient Allowable Rate]:[WPPA Inc Outpatient Allowable Rate]])</f>
        <v>0</v>
      </c>
      <c r="K2916" s="4">
        <v>0</v>
      </c>
      <c r="L2916" s="4">
        <v>0</v>
      </c>
      <c r="M2916" s="4">
        <v>0</v>
      </c>
      <c r="N2916" s="4">
        <v>0</v>
      </c>
      <c r="O2916" s="4">
        <v>0</v>
      </c>
      <c r="P2916" s="4">
        <v>0</v>
      </c>
    </row>
    <row r="2917" spans="1:16" x14ac:dyDescent="0.35">
      <c r="A2917" t="s">
        <v>793</v>
      </c>
      <c r="B2917">
        <v>6280785</v>
      </c>
      <c r="C2917" t="s">
        <v>3706</v>
      </c>
      <c r="D2917">
        <v>250</v>
      </c>
      <c r="E2917" s="4"/>
      <c r="I2917" s="4">
        <f>MIN(Table16[[#This Row],[Medicare Outpatient Allowable Rate]:[WPPA Inc Outpatient Allowable Rate]])</f>
        <v>0</v>
      </c>
      <c r="J2917" s="4">
        <f>MAX(Table16[[#This Row],[Medicare Outpatient Allowable Rate]:[WPPA Inc Outpatient Allowable Rate]])</f>
        <v>0</v>
      </c>
      <c r="K2917" s="4">
        <v>0</v>
      </c>
      <c r="L2917" s="4">
        <v>0</v>
      </c>
      <c r="M2917" s="4">
        <v>0</v>
      </c>
      <c r="N2917" s="4">
        <v>0</v>
      </c>
      <c r="O2917" s="4">
        <v>0</v>
      </c>
      <c r="P2917" s="4">
        <v>0</v>
      </c>
    </row>
    <row r="2918" spans="1:16" x14ac:dyDescent="0.35">
      <c r="A2918" t="s">
        <v>793</v>
      </c>
      <c r="B2918">
        <v>6192277</v>
      </c>
      <c r="C2918" t="s">
        <v>3707</v>
      </c>
      <c r="D2918">
        <v>636</v>
      </c>
      <c r="E2918" s="4"/>
      <c r="I2918" s="4">
        <f>MIN(Table16[[#This Row],[Medicare Outpatient Allowable Rate]:[WPPA Inc Outpatient Allowable Rate]])</f>
        <v>0</v>
      </c>
      <c r="J2918" s="4">
        <f>MAX(Table16[[#This Row],[Medicare Outpatient Allowable Rate]:[WPPA Inc Outpatient Allowable Rate]])</f>
        <v>0</v>
      </c>
      <c r="K2918" s="4">
        <v>0</v>
      </c>
      <c r="L2918" s="4">
        <v>0</v>
      </c>
      <c r="M2918" s="4">
        <v>0</v>
      </c>
      <c r="N2918" s="4">
        <v>0</v>
      </c>
      <c r="O2918" s="4">
        <v>0</v>
      </c>
      <c r="P2918" s="4">
        <v>0</v>
      </c>
    </row>
    <row r="2919" spans="1:16" x14ac:dyDescent="0.35">
      <c r="A2919" t="s">
        <v>793</v>
      </c>
      <c r="B2919">
        <v>6316663</v>
      </c>
      <c r="C2919" t="s">
        <v>3708</v>
      </c>
      <c r="D2919">
        <v>636</v>
      </c>
      <c r="E2919" s="4"/>
      <c r="I2919" s="4">
        <f>MIN(Table16[[#This Row],[Medicare Outpatient Allowable Rate]:[WPPA Inc Outpatient Allowable Rate]])</f>
        <v>0</v>
      </c>
      <c r="J2919" s="4">
        <f>MAX(Table16[[#This Row],[Medicare Outpatient Allowable Rate]:[WPPA Inc Outpatient Allowable Rate]])</f>
        <v>0</v>
      </c>
      <c r="K2919" s="4">
        <v>0</v>
      </c>
      <c r="L2919" s="4">
        <v>0</v>
      </c>
      <c r="M2919" s="4">
        <v>0</v>
      </c>
      <c r="N2919" s="4">
        <v>0</v>
      </c>
      <c r="O2919" s="4">
        <v>0</v>
      </c>
      <c r="P2919" s="4">
        <v>0</v>
      </c>
    </row>
    <row r="2920" spans="1:16" x14ac:dyDescent="0.35">
      <c r="A2920" t="s">
        <v>793</v>
      </c>
      <c r="B2920">
        <v>6192463</v>
      </c>
      <c r="C2920" t="s">
        <v>3709</v>
      </c>
      <c r="D2920">
        <v>636</v>
      </c>
      <c r="E2920" s="4"/>
      <c r="I2920" s="4">
        <f>MIN(Table16[[#This Row],[Medicare Outpatient Allowable Rate]:[WPPA Inc Outpatient Allowable Rate]])</f>
        <v>0</v>
      </c>
      <c r="J2920" s="4">
        <f>MAX(Table16[[#This Row],[Medicare Outpatient Allowable Rate]:[WPPA Inc Outpatient Allowable Rate]])</f>
        <v>0</v>
      </c>
      <c r="K2920" s="4">
        <v>0</v>
      </c>
      <c r="L2920" s="4">
        <v>0</v>
      </c>
      <c r="M2920" s="4">
        <v>0</v>
      </c>
      <c r="N2920" s="4">
        <v>0</v>
      </c>
      <c r="O2920" s="4">
        <v>0</v>
      </c>
      <c r="P2920" s="4">
        <v>0</v>
      </c>
    </row>
    <row r="2921" spans="1:16" x14ac:dyDescent="0.35">
      <c r="A2921" t="s">
        <v>793</v>
      </c>
      <c r="B2921">
        <v>6192061</v>
      </c>
      <c r="C2921" t="s">
        <v>3710</v>
      </c>
      <c r="D2921">
        <v>250</v>
      </c>
      <c r="E2921" s="4"/>
      <c r="I2921" s="4">
        <f>MIN(Table16[[#This Row],[Medicare Outpatient Allowable Rate]:[WPPA Inc Outpatient Allowable Rate]])</f>
        <v>0</v>
      </c>
      <c r="J2921" s="4">
        <f>MAX(Table16[[#This Row],[Medicare Outpatient Allowable Rate]:[WPPA Inc Outpatient Allowable Rate]])</f>
        <v>0</v>
      </c>
      <c r="K2921" s="4">
        <v>0</v>
      </c>
      <c r="L2921" s="4">
        <v>0</v>
      </c>
      <c r="M2921" s="4">
        <v>0</v>
      </c>
      <c r="N2921" s="4">
        <v>0</v>
      </c>
      <c r="O2921" s="4">
        <v>0</v>
      </c>
      <c r="P2921" s="4">
        <v>0</v>
      </c>
    </row>
    <row r="2922" spans="1:16" x14ac:dyDescent="0.35">
      <c r="A2922" t="s">
        <v>793</v>
      </c>
      <c r="B2922">
        <v>6192515</v>
      </c>
      <c r="C2922" t="s">
        <v>3711</v>
      </c>
      <c r="D2922">
        <v>636</v>
      </c>
      <c r="E2922" s="4"/>
      <c r="I2922" s="4">
        <f>MIN(Table16[[#This Row],[Medicare Outpatient Allowable Rate]:[WPPA Inc Outpatient Allowable Rate]])</f>
        <v>0</v>
      </c>
      <c r="J2922" s="4">
        <f>MAX(Table16[[#This Row],[Medicare Outpatient Allowable Rate]:[WPPA Inc Outpatient Allowable Rate]])</f>
        <v>0</v>
      </c>
      <c r="K2922" s="4">
        <v>0</v>
      </c>
      <c r="L2922" s="4">
        <v>0</v>
      </c>
      <c r="M2922" s="4">
        <v>0</v>
      </c>
      <c r="N2922" s="4">
        <v>0</v>
      </c>
      <c r="O2922" s="4">
        <v>0</v>
      </c>
      <c r="P2922" s="4">
        <v>0</v>
      </c>
    </row>
    <row r="2923" spans="1:16" x14ac:dyDescent="0.35">
      <c r="A2923" t="s">
        <v>793</v>
      </c>
      <c r="B2923">
        <v>6216309</v>
      </c>
      <c r="C2923" t="s">
        <v>3712</v>
      </c>
      <c r="D2923">
        <v>636</v>
      </c>
      <c r="E2923" s="4"/>
      <c r="I2923" s="4">
        <f>MIN(Table16[[#This Row],[Medicare Outpatient Allowable Rate]:[WPPA Inc Outpatient Allowable Rate]])</f>
        <v>0</v>
      </c>
      <c r="J2923" s="4">
        <f>MAX(Table16[[#This Row],[Medicare Outpatient Allowable Rate]:[WPPA Inc Outpatient Allowable Rate]])</f>
        <v>0</v>
      </c>
      <c r="K2923" s="4">
        <v>0</v>
      </c>
      <c r="L2923" s="4">
        <v>0</v>
      </c>
      <c r="M2923" s="4">
        <v>0</v>
      </c>
      <c r="N2923" s="4">
        <v>0</v>
      </c>
      <c r="O2923" s="4">
        <v>0</v>
      </c>
      <c r="P2923" s="4">
        <v>0</v>
      </c>
    </row>
    <row r="2924" spans="1:16" x14ac:dyDescent="0.35">
      <c r="A2924" t="s">
        <v>793</v>
      </c>
      <c r="B2924">
        <v>6192264</v>
      </c>
      <c r="C2924" t="s">
        <v>3713</v>
      </c>
      <c r="D2924">
        <v>250</v>
      </c>
      <c r="E2924" s="4"/>
      <c r="I2924" s="4">
        <f>MIN(Table16[[#This Row],[Medicare Outpatient Allowable Rate]:[WPPA Inc Outpatient Allowable Rate]])</f>
        <v>0</v>
      </c>
      <c r="J2924" s="4">
        <f>MAX(Table16[[#This Row],[Medicare Outpatient Allowable Rate]:[WPPA Inc Outpatient Allowable Rate]])</f>
        <v>0</v>
      </c>
      <c r="K2924" s="4">
        <v>0</v>
      </c>
      <c r="L2924" s="4">
        <v>0</v>
      </c>
      <c r="M2924" s="4">
        <v>0</v>
      </c>
      <c r="N2924" s="4">
        <v>0</v>
      </c>
      <c r="O2924" s="4">
        <v>0</v>
      </c>
      <c r="P2924" s="4">
        <v>0</v>
      </c>
    </row>
    <row r="2925" spans="1:16" x14ac:dyDescent="0.35">
      <c r="A2925" t="s">
        <v>793</v>
      </c>
      <c r="B2925">
        <v>6280814</v>
      </c>
      <c r="C2925" t="s">
        <v>3714</v>
      </c>
      <c r="D2925">
        <v>250</v>
      </c>
      <c r="E2925" s="4"/>
      <c r="I2925" s="4">
        <f>MIN(Table16[[#This Row],[Medicare Outpatient Allowable Rate]:[WPPA Inc Outpatient Allowable Rate]])</f>
        <v>0</v>
      </c>
      <c r="J2925" s="4">
        <f>MAX(Table16[[#This Row],[Medicare Outpatient Allowable Rate]:[WPPA Inc Outpatient Allowable Rate]])</f>
        <v>0</v>
      </c>
      <c r="K2925" s="4">
        <v>0</v>
      </c>
      <c r="L2925" s="4">
        <v>0</v>
      </c>
      <c r="M2925" s="4">
        <v>0</v>
      </c>
      <c r="N2925" s="4">
        <v>0</v>
      </c>
      <c r="O2925" s="4">
        <v>0</v>
      </c>
      <c r="P2925" s="4">
        <v>0</v>
      </c>
    </row>
    <row r="2926" spans="1:16" x14ac:dyDescent="0.35">
      <c r="A2926" t="s">
        <v>793</v>
      </c>
      <c r="B2926">
        <v>6192287</v>
      </c>
      <c r="C2926" t="s">
        <v>3715</v>
      </c>
      <c r="D2926">
        <v>250</v>
      </c>
      <c r="E2926" s="4"/>
      <c r="I2926" s="4">
        <f>MIN(Table16[[#This Row],[Medicare Outpatient Allowable Rate]:[WPPA Inc Outpatient Allowable Rate]])</f>
        <v>0</v>
      </c>
      <c r="J2926" s="4">
        <f>MAX(Table16[[#This Row],[Medicare Outpatient Allowable Rate]:[WPPA Inc Outpatient Allowable Rate]])</f>
        <v>0</v>
      </c>
      <c r="K2926" s="4">
        <v>0</v>
      </c>
      <c r="L2926" s="4">
        <v>0</v>
      </c>
      <c r="M2926" s="4">
        <v>0</v>
      </c>
      <c r="N2926" s="4">
        <v>0</v>
      </c>
      <c r="O2926" s="4">
        <v>0</v>
      </c>
      <c r="P2926" s="4">
        <v>0</v>
      </c>
    </row>
    <row r="2927" spans="1:16" x14ac:dyDescent="0.35">
      <c r="A2927" t="s">
        <v>793</v>
      </c>
      <c r="B2927">
        <v>6192360</v>
      </c>
      <c r="C2927" t="s">
        <v>3716</v>
      </c>
      <c r="D2927">
        <v>250</v>
      </c>
      <c r="E2927" s="4"/>
      <c r="I2927" s="4">
        <f>MIN(Table16[[#This Row],[Medicare Outpatient Allowable Rate]:[WPPA Inc Outpatient Allowable Rate]])</f>
        <v>0</v>
      </c>
      <c r="J2927" s="4">
        <f>MAX(Table16[[#This Row],[Medicare Outpatient Allowable Rate]:[WPPA Inc Outpatient Allowable Rate]])</f>
        <v>0</v>
      </c>
      <c r="K2927" s="4">
        <v>0</v>
      </c>
      <c r="L2927" s="4">
        <v>0</v>
      </c>
      <c r="M2927" s="4">
        <v>0</v>
      </c>
      <c r="N2927" s="4">
        <v>0</v>
      </c>
      <c r="O2927" s="4">
        <v>0</v>
      </c>
      <c r="P2927" s="4">
        <v>0</v>
      </c>
    </row>
    <row r="2928" spans="1:16" x14ac:dyDescent="0.35">
      <c r="A2928" t="s">
        <v>793</v>
      </c>
      <c r="B2928">
        <v>6192310</v>
      </c>
      <c r="C2928" t="s">
        <v>3717</v>
      </c>
      <c r="D2928">
        <v>250</v>
      </c>
      <c r="E2928" s="4"/>
      <c r="I2928" s="4">
        <f>MIN(Table16[[#This Row],[Medicare Outpatient Allowable Rate]:[WPPA Inc Outpatient Allowable Rate]])</f>
        <v>0</v>
      </c>
      <c r="J2928" s="4">
        <f>MAX(Table16[[#This Row],[Medicare Outpatient Allowable Rate]:[WPPA Inc Outpatient Allowable Rate]])</f>
        <v>0</v>
      </c>
      <c r="K2928" s="4">
        <v>0</v>
      </c>
      <c r="L2928" s="4">
        <v>0</v>
      </c>
      <c r="M2928" s="4">
        <v>0</v>
      </c>
      <c r="N2928" s="4">
        <v>0</v>
      </c>
      <c r="O2928" s="4">
        <v>0</v>
      </c>
      <c r="P2928" s="4">
        <v>0</v>
      </c>
    </row>
    <row r="2929" spans="1:16" x14ac:dyDescent="0.35">
      <c r="A2929" t="s">
        <v>793</v>
      </c>
      <c r="B2929">
        <v>6280737</v>
      </c>
      <c r="C2929" t="s">
        <v>3718</v>
      </c>
      <c r="D2929">
        <v>636</v>
      </c>
      <c r="E2929" s="4"/>
      <c r="I2929" s="4">
        <f>MIN(Table16[[#This Row],[Medicare Outpatient Allowable Rate]:[WPPA Inc Outpatient Allowable Rate]])</f>
        <v>0</v>
      </c>
      <c r="J2929" s="4">
        <f>MAX(Table16[[#This Row],[Medicare Outpatient Allowable Rate]:[WPPA Inc Outpatient Allowable Rate]])</f>
        <v>0</v>
      </c>
      <c r="K2929" s="4">
        <v>0</v>
      </c>
      <c r="L2929" s="4">
        <v>0</v>
      </c>
      <c r="M2929" s="4">
        <v>0</v>
      </c>
      <c r="N2929" s="4">
        <v>0</v>
      </c>
      <c r="O2929" s="4">
        <v>0</v>
      </c>
      <c r="P2929" s="4">
        <v>0</v>
      </c>
    </row>
    <row r="2930" spans="1:16" x14ac:dyDescent="0.35">
      <c r="A2930" t="s">
        <v>793</v>
      </c>
      <c r="B2930">
        <v>6216297</v>
      </c>
      <c r="C2930" t="s">
        <v>3719</v>
      </c>
      <c r="D2930">
        <v>250</v>
      </c>
      <c r="E2930" s="4"/>
      <c r="I2930" s="4">
        <f>MIN(Table16[[#This Row],[Medicare Outpatient Allowable Rate]:[WPPA Inc Outpatient Allowable Rate]])</f>
        <v>0</v>
      </c>
      <c r="J2930" s="4">
        <f>MAX(Table16[[#This Row],[Medicare Outpatient Allowable Rate]:[WPPA Inc Outpatient Allowable Rate]])</f>
        <v>0</v>
      </c>
      <c r="K2930" s="4">
        <v>0</v>
      </c>
      <c r="L2930" s="4">
        <v>0</v>
      </c>
      <c r="M2930" s="4">
        <v>0</v>
      </c>
      <c r="N2930" s="4">
        <v>0</v>
      </c>
      <c r="O2930" s="4">
        <v>0</v>
      </c>
      <c r="P2930" s="4">
        <v>0</v>
      </c>
    </row>
    <row r="2931" spans="1:16" x14ac:dyDescent="0.35">
      <c r="A2931" t="s">
        <v>793</v>
      </c>
      <c r="B2931">
        <v>6192335</v>
      </c>
      <c r="C2931" t="s">
        <v>3720</v>
      </c>
      <c r="D2931">
        <v>250</v>
      </c>
      <c r="E2931" s="4"/>
      <c r="I2931" s="4">
        <f>MIN(Table16[[#This Row],[Medicare Outpatient Allowable Rate]:[WPPA Inc Outpatient Allowable Rate]])</f>
        <v>0</v>
      </c>
      <c r="J2931" s="4">
        <f>MAX(Table16[[#This Row],[Medicare Outpatient Allowable Rate]:[WPPA Inc Outpatient Allowable Rate]])</f>
        <v>0</v>
      </c>
      <c r="K2931" s="4">
        <v>0</v>
      </c>
      <c r="L2931" s="4">
        <v>0</v>
      </c>
      <c r="M2931" s="4">
        <v>0</v>
      </c>
      <c r="N2931" s="4">
        <v>0</v>
      </c>
      <c r="O2931" s="4">
        <v>0</v>
      </c>
      <c r="P2931" s="4">
        <v>0</v>
      </c>
    </row>
    <row r="2932" spans="1:16" x14ac:dyDescent="0.35">
      <c r="A2932" t="s">
        <v>793</v>
      </c>
      <c r="B2932">
        <v>6216285</v>
      </c>
      <c r="C2932" t="s">
        <v>3721</v>
      </c>
      <c r="D2932">
        <v>250</v>
      </c>
      <c r="E2932" s="4"/>
      <c r="I2932" s="4">
        <f>MIN(Table16[[#This Row],[Medicare Outpatient Allowable Rate]:[WPPA Inc Outpatient Allowable Rate]])</f>
        <v>0</v>
      </c>
      <c r="J2932" s="4">
        <f>MAX(Table16[[#This Row],[Medicare Outpatient Allowable Rate]:[WPPA Inc Outpatient Allowable Rate]])</f>
        <v>0</v>
      </c>
      <c r="K2932" s="4">
        <v>0</v>
      </c>
      <c r="L2932" s="4">
        <v>0</v>
      </c>
      <c r="M2932" s="4">
        <v>0</v>
      </c>
      <c r="N2932" s="4">
        <v>0</v>
      </c>
      <c r="O2932" s="4">
        <v>0</v>
      </c>
      <c r="P2932" s="4">
        <v>0</v>
      </c>
    </row>
    <row r="2933" spans="1:16" x14ac:dyDescent="0.35">
      <c r="A2933" t="s">
        <v>793</v>
      </c>
      <c r="B2933">
        <v>6343874</v>
      </c>
      <c r="C2933" t="s">
        <v>3722</v>
      </c>
      <c r="D2933">
        <v>636</v>
      </c>
      <c r="E2933" s="4"/>
      <c r="G2933">
        <v>91322</v>
      </c>
      <c r="I2933" s="4">
        <f>MIN(Table16[[#This Row],[Medicare Outpatient Allowable Rate]:[WPPA Inc Outpatient Allowable Rate]])</f>
        <v>0</v>
      </c>
      <c r="J2933" s="4">
        <f>MAX(Table16[[#This Row],[Medicare Outpatient Allowable Rate]:[WPPA Inc Outpatient Allowable Rate]])</f>
        <v>0</v>
      </c>
      <c r="K2933" s="4">
        <v>0</v>
      </c>
      <c r="L2933" s="4">
        <v>0</v>
      </c>
      <c r="M2933" s="4">
        <v>0</v>
      </c>
      <c r="N2933" s="4">
        <v>0</v>
      </c>
      <c r="O2933" s="4">
        <v>0</v>
      </c>
      <c r="P2933" s="4">
        <v>0</v>
      </c>
    </row>
    <row r="2934" spans="1:16" x14ac:dyDescent="0.35">
      <c r="A2934" t="s">
        <v>793</v>
      </c>
      <c r="B2934">
        <v>6436347</v>
      </c>
      <c r="C2934" t="s">
        <v>3723</v>
      </c>
      <c r="D2934">
        <v>636</v>
      </c>
      <c r="E2934" s="4"/>
      <c r="G2934">
        <v>91322</v>
      </c>
      <c r="I2934" s="4">
        <f>MIN(Table16[[#This Row],[Medicare Outpatient Allowable Rate]:[WPPA Inc Outpatient Allowable Rate]])</f>
        <v>0</v>
      </c>
      <c r="J2934" s="4">
        <f>MAX(Table16[[#This Row],[Medicare Outpatient Allowable Rate]:[WPPA Inc Outpatient Allowable Rate]])</f>
        <v>0</v>
      </c>
      <c r="K2934" s="4">
        <v>0</v>
      </c>
      <c r="L2934" s="4">
        <v>0</v>
      </c>
      <c r="M2934" s="4">
        <v>0</v>
      </c>
      <c r="N2934" s="4">
        <v>0</v>
      </c>
      <c r="O2934" s="4">
        <v>0</v>
      </c>
      <c r="P2934" s="4">
        <v>0</v>
      </c>
    </row>
    <row r="2935" spans="1:16" x14ac:dyDescent="0.35">
      <c r="A2935" t="s">
        <v>793</v>
      </c>
      <c r="B2935">
        <v>6318505</v>
      </c>
      <c r="C2935" t="s">
        <v>3724</v>
      </c>
      <c r="D2935">
        <v>250</v>
      </c>
      <c r="E2935" s="4"/>
      <c r="I2935" s="4">
        <f>MIN(Table16[[#This Row],[Medicare Outpatient Allowable Rate]:[WPPA Inc Outpatient Allowable Rate]])</f>
        <v>0</v>
      </c>
      <c r="J2935" s="4">
        <f>MAX(Table16[[#This Row],[Medicare Outpatient Allowable Rate]:[WPPA Inc Outpatient Allowable Rate]])</f>
        <v>0</v>
      </c>
      <c r="K2935" s="4">
        <v>0</v>
      </c>
      <c r="L2935" s="4">
        <v>0</v>
      </c>
      <c r="M2935" s="4">
        <v>0</v>
      </c>
      <c r="N2935" s="4">
        <v>0</v>
      </c>
      <c r="O2935" s="4">
        <v>0</v>
      </c>
      <c r="P2935" s="4">
        <v>0</v>
      </c>
    </row>
    <row r="2936" spans="1:16" x14ac:dyDescent="0.35">
      <c r="A2936" t="s">
        <v>793</v>
      </c>
      <c r="B2936">
        <v>6228484</v>
      </c>
      <c r="C2936" t="s">
        <v>3725</v>
      </c>
      <c r="D2936">
        <v>250</v>
      </c>
      <c r="E2936" s="4"/>
      <c r="I2936" s="4">
        <f>MIN(Table16[[#This Row],[Medicare Outpatient Allowable Rate]:[WPPA Inc Outpatient Allowable Rate]])</f>
        <v>0</v>
      </c>
      <c r="J2936" s="4">
        <f>MAX(Table16[[#This Row],[Medicare Outpatient Allowable Rate]:[WPPA Inc Outpatient Allowable Rate]])</f>
        <v>0</v>
      </c>
      <c r="K2936" s="4">
        <v>0</v>
      </c>
      <c r="L2936" s="4">
        <v>0</v>
      </c>
      <c r="M2936" s="4">
        <v>0</v>
      </c>
      <c r="N2936" s="4">
        <v>0</v>
      </c>
      <c r="O2936" s="4">
        <v>0</v>
      </c>
      <c r="P2936" s="4">
        <v>0</v>
      </c>
    </row>
    <row r="2937" spans="1:16" x14ac:dyDescent="0.35">
      <c r="A2937" t="s">
        <v>793</v>
      </c>
      <c r="B2937">
        <v>6236664</v>
      </c>
      <c r="C2937" t="s">
        <v>3726</v>
      </c>
      <c r="D2937">
        <v>250</v>
      </c>
      <c r="E2937" s="4"/>
      <c r="I2937" s="4">
        <f>MIN(Table16[[#This Row],[Medicare Outpatient Allowable Rate]:[WPPA Inc Outpatient Allowable Rate]])</f>
        <v>0</v>
      </c>
      <c r="J2937" s="4">
        <f>MAX(Table16[[#This Row],[Medicare Outpatient Allowable Rate]:[WPPA Inc Outpatient Allowable Rate]])</f>
        <v>0</v>
      </c>
      <c r="K2937" s="4">
        <v>0</v>
      </c>
      <c r="L2937" s="4">
        <v>0</v>
      </c>
      <c r="M2937" s="4">
        <v>0</v>
      </c>
      <c r="N2937" s="4">
        <v>0</v>
      </c>
      <c r="O2937" s="4">
        <v>0</v>
      </c>
      <c r="P2937" s="4">
        <v>0</v>
      </c>
    </row>
    <row r="2938" spans="1:16" x14ac:dyDescent="0.35">
      <c r="A2938" t="s">
        <v>793</v>
      </c>
      <c r="B2938">
        <v>6320521</v>
      </c>
      <c r="C2938" t="s">
        <v>3727</v>
      </c>
      <c r="D2938">
        <v>250</v>
      </c>
      <c r="E2938" s="4"/>
      <c r="I2938" s="4">
        <f>MIN(Table16[[#This Row],[Medicare Outpatient Allowable Rate]:[WPPA Inc Outpatient Allowable Rate]])</f>
        <v>0</v>
      </c>
      <c r="J2938" s="4">
        <f>MAX(Table16[[#This Row],[Medicare Outpatient Allowable Rate]:[WPPA Inc Outpatient Allowable Rate]])</f>
        <v>0</v>
      </c>
      <c r="K2938" s="4">
        <v>0</v>
      </c>
      <c r="L2938" s="4">
        <v>0</v>
      </c>
      <c r="M2938" s="4">
        <v>0</v>
      </c>
      <c r="N2938" s="4">
        <v>0</v>
      </c>
      <c r="O2938" s="4">
        <v>0</v>
      </c>
      <c r="P2938" s="4">
        <v>0</v>
      </c>
    </row>
    <row r="2939" spans="1:16" x14ac:dyDescent="0.35">
      <c r="A2939" t="s">
        <v>793</v>
      </c>
      <c r="B2939">
        <v>6213934</v>
      </c>
      <c r="C2939" t="s">
        <v>3728</v>
      </c>
      <c r="D2939">
        <v>250</v>
      </c>
      <c r="E2939" s="4"/>
      <c r="I2939" s="4">
        <f>MIN(Table16[[#This Row],[Medicare Outpatient Allowable Rate]:[WPPA Inc Outpatient Allowable Rate]])</f>
        <v>0</v>
      </c>
      <c r="J2939" s="4">
        <f>MAX(Table16[[#This Row],[Medicare Outpatient Allowable Rate]:[WPPA Inc Outpatient Allowable Rate]])</f>
        <v>0</v>
      </c>
      <c r="K2939" s="4">
        <v>0</v>
      </c>
      <c r="L2939" s="4">
        <v>0</v>
      </c>
      <c r="M2939" s="4">
        <v>0</v>
      </c>
      <c r="N2939" s="4">
        <v>0</v>
      </c>
      <c r="O2939" s="4">
        <v>0</v>
      </c>
      <c r="P2939" s="4">
        <v>0</v>
      </c>
    </row>
    <row r="2940" spans="1:16" x14ac:dyDescent="0.35">
      <c r="A2940" t="s">
        <v>793</v>
      </c>
      <c r="B2940">
        <v>6213936</v>
      </c>
      <c r="C2940" t="s">
        <v>3729</v>
      </c>
      <c r="D2940">
        <v>250</v>
      </c>
      <c r="E2940" s="4"/>
      <c r="I2940" s="4">
        <f>MIN(Table16[[#This Row],[Medicare Outpatient Allowable Rate]:[WPPA Inc Outpatient Allowable Rate]])</f>
        <v>0</v>
      </c>
      <c r="J2940" s="4">
        <f>MAX(Table16[[#This Row],[Medicare Outpatient Allowable Rate]:[WPPA Inc Outpatient Allowable Rate]])</f>
        <v>0</v>
      </c>
      <c r="K2940" s="4">
        <v>0</v>
      </c>
      <c r="L2940" s="4">
        <v>0</v>
      </c>
      <c r="M2940" s="4">
        <v>0</v>
      </c>
      <c r="N2940" s="4">
        <v>0</v>
      </c>
      <c r="O2940" s="4">
        <v>0</v>
      </c>
      <c r="P2940" s="4">
        <v>0</v>
      </c>
    </row>
    <row r="2941" spans="1:16" x14ac:dyDescent="0.35">
      <c r="A2941" t="s">
        <v>793</v>
      </c>
      <c r="B2941">
        <v>6231089</v>
      </c>
      <c r="C2941" t="s">
        <v>3730</v>
      </c>
      <c r="D2941">
        <v>250</v>
      </c>
      <c r="E2941" s="4"/>
      <c r="I2941" s="4">
        <f>MIN(Table16[[#This Row],[Medicare Outpatient Allowable Rate]:[WPPA Inc Outpatient Allowable Rate]])</f>
        <v>0</v>
      </c>
      <c r="J2941" s="4">
        <f>MAX(Table16[[#This Row],[Medicare Outpatient Allowable Rate]:[WPPA Inc Outpatient Allowable Rate]])</f>
        <v>0</v>
      </c>
      <c r="K2941" s="4">
        <v>0</v>
      </c>
      <c r="L2941" s="4">
        <v>0</v>
      </c>
      <c r="M2941" s="4">
        <v>0</v>
      </c>
      <c r="N2941" s="4">
        <v>0</v>
      </c>
      <c r="O2941" s="4">
        <v>0</v>
      </c>
      <c r="P2941" s="4">
        <v>0</v>
      </c>
    </row>
    <row r="2942" spans="1:16" x14ac:dyDescent="0.35">
      <c r="A2942" t="s">
        <v>793</v>
      </c>
      <c r="B2942">
        <v>6212326</v>
      </c>
      <c r="C2942" t="s">
        <v>3731</v>
      </c>
      <c r="D2942">
        <v>250</v>
      </c>
      <c r="E2942" s="4"/>
      <c r="I2942" s="4">
        <f>MIN(Table16[[#This Row],[Medicare Outpatient Allowable Rate]:[WPPA Inc Outpatient Allowable Rate]])</f>
        <v>0</v>
      </c>
      <c r="J2942" s="4">
        <f>MAX(Table16[[#This Row],[Medicare Outpatient Allowable Rate]:[WPPA Inc Outpatient Allowable Rate]])</f>
        <v>0</v>
      </c>
      <c r="K2942" s="4">
        <v>0</v>
      </c>
      <c r="L2942" s="4">
        <v>0</v>
      </c>
      <c r="M2942" s="4">
        <v>0</v>
      </c>
      <c r="N2942" s="4">
        <v>0</v>
      </c>
      <c r="O2942" s="4">
        <v>0</v>
      </c>
      <c r="P2942" s="4">
        <v>0</v>
      </c>
    </row>
    <row r="2943" spans="1:16" x14ac:dyDescent="0.35">
      <c r="A2943" t="s">
        <v>793</v>
      </c>
      <c r="B2943">
        <v>6212366</v>
      </c>
      <c r="C2943" t="s">
        <v>3732</v>
      </c>
      <c r="D2943">
        <v>250</v>
      </c>
      <c r="E2943" s="4"/>
      <c r="I2943" s="4">
        <f>MIN(Table16[[#This Row],[Medicare Outpatient Allowable Rate]:[WPPA Inc Outpatient Allowable Rate]])</f>
        <v>0</v>
      </c>
      <c r="J2943" s="4">
        <f>MAX(Table16[[#This Row],[Medicare Outpatient Allowable Rate]:[WPPA Inc Outpatient Allowable Rate]])</f>
        <v>0</v>
      </c>
      <c r="K2943" s="4">
        <v>0</v>
      </c>
      <c r="L2943" s="4">
        <v>0</v>
      </c>
      <c r="M2943" s="4">
        <v>0</v>
      </c>
      <c r="N2943" s="4">
        <v>0</v>
      </c>
      <c r="O2943" s="4">
        <v>0</v>
      </c>
      <c r="P2943" s="4">
        <v>0</v>
      </c>
    </row>
    <row r="2944" spans="1:16" x14ac:dyDescent="0.35">
      <c r="A2944" t="s">
        <v>793</v>
      </c>
      <c r="B2944">
        <v>6212321</v>
      </c>
      <c r="C2944" t="s">
        <v>3733</v>
      </c>
      <c r="D2944">
        <v>250</v>
      </c>
      <c r="E2944" s="4"/>
      <c r="I2944" s="4">
        <f>MIN(Table16[[#This Row],[Medicare Outpatient Allowable Rate]:[WPPA Inc Outpatient Allowable Rate]])</f>
        <v>0</v>
      </c>
      <c r="J2944" s="4">
        <f>MAX(Table16[[#This Row],[Medicare Outpatient Allowable Rate]:[WPPA Inc Outpatient Allowable Rate]])</f>
        <v>0</v>
      </c>
      <c r="K2944" s="4">
        <v>0</v>
      </c>
      <c r="L2944" s="4">
        <v>0</v>
      </c>
      <c r="M2944" s="4">
        <v>0</v>
      </c>
      <c r="N2944" s="4">
        <v>0</v>
      </c>
      <c r="O2944" s="4">
        <v>0</v>
      </c>
      <c r="P2944" s="4">
        <v>0</v>
      </c>
    </row>
    <row r="2945" spans="1:16" x14ac:dyDescent="0.35">
      <c r="A2945" t="s">
        <v>793</v>
      </c>
      <c r="B2945">
        <v>6212386</v>
      </c>
      <c r="C2945" t="s">
        <v>3734</v>
      </c>
      <c r="D2945">
        <v>250</v>
      </c>
      <c r="E2945" s="4"/>
      <c r="I2945" s="4">
        <f>MIN(Table16[[#This Row],[Medicare Outpatient Allowable Rate]:[WPPA Inc Outpatient Allowable Rate]])</f>
        <v>0</v>
      </c>
      <c r="J2945" s="4">
        <f>MAX(Table16[[#This Row],[Medicare Outpatient Allowable Rate]:[WPPA Inc Outpatient Allowable Rate]])</f>
        <v>0</v>
      </c>
      <c r="K2945" s="4">
        <v>0</v>
      </c>
      <c r="L2945" s="4">
        <v>0</v>
      </c>
      <c r="M2945" s="4">
        <v>0</v>
      </c>
      <c r="N2945" s="4">
        <v>0</v>
      </c>
      <c r="O2945" s="4">
        <v>0</v>
      </c>
      <c r="P2945" s="4">
        <v>0</v>
      </c>
    </row>
    <row r="2946" spans="1:16" x14ac:dyDescent="0.35">
      <c r="A2946" t="s">
        <v>793</v>
      </c>
      <c r="B2946">
        <v>6212351</v>
      </c>
      <c r="C2946" t="s">
        <v>3735</v>
      </c>
      <c r="D2946">
        <v>250</v>
      </c>
      <c r="E2946" s="4"/>
      <c r="I2946" s="4">
        <f>MIN(Table16[[#This Row],[Medicare Outpatient Allowable Rate]:[WPPA Inc Outpatient Allowable Rate]])</f>
        <v>0</v>
      </c>
      <c r="J2946" s="4">
        <f>MAX(Table16[[#This Row],[Medicare Outpatient Allowable Rate]:[WPPA Inc Outpatient Allowable Rate]])</f>
        <v>0</v>
      </c>
      <c r="K2946" s="4">
        <v>0</v>
      </c>
      <c r="L2946" s="4">
        <v>0</v>
      </c>
      <c r="M2946" s="4">
        <v>0</v>
      </c>
      <c r="N2946" s="4">
        <v>0</v>
      </c>
      <c r="O2946" s="4">
        <v>0</v>
      </c>
      <c r="P2946" s="4">
        <v>0</v>
      </c>
    </row>
    <row r="2947" spans="1:16" x14ac:dyDescent="0.35">
      <c r="A2947" t="s">
        <v>793</v>
      </c>
      <c r="B2947">
        <v>6206560</v>
      </c>
      <c r="C2947" t="s">
        <v>3736</v>
      </c>
      <c r="D2947">
        <v>250</v>
      </c>
      <c r="E2947" s="4"/>
      <c r="I2947" s="4">
        <f>MIN(Table16[[#This Row],[Medicare Outpatient Allowable Rate]:[WPPA Inc Outpatient Allowable Rate]])</f>
        <v>0</v>
      </c>
      <c r="J2947" s="4">
        <f>MAX(Table16[[#This Row],[Medicare Outpatient Allowable Rate]:[WPPA Inc Outpatient Allowable Rate]])</f>
        <v>0</v>
      </c>
      <c r="K2947" s="4">
        <v>0</v>
      </c>
      <c r="L2947" s="4">
        <v>0</v>
      </c>
      <c r="M2947" s="4">
        <v>0</v>
      </c>
      <c r="N2947" s="4">
        <v>0</v>
      </c>
      <c r="O2947" s="4">
        <v>0</v>
      </c>
      <c r="P2947" s="4">
        <v>0</v>
      </c>
    </row>
    <row r="2948" spans="1:16" x14ac:dyDescent="0.35">
      <c r="A2948" t="s">
        <v>793</v>
      </c>
      <c r="B2948">
        <v>6339215</v>
      </c>
      <c r="C2948" t="s">
        <v>3737</v>
      </c>
      <c r="E2948" s="4"/>
      <c r="I2948" s="4">
        <f>MIN(Table16[[#This Row],[Medicare Outpatient Allowable Rate]:[WPPA Inc Outpatient Allowable Rate]])</f>
        <v>0</v>
      </c>
      <c r="J2948" s="4">
        <f>MAX(Table16[[#This Row],[Medicare Outpatient Allowable Rate]:[WPPA Inc Outpatient Allowable Rate]])</f>
        <v>0</v>
      </c>
      <c r="K2948" s="4">
        <v>0</v>
      </c>
      <c r="L2948" s="4">
        <v>0</v>
      </c>
      <c r="M2948" s="4">
        <v>0</v>
      </c>
      <c r="N2948" s="4">
        <v>0</v>
      </c>
      <c r="O2948" s="4">
        <v>0</v>
      </c>
      <c r="P2948" s="4">
        <v>0</v>
      </c>
    </row>
    <row r="2949" spans="1:16" x14ac:dyDescent="0.35">
      <c r="A2949" t="s">
        <v>793</v>
      </c>
      <c r="B2949">
        <v>5921711</v>
      </c>
      <c r="C2949" t="s">
        <v>3738</v>
      </c>
      <c r="E2949" s="4"/>
      <c r="I2949" s="4">
        <f>MIN(Table16[[#This Row],[Medicare Outpatient Allowable Rate]:[WPPA Inc Outpatient Allowable Rate]])</f>
        <v>0</v>
      </c>
      <c r="J2949" s="4">
        <f>MAX(Table16[[#This Row],[Medicare Outpatient Allowable Rate]:[WPPA Inc Outpatient Allowable Rate]])</f>
        <v>0</v>
      </c>
      <c r="K2949" s="4">
        <v>0</v>
      </c>
      <c r="L2949" s="4">
        <v>0</v>
      </c>
      <c r="M2949" s="4">
        <v>0</v>
      </c>
      <c r="N2949" s="4">
        <v>0</v>
      </c>
      <c r="O2949" s="4">
        <v>0</v>
      </c>
      <c r="P2949" s="4">
        <v>0</v>
      </c>
    </row>
    <row r="2950" spans="1:16" x14ac:dyDescent="0.35">
      <c r="A2950" t="s">
        <v>793</v>
      </c>
      <c r="B2950">
        <v>5921780</v>
      </c>
      <c r="C2950" t="s">
        <v>3739</v>
      </c>
      <c r="E2950" s="4"/>
      <c r="I2950" s="4">
        <f>MIN(Table16[[#This Row],[Medicare Outpatient Allowable Rate]:[WPPA Inc Outpatient Allowable Rate]])</f>
        <v>0</v>
      </c>
      <c r="J2950" s="4">
        <f>MAX(Table16[[#This Row],[Medicare Outpatient Allowable Rate]:[WPPA Inc Outpatient Allowable Rate]])</f>
        <v>0</v>
      </c>
      <c r="K2950" s="4">
        <v>0</v>
      </c>
      <c r="L2950" s="4">
        <v>0</v>
      </c>
      <c r="M2950" s="4">
        <v>0</v>
      </c>
      <c r="N2950" s="4">
        <v>0</v>
      </c>
      <c r="O2950" s="4">
        <v>0</v>
      </c>
      <c r="P2950" s="4">
        <v>0</v>
      </c>
    </row>
    <row r="2951" spans="1:16" x14ac:dyDescent="0.35">
      <c r="A2951" t="s">
        <v>793</v>
      </c>
      <c r="B2951">
        <v>6338483</v>
      </c>
      <c r="C2951" t="s">
        <v>3740</v>
      </c>
      <c r="E2951" s="4"/>
      <c r="I2951" s="4">
        <f>MIN(Table16[[#This Row],[Medicare Outpatient Allowable Rate]:[WPPA Inc Outpatient Allowable Rate]])</f>
        <v>0</v>
      </c>
      <c r="J2951" s="4">
        <f>MAX(Table16[[#This Row],[Medicare Outpatient Allowable Rate]:[WPPA Inc Outpatient Allowable Rate]])</f>
        <v>0</v>
      </c>
      <c r="K2951" s="4">
        <v>0</v>
      </c>
      <c r="L2951" s="4">
        <v>0</v>
      </c>
      <c r="M2951" s="4">
        <v>0</v>
      </c>
      <c r="N2951" s="4">
        <v>0</v>
      </c>
      <c r="O2951" s="4">
        <v>0</v>
      </c>
      <c r="P2951" s="4">
        <v>0</v>
      </c>
    </row>
    <row r="2952" spans="1:16" x14ac:dyDescent="0.35">
      <c r="A2952" t="s">
        <v>793</v>
      </c>
      <c r="B2952">
        <v>6045074</v>
      </c>
      <c r="C2952" t="s">
        <v>3741</v>
      </c>
      <c r="E2952" s="4"/>
      <c r="I2952" s="4">
        <f>MIN(Table16[[#This Row],[Medicare Outpatient Allowable Rate]:[WPPA Inc Outpatient Allowable Rate]])</f>
        <v>0</v>
      </c>
      <c r="J2952" s="4">
        <f>MAX(Table16[[#This Row],[Medicare Outpatient Allowable Rate]:[WPPA Inc Outpatient Allowable Rate]])</f>
        <v>0</v>
      </c>
      <c r="K2952" s="4">
        <v>0</v>
      </c>
      <c r="L2952" s="4">
        <v>0</v>
      </c>
      <c r="M2952" s="4">
        <v>0</v>
      </c>
      <c r="N2952" s="4">
        <v>0</v>
      </c>
      <c r="O2952" s="4">
        <v>0</v>
      </c>
      <c r="P2952" s="4">
        <v>0</v>
      </c>
    </row>
    <row r="2953" spans="1:16" x14ac:dyDescent="0.35">
      <c r="A2953" t="s">
        <v>793</v>
      </c>
      <c r="B2953">
        <v>6035037</v>
      </c>
      <c r="C2953" t="s">
        <v>3742</v>
      </c>
      <c r="E2953" s="4"/>
      <c r="I2953" s="4">
        <f>MIN(Table16[[#This Row],[Medicare Outpatient Allowable Rate]:[WPPA Inc Outpatient Allowable Rate]])</f>
        <v>0</v>
      </c>
      <c r="J2953" s="4">
        <f>MAX(Table16[[#This Row],[Medicare Outpatient Allowable Rate]:[WPPA Inc Outpatient Allowable Rate]])</f>
        <v>0</v>
      </c>
      <c r="K2953" s="4">
        <v>0</v>
      </c>
      <c r="L2953" s="4">
        <v>0</v>
      </c>
      <c r="M2953" s="4">
        <v>0</v>
      </c>
      <c r="N2953" s="4">
        <v>0</v>
      </c>
      <c r="O2953" s="4">
        <v>0</v>
      </c>
      <c r="P2953" s="4">
        <v>0</v>
      </c>
    </row>
    <row r="2954" spans="1:16" x14ac:dyDescent="0.35">
      <c r="A2954" t="s">
        <v>793</v>
      </c>
      <c r="B2954">
        <v>1237779</v>
      </c>
      <c r="C2954" t="s">
        <v>3743</v>
      </c>
      <c r="D2954">
        <v>250</v>
      </c>
      <c r="E2954" s="4"/>
      <c r="I2954" s="4">
        <f>MIN(Table16[[#This Row],[Medicare Outpatient Allowable Rate]:[WPPA Inc Outpatient Allowable Rate]])</f>
        <v>0</v>
      </c>
      <c r="J2954" s="4">
        <f>MAX(Table16[[#This Row],[Medicare Outpatient Allowable Rate]:[WPPA Inc Outpatient Allowable Rate]])</f>
        <v>0</v>
      </c>
      <c r="K2954" s="4">
        <v>0</v>
      </c>
      <c r="L2954" s="4">
        <v>0</v>
      </c>
      <c r="M2954" s="4">
        <v>0</v>
      </c>
      <c r="N2954" s="4">
        <v>0</v>
      </c>
      <c r="O2954" s="4">
        <v>0</v>
      </c>
      <c r="P2954" s="4">
        <v>0</v>
      </c>
    </row>
    <row r="2955" spans="1:16" x14ac:dyDescent="0.35">
      <c r="A2955" t="s">
        <v>793</v>
      </c>
      <c r="B2955">
        <v>5984059</v>
      </c>
      <c r="C2955" t="s">
        <v>3744</v>
      </c>
      <c r="E2955" s="4"/>
      <c r="I2955" s="4">
        <f>MIN(Table16[[#This Row],[Medicare Outpatient Allowable Rate]:[WPPA Inc Outpatient Allowable Rate]])</f>
        <v>0</v>
      </c>
      <c r="J2955" s="4">
        <f>MAX(Table16[[#This Row],[Medicare Outpatient Allowable Rate]:[WPPA Inc Outpatient Allowable Rate]])</f>
        <v>0</v>
      </c>
      <c r="K2955" s="4">
        <v>0</v>
      </c>
      <c r="L2955" s="4">
        <v>0</v>
      </c>
      <c r="M2955" s="4">
        <v>0</v>
      </c>
      <c r="N2955" s="4">
        <v>0</v>
      </c>
      <c r="O2955" s="4">
        <v>0</v>
      </c>
      <c r="P2955" s="4">
        <v>0</v>
      </c>
    </row>
    <row r="2956" spans="1:16" x14ac:dyDescent="0.35">
      <c r="A2956" t="s">
        <v>793</v>
      </c>
      <c r="B2956">
        <v>693614</v>
      </c>
      <c r="C2956" t="s">
        <v>3745</v>
      </c>
      <c r="E2956" s="4"/>
      <c r="I2956" s="4">
        <f>MIN(Table16[[#This Row],[Medicare Outpatient Allowable Rate]:[WPPA Inc Outpatient Allowable Rate]])</f>
        <v>0</v>
      </c>
      <c r="J2956" s="4">
        <f>MAX(Table16[[#This Row],[Medicare Outpatient Allowable Rate]:[WPPA Inc Outpatient Allowable Rate]])</f>
        <v>0</v>
      </c>
      <c r="K2956" s="4">
        <v>0</v>
      </c>
      <c r="L2956" s="4">
        <v>0</v>
      </c>
      <c r="M2956" s="4">
        <v>0</v>
      </c>
      <c r="N2956" s="4">
        <v>0</v>
      </c>
      <c r="O2956" s="4">
        <v>0</v>
      </c>
      <c r="P2956" s="4">
        <v>0</v>
      </c>
    </row>
    <row r="2957" spans="1:16" x14ac:dyDescent="0.35">
      <c r="A2957" t="s">
        <v>793</v>
      </c>
      <c r="B2957">
        <v>602329</v>
      </c>
      <c r="C2957" t="s">
        <v>3746</v>
      </c>
      <c r="E2957" s="4"/>
      <c r="I2957" s="4">
        <f>MIN(Table16[[#This Row],[Medicare Outpatient Allowable Rate]:[WPPA Inc Outpatient Allowable Rate]])</f>
        <v>0</v>
      </c>
      <c r="J2957" s="4">
        <f>MAX(Table16[[#This Row],[Medicare Outpatient Allowable Rate]:[WPPA Inc Outpatient Allowable Rate]])</f>
        <v>0</v>
      </c>
      <c r="K2957" s="4">
        <v>0</v>
      </c>
      <c r="L2957" s="4">
        <v>0</v>
      </c>
      <c r="M2957" s="4">
        <v>0</v>
      </c>
      <c r="N2957" s="4">
        <v>0</v>
      </c>
      <c r="O2957" s="4">
        <v>0</v>
      </c>
      <c r="P2957" s="4">
        <v>0</v>
      </c>
    </row>
    <row r="2958" spans="1:16" x14ac:dyDescent="0.35">
      <c r="A2958" t="s">
        <v>793</v>
      </c>
      <c r="B2958">
        <v>741864</v>
      </c>
      <c r="C2958" t="s">
        <v>3747</v>
      </c>
      <c r="E2958" s="4"/>
      <c r="I2958" s="4">
        <f>MIN(Table16[[#This Row],[Medicare Outpatient Allowable Rate]:[WPPA Inc Outpatient Allowable Rate]])</f>
        <v>0</v>
      </c>
      <c r="J2958" s="4">
        <f>MAX(Table16[[#This Row],[Medicare Outpatient Allowable Rate]:[WPPA Inc Outpatient Allowable Rate]])</f>
        <v>0</v>
      </c>
      <c r="K2958" s="4">
        <v>0</v>
      </c>
      <c r="L2958" s="4">
        <v>0</v>
      </c>
      <c r="M2958" s="4">
        <v>0</v>
      </c>
      <c r="N2958" s="4">
        <v>0</v>
      </c>
      <c r="O2958" s="4">
        <v>0</v>
      </c>
      <c r="P2958" s="4">
        <v>0</v>
      </c>
    </row>
    <row r="2959" spans="1:16" x14ac:dyDescent="0.35">
      <c r="A2959" t="s">
        <v>793</v>
      </c>
      <c r="B2959">
        <v>679626</v>
      </c>
      <c r="C2959" t="s">
        <v>3748</v>
      </c>
      <c r="E2959" s="4"/>
      <c r="I2959" s="4">
        <f>MIN(Table16[[#This Row],[Medicare Outpatient Allowable Rate]:[WPPA Inc Outpatient Allowable Rate]])</f>
        <v>0</v>
      </c>
      <c r="J2959" s="4">
        <f>MAX(Table16[[#This Row],[Medicare Outpatient Allowable Rate]:[WPPA Inc Outpatient Allowable Rate]])</f>
        <v>0</v>
      </c>
      <c r="K2959" s="4">
        <v>0</v>
      </c>
      <c r="L2959" s="4">
        <v>0</v>
      </c>
      <c r="M2959" s="4">
        <v>0</v>
      </c>
      <c r="N2959" s="4">
        <v>0</v>
      </c>
      <c r="O2959" s="4">
        <v>0</v>
      </c>
      <c r="P2959" s="4">
        <v>0</v>
      </c>
    </row>
    <row r="2960" spans="1:16" x14ac:dyDescent="0.35">
      <c r="A2960" t="s">
        <v>793</v>
      </c>
      <c r="B2960">
        <v>679627</v>
      </c>
      <c r="C2960" t="s">
        <v>3749</v>
      </c>
      <c r="E2960" s="4"/>
      <c r="I2960" s="4">
        <f>MIN(Table16[[#This Row],[Medicare Outpatient Allowable Rate]:[WPPA Inc Outpatient Allowable Rate]])</f>
        <v>0</v>
      </c>
      <c r="J2960" s="4">
        <f>MAX(Table16[[#This Row],[Medicare Outpatient Allowable Rate]:[WPPA Inc Outpatient Allowable Rate]])</f>
        <v>0</v>
      </c>
      <c r="K2960" s="4">
        <v>0</v>
      </c>
      <c r="L2960" s="4">
        <v>0</v>
      </c>
      <c r="M2960" s="4">
        <v>0</v>
      </c>
      <c r="N2960" s="4">
        <v>0</v>
      </c>
      <c r="O2960" s="4">
        <v>0</v>
      </c>
      <c r="P2960" s="4">
        <v>0</v>
      </c>
    </row>
    <row r="2961" spans="1:16" x14ac:dyDescent="0.35">
      <c r="A2961" t="s">
        <v>793</v>
      </c>
      <c r="B2961">
        <v>679628</v>
      </c>
      <c r="C2961" t="s">
        <v>3750</v>
      </c>
      <c r="E2961" s="4"/>
      <c r="I2961" s="4">
        <f>MIN(Table16[[#This Row],[Medicare Outpatient Allowable Rate]:[WPPA Inc Outpatient Allowable Rate]])</f>
        <v>0</v>
      </c>
      <c r="J2961" s="4">
        <f>MAX(Table16[[#This Row],[Medicare Outpatient Allowable Rate]:[WPPA Inc Outpatient Allowable Rate]])</f>
        <v>0</v>
      </c>
      <c r="K2961" s="4">
        <v>0</v>
      </c>
      <c r="L2961" s="4">
        <v>0</v>
      </c>
      <c r="M2961" s="4">
        <v>0</v>
      </c>
      <c r="N2961" s="4">
        <v>0</v>
      </c>
      <c r="O2961" s="4">
        <v>0</v>
      </c>
      <c r="P2961" s="4">
        <v>0</v>
      </c>
    </row>
    <row r="2962" spans="1:16" x14ac:dyDescent="0.35">
      <c r="A2962" t="s">
        <v>793</v>
      </c>
      <c r="B2962">
        <v>679629</v>
      </c>
      <c r="C2962" t="s">
        <v>3751</v>
      </c>
      <c r="E2962" s="4"/>
      <c r="I2962" s="4">
        <f>MIN(Table16[[#This Row],[Medicare Outpatient Allowable Rate]:[WPPA Inc Outpatient Allowable Rate]])</f>
        <v>0</v>
      </c>
      <c r="J2962" s="4">
        <f>MAX(Table16[[#This Row],[Medicare Outpatient Allowable Rate]:[WPPA Inc Outpatient Allowable Rate]])</f>
        <v>0</v>
      </c>
      <c r="K2962" s="4">
        <v>0</v>
      </c>
      <c r="L2962" s="4">
        <v>0</v>
      </c>
      <c r="M2962" s="4">
        <v>0</v>
      </c>
      <c r="N2962" s="4">
        <v>0</v>
      </c>
      <c r="O2962" s="4">
        <v>0</v>
      </c>
      <c r="P2962" s="4">
        <v>0</v>
      </c>
    </row>
    <row r="2963" spans="1:16" x14ac:dyDescent="0.35">
      <c r="A2963" t="s">
        <v>793</v>
      </c>
      <c r="B2963">
        <v>980248</v>
      </c>
      <c r="C2963" t="s">
        <v>3752</v>
      </c>
      <c r="E2963" s="4"/>
      <c r="I2963" s="4">
        <f>MIN(Table16[[#This Row],[Medicare Outpatient Allowable Rate]:[WPPA Inc Outpatient Allowable Rate]])</f>
        <v>0</v>
      </c>
      <c r="J2963" s="4">
        <f>MAX(Table16[[#This Row],[Medicare Outpatient Allowable Rate]:[WPPA Inc Outpatient Allowable Rate]])</f>
        <v>0</v>
      </c>
      <c r="K2963" s="4">
        <v>0</v>
      </c>
      <c r="L2963" s="4">
        <v>0</v>
      </c>
      <c r="M2963" s="4">
        <v>0</v>
      </c>
      <c r="N2963" s="4">
        <v>0</v>
      </c>
      <c r="O2963" s="4">
        <v>0</v>
      </c>
      <c r="P2963" s="4">
        <v>0</v>
      </c>
    </row>
    <row r="2964" spans="1:16" x14ac:dyDescent="0.35">
      <c r="A2964" t="s">
        <v>793</v>
      </c>
      <c r="B2964">
        <v>980188</v>
      </c>
      <c r="C2964" t="s">
        <v>3753</v>
      </c>
      <c r="E2964" s="4"/>
      <c r="I2964" s="4">
        <f>MIN(Table16[[#This Row],[Medicare Outpatient Allowable Rate]:[WPPA Inc Outpatient Allowable Rate]])</f>
        <v>0</v>
      </c>
      <c r="J2964" s="4">
        <f>MAX(Table16[[#This Row],[Medicare Outpatient Allowable Rate]:[WPPA Inc Outpatient Allowable Rate]])</f>
        <v>0</v>
      </c>
      <c r="K2964" s="4">
        <v>0</v>
      </c>
      <c r="L2964" s="4">
        <v>0</v>
      </c>
      <c r="M2964" s="4">
        <v>0</v>
      </c>
      <c r="N2964" s="4">
        <v>0</v>
      </c>
      <c r="O2964" s="4">
        <v>0</v>
      </c>
      <c r="P2964" s="4">
        <v>0</v>
      </c>
    </row>
    <row r="2965" spans="1:16" x14ac:dyDescent="0.35">
      <c r="A2965" t="s">
        <v>793</v>
      </c>
      <c r="B2965">
        <v>693619</v>
      </c>
      <c r="C2965" t="s">
        <v>3754</v>
      </c>
      <c r="E2965" s="4"/>
      <c r="I2965" s="4">
        <f>MIN(Table16[[#This Row],[Medicare Outpatient Allowable Rate]:[WPPA Inc Outpatient Allowable Rate]])</f>
        <v>0</v>
      </c>
      <c r="J2965" s="4">
        <f>MAX(Table16[[#This Row],[Medicare Outpatient Allowable Rate]:[WPPA Inc Outpatient Allowable Rate]])</f>
        <v>0</v>
      </c>
      <c r="K2965" s="4">
        <v>0</v>
      </c>
      <c r="L2965" s="4">
        <v>0</v>
      </c>
      <c r="M2965" s="4">
        <v>0</v>
      </c>
      <c r="N2965" s="4">
        <v>0</v>
      </c>
      <c r="O2965" s="4">
        <v>0</v>
      </c>
      <c r="P2965" s="4">
        <v>0</v>
      </c>
    </row>
    <row r="2966" spans="1:16" x14ac:dyDescent="0.35">
      <c r="A2966" t="s">
        <v>793</v>
      </c>
      <c r="B2966">
        <v>602713</v>
      </c>
      <c r="C2966" t="s">
        <v>3755</v>
      </c>
      <c r="E2966" s="4"/>
      <c r="I2966" s="4">
        <f>MIN(Table16[[#This Row],[Medicare Outpatient Allowable Rate]:[WPPA Inc Outpatient Allowable Rate]])</f>
        <v>0</v>
      </c>
      <c r="J2966" s="4">
        <f>MAX(Table16[[#This Row],[Medicare Outpatient Allowable Rate]:[WPPA Inc Outpatient Allowable Rate]])</f>
        <v>0</v>
      </c>
      <c r="K2966" s="4">
        <v>0</v>
      </c>
      <c r="L2966" s="4">
        <v>0</v>
      </c>
      <c r="M2966" s="4">
        <v>0</v>
      </c>
      <c r="N2966" s="4">
        <v>0</v>
      </c>
      <c r="O2966" s="4">
        <v>0</v>
      </c>
      <c r="P2966" s="4">
        <v>0</v>
      </c>
    </row>
    <row r="2967" spans="1:16" x14ac:dyDescent="0.35">
      <c r="A2967" t="s">
        <v>793</v>
      </c>
      <c r="B2967">
        <v>602812</v>
      </c>
      <c r="C2967" t="s">
        <v>3756</v>
      </c>
      <c r="E2967" s="4"/>
      <c r="I2967" s="4">
        <f>MIN(Table16[[#This Row],[Medicare Outpatient Allowable Rate]:[WPPA Inc Outpatient Allowable Rate]])</f>
        <v>0</v>
      </c>
      <c r="J2967" s="4">
        <f>MAX(Table16[[#This Row],[Medicare Outpatient Allowable Rate]:[WPPA Inc Outpatient Allowable Rate]])</f>
        <v>0</v>
      </c>
      <c r="K2967" s="4">
        <v>0</v>
      </c>
      <c r="L2967" s="4">
        <v>0</v>
      </c>
      <c r="M2967" s="4">
        <v>0</v>
      </c>
      <c r="N2967" s="4">
        <v>0</v>
      </c>
      <c r="O2967" s="4">
        <v>0</v>
      </c>
      <c r="P2967" s="4">
        <v>0</v>
      </c>
    </row>
    <row r="2968" spans="1:16" x14ac:dyDescent="0.35">
      <c r="A2968" t="s">
        <v>793</v>
      </c>
      <c r="B2968">
        <v>602825</v>
      </c>
      <c r="C2968" t="s">
        <v>3757</v>
      </c>
      <c r="E2968" s="4"/>
      <c r="I2968" s="4">
        <f>MIN(Table16[[#This Row],[Medicare Outpatient Allowable Rate]:[WPPA Inc Outpatient Allowable Rate]])</f>
        <v>0</v>
      </c>
      <c r="J2968" s="4">
        <f>MAX(Table16[[#This Row],[Medicare Outpatient Allowable Rate]:[WPPA Inc Outpatient Allowable Rate]])</f>
        <v>0</v>
      </c>
      <c r="K2968" s="4">
        <v>0</v>
      </c>
      <c r="L2968" s="4">
        <v>0</v>
      </c>
      <c r="M2968" s="4">
        <v>0</v>
      </c>
      <c r="N2968" s="4">
        <v>0</v>
      </c>
      <c r="O2968" s="4">
        <v>0</v>
      </c>
      <c r="P2968" s="4">
        <v>0</v>
      </c>
    </row>
    <row r="2969" spans="1:16" x14ac:dyDescent="0.35">
      <c r="A2969" t="s">
        <v>793</v>
      </c>
      <c r="B2969">
        <v>602887</v>
      </c>
      <c r="C2969" t="s">
        <v>3758</v>
      </c>
      <c r="E2969" s="4"/>
      <c r="I2969" s="4">
        <f>MIN(Table16[[#This Row],[Medicare Outpatient Allowable Rate]:[WPPA Inc Outpatient Allowable Rate]])</f>
        <v>0</v>
      </c>
      <c r="J2969" s="4">
        <f>MAX(Table16[[#This Row],[Medicare Outpatient Allowable Rate]:[WPPA Inc Outpatient Allowable Rate]])</f>
        <v>0</v>
      </c>
      <c r="K2969" s="4">
        <v>0</v>
      </c>
      <c r="L2969" s="4">
        <v>0</v>
      </c>
      <c r="M2969" s="4">
        <v>0</v>
      </c>
      <c r="N2969" s="4">
        <v>0</v>
      </c>
      <c r="O2969" s="4">
        <v>0</v>
      </c>
      <c r="P2969" s="4">
        <v>0</v>
      </c>
    </row>
    <row r="2970" spans="1:16" x14ac:dyDescent="0.35">
      <c r="A2970" t="s">
        <v>793</v>
      </c>
      <c r="B2970">
        <v>679642</v>
      </c>
      <c r="C2970" t="s">
        <v>3759</v>
      </c>
      <c r="E2970" s="4"/>
      <c r="I2970" s="4">
        <f>MIN(Table16[[#This Row],[Medicare Outpatient Allowable Rate]:[WPPA Inc Outpatient Allowable Rate]])</f>
        <v>0</v>
      </c>
      <c r="J2970" s="4">
        <f>MAX(Table16[[#This Row],[Medicare Outpatient Allowable Rate]:[WPPA Inc Outpatient Allowable Rate]])</f>
        <v>0</v>
      </c>
      <c r="K2970" s="4">
        <v>0</v>
      </c>
      <c r="L2970" s="4">
        <v>0</v>
      </c>
      <c r="M2970" s="4">
        <v>0</v>
      </c>
      <c r="N2970" s="4">
        <v>0</v>
      </c>
      <c r="O2970" s="4">
        <v>0</v>
      </c>
      <c r="P2970" s="4">
        <v>0</v>
      </c>
    </row>
    <row r="2971" spans="1:16" x14ac:dyDescent="0.35">
      <c r="A2971" t="s">
        <v>793</v>
      </c>
      <c r="B2971">
        <v>675593</v>
      </c>
      <c r="C2971" t="s">
        <v>3760</v>
      </c>
      <c r="E2971" s="4"/>
      <c r="I2971" s="4">
        <f>MIN(Table16[[#This Row],[Medicare Outpatient Allowable Rate]:[WPPA Inc Outpatient Allowable Rate]])</f>
        <v>0</v>
      </c>
      <c r="J2971" s="4">
        <f>MAX(Table16[[#This Row],[Medicare Outpatient Allowable Rate]:[WPPA Inc Outpatient Allowable Rate]])</f>
        <v>0</v>
      </c>
      <c r="K2971" s="4">
        <v>0</v>
      </c>
      <c r="L2971" s="4">
        <v>0</v>
      </c>
      <c r="M2971" s="4">
        <v>0</v>
      </c>
      <c r="N2971" s="4">
        <v>0</v>
      </c>
      <c r="O2971" s="4">
        <v>0</v>
      </c>
      <c r="P2971" s="4">
        <v>0</v>
      </c>
    </row>
    <row r="2972" spans="1:16" x14ac:dyDescent="0.35">
      <c r="A2972" t="s">
        <v>793</v>
      </c>
      <c r="B2972">
        <v>4510998</v>
      </c>
      <c r="C2972" t="s">
        <v>3761</v>
      </c>
      <c r="E2972" s="4"/>
      <c r="I2972" s="4">
        <f>MIN(Table16[[#This Row],[Medicare Outpatient Allowable Rate]:[WPPA Inc Outpatient Allowable Rate]])</f>
        <v>0</v>
      </c>
      <c r="J2972" s="4">
        <f>MAX(Table16[[#This Row],[Medicare Outpatient Allowable Rate]:[WPPA Inc Outpatient Allowable Rate]])</f>
        <v>0</v>
      </c>
      <c r="K2972" s="4">
        <v>0</v>
      </c>
      <c r="L2972" s="4">
        <v>0</v>
      </c>
      <c r="M2972" s="4">
        <v>0</v>
      </c>
      <c r="N2972" s="4">
        <v>0</v>
      </c>
      <c r="O2972" s="4">
        <v>0</v>
      </c>
      <c r="P2972" s="4">
        <v>0</v>
      </c>
    </row>
    <row r="2973" spans="1:16" x14ac:dyDescent="0.35">
      <c r="A2973" t="s">
        <v>793</v>
      </c>
      <c r="B2973">
        <v>1379817</v>
      </c>
      <c r="C2973" t="s">
        <v>3762</v>
      </c>
      <c r="E2973" s="4"/>
      <c r="I2973" s="4">
        <f>MIN(Table16[[#This Row],[Medicare Outpatient Allowable Rate]:[WPPA Inc Outpatient Allowable Rate]])</f>
        <v>0</v>
      </c>
      <c r="J2973" s="4">
        <f>MAX(Table16[[#This Row],[Medicare Outpatient Allowable Rate]:[WPPA Inc Outpatient Allowable Rate]])</f>
        <v>0</v>
      </c>
      <c r="K2973" s="4">
        <v>0</v>
      </c>
      <c r="L2973" s="4">
        <v>0</v>
      </c>
      <c r="M2973" s="4">
        <v>0</v>
      </c>
      <c r="N2973" s="4">
        <v>0</v>
      </c>
      <c r="O2973" s="4">
        <v>0</v>
      </c>
      <c r="P2973" s="4">
        <v>0</v>
      </c>
    </row>
    <row r="2974" spans="1:16" x14ac:dyDescent="0.35">
      <c r="A2974" t="s">
        <v>793</v>
      </c>
      <c r="B2974">
        <v>6035019</v>
      </c>
      <c r="C2974" t="s">
        <v>3763</v>
      </c>
      <c r="E2974" s="4"/>
      <c r="I2974" s="4">
        <f>MIN(Table16[[#This Row],[Medicare Outpatient Allowable Rate]:[WPPA Inc Outpatient Allowable Rate]])</f>
        <v>0</v>
      </c>
      <c r="J2974" s="4">
        <f>MAX(Table16[[#This Row],[Medicare Outpatient Allowable Rate]:[WPPA Inc Outpatient Allowable Rate]])</f>
        <v>0</v>
      </c>
      <c r="K2974" s="4">
        <v>0</v>
      </c>
      <c r="L2974" s="4">
        <v>0</v>
      </c>
      <c r="M2974" s="4">
        <v>0</v>
      </c>
      <c r="N2974" s="4">
        <v>0</v>
      </c>
      <c r="O2974" s="4">
        <v>0</v>
      </c>
      <c r="P2974" s="4">
        <v>0</v>
      </c>
    </row>
    <row r="2975" spans="1:16" x14ac:dyDescent="0.35">
      <c r="A2975" t="s">
        <v>793</v>
      </c>
      <c r="B2975">
        <v>6035001</v>
      </c>
      <c r="C2975" t="s">
        <v>3764</v>
      </c>
      <c r="E2975" s="4"/>
      <c r="I2975" s="4">
        <f>MIN(Table16[[#This Row],[Medicare Outpatient Allowable Rate]:[WPPA Inc Outpatient Allowable Rate]])</f>
        <v>0</v>
      </c>
      <c r="J2975" s="4">
        <f>MAX(Table16[[#This Row],[Medicare Outpatient Allowable Rate]:[WPPA Inc Outpatient Allowable Rate]])</f>
        <v>0</v>
      </c>
      <c r="K2975" s="4">
        <v>0</v>
      </c>
      <c r="L2975" s="4">
        <v>0</v>
      </c>
      <c r="M2975" s="4">
        <v>0</v>
      </c>
      <c r="N2975" s="4">
        <v>0</v>
      </c>
      <c r="O2975" s="4">
        <v>0</v>
      </c>
      <c r="P2975" s="4">
        <v>0</v>
      </c>
    </row>
    <row r="2976" spans="1:16" x14ac:dyDescent="0.35">
      <c r="A2976" t="s">
        <v>793</v>
      </c>
      <c r="B2976">
        <v>679653</v>
      </c>
      <c r="C2976" t="s">
        <v>3765</v>
      </c>
      <c r="E2976" s="4"/>
      <c r="I2976" s="4">
        <f>MIN(Table16[[#This Row],[Medicare Outpatient Allowable Rate]:[WPPA Inc Outpatient Allowable Rate]])</f>
        <v>0</v>
      </c>
      <c r="J2976" s="4">
        <f>MAX(Table16[[#This Row],[Medicare Outpatient Allowable Rate]:[WPPA Inc Outpatient Allowable Rate]])</f>
        <v>0</v>
      </c>
      <c r="K2976" s="4">
        <v>0</v>
      </c>
      <c r="L2976" s="4">
        <v>0</v>
      </c>
      <c r="M2976" s="4">
        <v>0</v>
      </c>
      <c r="N2976" s="4">
        <v>0</v>
      </c>
      <c r="O2976" s="4">
        <v>0</v>
      </c>
      <c r="P2976" s="4">
        <v>0</v>
      </c>
    </row>
    <row r="2977" spans="1:16" x14ac:dyDescent="0.35">
      <c r="A2977" t="s">
        <v>793</v>
      </c>
      <c r="B2977">
        <v>603209</v>
      </c>
      <c r="C2977" t="s">
        <v>3766</v>
      </c>
      <c r="E2977" s="4"/>
      <c r="I2977" s="4">
        <f>MIN(Table16[[#This Row],[Medicare Outpatient Allowable Rate]:[WPPA Inc Outpatient Allowable Rate]])</f>
        <v>0</v>
      </c>
      <c r="J2977" s="4">
        <f>MAX(Table16[[#This Row],[Medicare Outpatient Allowable Rate]:[WPPA Inc Outpatient Allowable Rate]])</f>
        <v>0</v>
      </c>
      <c r="K2977" s="4">
        <v>0</v>
      </c>
      <c r="L2977" s="4">
        <v>0</v>
      </c>
      <c r="M2977" s="4">
        <v>0</v>
      </c>
      <c r="N2977" s="4">
        <v>0</v>
      </c>
      <c r="O2977" s="4">
        <v>0</v>
      </c>
      <c r="P2977" s="4">
        <v>0</v>
      </c>
    </row>
    <row r="2978" spans="1:16" x14ac:dyDescent="0.35">
      <c r="A2978" t="s">
        <v>793</v>
      </c>
      <c r="B2978">
        <v>693639</v>
      </c>
      <c r="C2978" t="s">
        <v>3767</v>
      </c>
      <c r="E2978" s="4"/>
      <c r="I2978" s="4">
        <f>MIN(Table16[[#This Row],[Medicare Outpatient Allowable Rate]:[WPPA Inc Outpatient Allowable Rate]])</f>
        <v>0</v>
      </c>
      <c r="J2978" s="4">
        <f>MAX(Table16[[#This Row],[Medicare Outpatient Allowable Rate]:[WPPA Inc Outpatient Allowable Rate]])</f>
        <v>0</v>
      </c>
      <c r="K2978" s="4">
        <v>0</v>
      </c>
      <c r="L2978" s="4">
        <v>0</v>
      </c>
      <c r="M2978" s="4">
        <v>0</v>
      </c>
      <c r="N2978" s="4">
        <v>0</v>
      </c>
      <c r="O2978" s="4">
        <v>0</v>
      </c>
      <c r="P2978" s="4">
        <v>0</v>
      </c>
    </row>
    <row r="2979" spans="1:16" x14ac:dyDescent="0.35">
      <c r="A2979" t="s">
        <v>793</v>
      </c>
      <c r="B2979">
        <v>693613</v>
      </c>
      <c r="C2979" t="s">
        <v>3768</v>
      </c>
      <c r="E2979" s="4"/>
      <c r="I2979" s="4">
        <f>MIN(Table16[[#This Row],[Medicare Outpatient Allowable Rate]:[WPPA Inc Outpatient Allowable Rate]])</f>
        <v>0</v>
      </c>
      <c r="J2979" s="4">
        <f>MAX(Table16[[#This Row],[Medicare Outpatient Allowable Rate]:[WPPA Inc Outpatient Allowable Rate]])</f>
        <v>0</v>
      </c>
      <c r="K2979" s="4">
        <v>0</v>
      </c>
      <c r="L2979" s="4">
        <v>0</v>
      </c>
      <c r="M2979" s="4">
        <v>0</v>
      </c>
      <c r="N2979" s="4">
        <v>0</v>
      </c>
      <c r="O2979" s="4">
        <v>0</v>
      </c>
      <c r="P2979" s="4">
        <v>0</v>
      </c>
    </row>
    <row r="2980" spans="1:16" x14ac:dyDescent="0.35">
      <c r="A2980" t="s">
        <v>793</v>
      </c>
      <c r="B2980">
        <v>603596</v>
      </c>
      <c r="C2980" t="s">
        <v>3769</v>
      </c>
      <c r="E2980" s="4"/>
      <c r="I2980" s="4">
        <f>MIN(Table16[[#This Row],[Medicare Outpatient Allowable Rate]:[WPPA Inc Outpatient Allowable Rate]])</f>
        <v>0</v>
      </c>
      <c r="J2980" s="4">
        <f>MAX(Table16[[#This Row],[Medicare Outpatient Allowable Rate]:[WPPA Inc Outpatient Allowable Rate]])</f>
        <v>0</v>
      </c>
      <c r="K2980" s="4">
        <v>0</v>
      </c>
      <c r="L2980" s="4">
        <v>0</v>
      </c>
      <c r="M2980" s="4">
        <v>0</v>
      </c>
      <c r="N2980" s="4">
        <v>0</v>
      </c>
      <c r="O2980" s="4">
        <v>0</v>
      </c>
      <c r="P2980" s="4">
        <v>0</v>
      </c>
    </row>
    <row r="2981" spans="1:16" x14ac:dyDescent="0.35">
      <c r="A2981" t="s">
        <v>793</v>
      </c>
      <c r="B2981">
        <v>5316041</v>
      </c>
      <c r="C2981" t="s">
        <v>3770</v>
      </c>
      <c r="E2981" s="4"/>
      <c r="I2981" s="4">
        <f>MIN(Table16[[#This Row],[Medicare Outpatient Allowable Rate]:[WPPA Inc Outpatient Allowable Rate]])</f>
        <v>0</v>
      </c>
      <c r="J2981" s="4">
        <f>MAX(Table16[[#This Row],[Medicare Outpatient Allowable Rate]:[WPPA Inc Outpatient Allowable Rate]])</f>
        <v>0</v>
      </c>
      <c r="K2981" s="4">
        <v>0</v>
      </c>
      <c r="L2981" s="4">
        <v>0</v>
      </c>
      <c r="M2981" s="4">
        <v>0</v>
      </c>
      <c r="N2981" s="4">
        <v>0</v>
      </c>
      <c r="O2981" s="4">
        <v>0</v>
      </c>
      <c r="P2981" s="4">
        <v>0</v>
      </c>
    </row>
    <row r="2982" spans="1:16" x14ac:dyDescent="0.35">
      <c r="A2982" t="s">
        <v>794</v>
      </c>
      <c r="B2982">
        <v>5331398</v>
      </c>
      <c r="C2982" t="s">
        <v>3771</v>
      </c>
      <c r="E2982" s="4"/>
      <c r="G2982">
        <v>120</v>
      </c>
      <c r="I2982" s="4">
        <f>MIN(Table16[[#This Row],[Medicare Outpatient Allowable Rate]:[WPPA Inc Outpatient Allowable Rate]])</f>
        <v>0</v>
      </c>
      <c r="J2982" s="4">
        <f>MAX(Table16[[#This Row],[Medicare Outpatient Allowable Rate]:[WPPA Inc Outpatient Allowable Rate]])</f>
        <v>0</v>
      </c>
      <c r="K2982" s="4">
        <v>0</v>
      </c>
      <c r="L2982" s="4">
        <v>0</v>
      </c>
      <c r="M2982" s="4">
        <v>0</v>
      </c>
      <c r="N2982" s="4">
        <v>0</v>
      </c>
      <c r="O2982" s="4">
        <v>0</v>
      </c>
      <c r="P2982" s="4">
        <v>0</v>
      </c>
    </row>
    <row r="2983" spans="1:16" x14ac:dyDescent="0.35">
      <c r="A2983" t="s">
        <v>794</v>
      </c>
      <c r="B2983">
        <v>6143202</v>
      </c>
      <c r="C2983" t="s">
        <v>3772</v>
      </c>
      <c r="E2983" s="4"/>
      <c r="G2983">
        <v>124</v>
      </c>
      <c r="I2983" s="4">
        <f>MIN(Table16[[#This Row],[Medicare Outpatient Allowable Rate]:[WPPA Inc Outpatient Allowable Rate]])</f>
        <v>0</v>
      </c>
      <c r="J2983" s="4">
        <f>MAX(Table16[[#This Row],[Medicare Outpatient Allowable Rate]:[WPPA Inc Outpatient Allowable Rate]])</f>
        <v>0</v>
      </c>
      <c r="K2983" s="4">
        <v>0</v>
      </c>
      <c r="L2983" s="4">
        <v>0</v>
      </c>
      <c r="M2983" s="4">
        <v>0</v>
      </c>
      <c r="N2983" s="4">
        <v>0</v>
      </c>
      <c r="O2983" s="4">
        <v>0</v>
      </c>
      <c r="P2983" s="4">
        <v>0</v>
      </c>
    </row>
    <row r="2984" spans="1:16" x14ac:dyDescent="0.35">
      <c r="A2984" t="s">
        <v>794</v>
      </c>
      <c r="B2984">
        <v>4474091</v>
      </c>
      <c r="C2984" t="s">
        <v>3773</v>
      </c>
      <c r="E2984" s="4"/>
      <c r="G2984">
        <v>126</v>
      </c>
      <c r="I2984" s="4">
        <f>MIN(Table16[[#This Row],[Medicare Outpatient Allowable Rate]:[WPPA Inc Outpatient Allowable Rate]])</f>
        <v>0</v>
      </c>
      <c r="J2984" s="4">
        <f>MAX(Table16[[#This Row],[Medicare Outpatient Allowable Rate]:[WPPA Inc Outpatient Allowable Rate]])</f>
        <v>0</v>
      </c>
      <c r="K2984" s="4">
        <v>0</v>
      </c>
      <c r="L2984" s="4">
        <v>0</v>
      </c>
      <c r="M2984" s="4">
        <v>0</v>
      </c>
      <c r="N2984" s="4">
        <v>0</v>
      </c>
      <c r="O2984" s="4">
        <v>0</v>
      </c>
      <c r="P2984" s="4">
        <v>0</v>
      </c>
    </row>
    <row r="2985" spans="1:16" x14ac:dyDescent="0.35">
      <c r="A2985" t="s">
        <v>794</v>
      </c>
      <c r="B2985">
        <v>5665551</v>
      </c>
      <c r="C2985" t="s">
        <v>3774</v>
      </c>
      <c r="E2985" s="4"/>
      <c r="G2985">
        <v>160</v>
      </c>
      <c r="I2985" s="4">
        <f>MIN(Table16[[#This Row],[Medicare Outpatient Allowable Rate]:[WPPA Inc Outpatient Allowable Rate]])</f>
        <v>0</v>
      </c>
      <c r="J2985" s="4">
        <f>MAX(Table16[[#This Row],[Medicare Outpatient Allowable Rate]:[WPPA Inc Outpatient Allowable Rate]])</f>
        <v>0</v>
      </c>
      <c r="K2985" s="4">
        <v>0</v>
      </c>
      <c r="L2985" s="4">
        <v>0</v>
      </c>
      <c r="M2985" s="4">
        <v>0</v>
      </c>
      <c r="N2985" s="4">
        <v>0</v>
      </c>
      <c r="O2985" s="4">
        <v>0</v>
      </c>
      <c r="P2985" s="4">
        <v>0</v>
      </c>
    </row>
    <row r="2986" spans="1:16" x14ac:dyDescent="0.35">
      <c r="A2986" t="s">
        <v>794</v>
      </c>
      <c r="B2986">
        <v>4474108</v>
      </c>
      <c r="C2986" t="s">
        <v>3775</v>
      </c>
      <c r="E2986" s="4"/>
      <c r="G2986">
        <v>170</v>
      </c>
      <c r="I2986" s="4">
        <f>MIN(Table16[[#This Row],[Medicare Outpatient Allowable Rate]:[WPPA Inc Outpatient Allowable Rate]])</f>
        <v>0</v>
      </c>
      <c r="J2986" s="4">
        <f>MAX(Table16[[#This Row],[Medicare Outpatient Allowable Rate]:[WPPA Inc Outpatient Allowable Rate]])</f>
        <v>0</v>
      </c>
      <c r="K2986" s="4">
        <v>0</v>
      </c>
      <c r="L2986" s="4">
        <v>0</v>
      </c>
      <c r="M2986" s="4">
        <v>0</v>
      </c>
      <c r="N2986" s="4">
        <v>0</v>
      </c>
      <c r="O2986" s="4">
        <v>0</v>
      </c>
      <c r="P2986" s="4">
        <v>0</v>
      </c>
    </row>
    <row r="2987" spans="1:16" x14ac:dyDescent="0.35">
      <c r="A2987" t="s">
        <v>794</v>
      </c>
      <c r="B2987">
        <v>4474151</v>
      </c>
      <c r="C2987" t="s">
        <v>3776</v>
      </c>
      <c r="E2987" s="4"/>
      <c r="G2987">
        <v>300</v>
      </c>
      <c r="I2987" s="4">
        <f>MIN(Table16[[#This Row],[Medicare Outpatient Allowable Rate]:[WPPA Inc Outpatient Allowable Rate]])</f>
        <v>0</v>
      </c>
      <c r="J2987" s="4">
        <f>MAX(Table16[[#This Row],[Medicare Outpatient Allowable Rate]:[WPPA Inc Outpatient Allowable Rate]])</f>
        <v>0</v>
      </c>
      <c r="K2987" s="4">
        <v>0</v>
      </c>
      <c r="L2987" s="4">
        <v>0</v>
      </c>
      <c r="M2987" s="4">
        <v>0</v>
      </c>
      <c r="N2987" s="4">
        <v>0</v>
      </c>
      <c r="O2987" s="4">
        <v>0</v>
      </c>
      <c r="P2987" s="4">
        <v>0</v>
      </c>
    </row>
    <row r="2988" spans="1:16" x14ac:dyDescent="0.35">
      <c r="A2988" t="s">
        <v>794</v>
      </c>
      <c r="B2988">
        <v>5699493</v>
      </c>
      <c r="C2988" t="s">
        <v>3777</v>
      </c>
      <c r="E2988" s="4"/>
      <c r="G2988">
        <v>320</v>
      </c>
      <c r="I2988" s="4">
        <f>MIN(Table16[[#This Row],[Medicare Outpatient Allowable Rate]:[WPPA Inc Outpatient Allowable Rate]])</f>
        <v>0</v>
      </c>
      <c r="J2988" s="4">
        <f>MAX(Table16[[#This Row],[Medicare Outpatient Allowable Rate]:[WPPA Inc Outpatient Allowable Rate]])</f>
        <v>0</v>
      </c>
      <c r="K2988" s="4">
        <v>0</v>
      </c>
      <c r="L2988" s="4">
        <v>0</v>
      </c>
      <c r="M2988" s="4">
        <v>0</v>
      </c>
      <c r="N2988" s="4">
        <v>0</v>
      </c>
      <c r="O2988" s="4">
        <v>0</v>
      </c>
      <c r="P2988" s="4">
        <v>0</v>
      </c>
    </row>
    <row r="2989" spans="1:16" x14ac:dyDescent="0.35">
      <c r="A2989" t="s">
        <v>794</v>
      </c>
      <c r="B2989">
        <v>4474180</v>
      </c>
      <c r="C2989" t="s">
        <v>3778</v>
      </c>
      <c r="E2989" s="4"/>
      <c r="G2989">
        <v>400</v>
      </c>
      <c r="I2989" s="4">
        <f>MIN(Table16[[#This Row],[Medicare Outpatient Allowable Rate]:[WPPA Inc Outpatient Allowable Rate]])</f>
        <v>0</v>
      </c>
      <c r="J2989" s="4">
        <f>MAX(Table16[[#This Row],[Medicare Outpatient Allowable Rate]:[WPPA Inc Outpatient Allowable Rate]])</f>
        <v>0</v>
      </c>
      <c r="K2989" s="4">
        <v>0</v>
      </c>
      <c r="L2989" s="4">
        <v>0</v>
      </c>
      <c r="M2989" s="4">
        <v>0</v>
      </c>
      <c r="N2989" s="4">
        <v>0</v>
      </c>
      <c r="O2989" s="4">
        <v>0</v>
      </c>
      <c r="P2989" s="4">
        <v>0</v>
      </c>
    </row>
    <row r="2990" spans="1:16" x14ac:dyDescent="0.35">
      <c r="A2990" t="s">
        <v>794</v>
      </c>
      <c r="B2990">
        <v>4474152</v>
      </c>
      <c r="C2990" t="s">
        <v>3779</v>
      </c>
      <c r="E2990" s="4"/>
      <c r="G2990">
        <v>410</v>
      </c>
      <c r="I2990" s="4">
        <f>MIN(Table16[[#This Row],[Medicare Outpatient Allowable Rate]:[WPPA Inc Outpatient Allowable Rate]])</f>
        <v>0</v>
      </c>
      <c r="J2990" s="4">
        <f>MAX(Table16[[#This Row],[Medicare Outpatient Allowable Rate]:[WPPA Inc Outpatient Allowable Rate]])</f>
        <v>0</v>
      </c>
      <c r="K2990" s="4">
        <v>0</v>
      </c>
      <c r="L2990" s="4">
        <v>0</v>
      </c>
      <c r="M2990" s="4">
        <v>0</v>
      </c>
      <c r="N2990" s="4">
        <v>0</v>
      </c>
      <c r="O2990" s="4">
        <v>0</v>
      </c>
      <c r="P2990" s="4">
        <v>0</v>
      </c>
    </row>
    <row r="2991" spans="1:16" x14ac:dyDescent="0.35">
      <c r="A2991" t="s">
        <v>794</v>
      </c>
      <c r="B2991">
        <v>5664444</v>
      </c>
      <c r="C2991" t="s">
        <v>3780</v>
      </c>
      <c r="E2991" s="4"/>
      <c r="G2991">
        <v>635</v>
      </c>
      <c r="I2991" s="4">
        <f>MIN(Table16[[#This Row],[Medicare Outpatient Allowable Rate]:[WPPA Inc Outpatient Allowable Rate]])</f>
        <v>0</v>
      </c>
      <c r="J2991" s="4">
        <f>MAX(Table16[[#This Row],[Medicare Outpatient Allowable Rate]:[WPPA Inc Outpatient Allowable Rate]])</f>
        <v>0</v>
      </c>
      <c r="K2991" s="4">
        <v>0</v>
      </c>
      <c r="L2991" s="4">
        <v>0</v>
      </c>
      <c r="M2991" s="4">
        <v>0</v>
      </c>
      <c r="N2991" s="4">
        <v>0</v>
      </c>
      <c r="O2991" s="4">
        <v>0</v>
      </c>
      <c r="P2991" s="4">
        <v>0</v>
      </c>
    </row>
    <row r="2992" spans="1:16" x14ac:dyDescent="0.35">
      <c r="A2992" t="s">
        <v>794</v>
      </c>
      <c r="B2992">
        <v>5266121</v>
      </c>
      <c r="C2992" t="s">
        <v>3781</v>
      </c>
      <c r="E2992" s="4"/>
      <c r="G2992">
        <v>731</v>
      </c>
      <c r="I2992" s="4">
        <f>MIN(Table16[[#This Row],[Medicare Outpatient Allowable Rate]:[WPPA Inc Outpatient Allowable Rate]])</f>
        <v>0</v>
      </c>
      <c r="J2992" s="4">
        <f>MAX(Table16[[#This Row],[Medicare Outpatient Allowable Rate]:[WPPA Inc Outpatient Allowable Rate]])</f>
        <v>0</v>
      </c>
      <c r="K2992" s="4">
        <v>0</v>
      </c>
      <c r="L2992" s="4">
        <v>0</v>
      </c>
      <c r="M2992" s="4">
        <v>0</v>
      </c>
      <c r="N2992" s="4">
        <v>0</v>
      </c>
      <c r="O2992" s="4">
        <v>0</v>
      </c>
      <c r="P2992" s="4">
        <v>0</v>
      </c>
    </row>
    <row r="2993" spans="1:16" x14ac:dyDescent="0.35">
      <c r="A2993" t="s">
        <v>794</v>
      </c>
      <c r="B2993">
        <v>4662390</v>
      </c>
      <c r="C2993" t="s">
        <v>3782</v>
      </c>
      <c r="E2993" s="4"/>
      <c r="G2993">
        <v>750</v>
      </c>
      <c r="I2993" s="4">
        <f>MIN(Table16[[#This Row],[Medicare Outpatient Allowable Rate]:[WPPA Inc Outpatient Allowable Rate]])</f>
        <v>0</v>
      </c>
      <c r="J2993" s="4">
        <f>MAX(Table16[[#This Row],[Medicare Outpatient Allowable Rate]:[WPPA Inc Outpatient Allowable Rate]])</f>
        <v>0</v>
      </c>
      <c r="K2993" s="4">
        <v>0</v>
      </c>
      <c r="L2993" s="4">
        <v>0</v>
      </c>
      <c r="M2993" s="4">
        <v>0</v>
      </c>
      <c r="N2993" s="4">
        <v>0</v>
      </c>
      <c r="O2993" s="4">
        <v>0</v>
      </c>
      <c r="P2993" s="4">
        <v>0</v>
      </c>
    </row>
    <row r="2994" spans="1:16" x14ac:dyDescent="0.35">
      <c r="A2994" t="s">
        <v>794</v>
      </c>
      <c r="B2994">
        <v>4474181</v>
      </c>
      <c r="C2994" t="s">
        <v>3783</v>
      </c>
      <c r="E2994" s="4"/>
      <c r="G2994">
        <v>790</v>
      </c>
      <c r="I2994" s="4">
        <f>MIN(Table16[[#This Row],[Medicare Outpatient Allowable Rate]:[WPPA Inc Outpatient Allowable Rate]])</f>
        <v>0</v>
      </c>
      <c r="J2994" s="4">
        <f>MAX(Table16[[#This Row],[Medicare Outpatient Allowable Rate]:[WPPA Inc Outpatient Allowable Rate]])</f>
        <v>0</v>
      </c>
      <c r="K2994" s="4">
        <v>0</v>
      </c>
      <c r="L2994" s="4">
        <v>0</v>
      </c>
      <c r="M2994" s="4">
        <v>0</v>
      </c>
      <c r="N2994" s="4">
        <v>0</v>
      </c>
      <c r="O2994" s="4">
        <v>0</v>
      </c>
      <c r="P2994" s="4">
        <v>0</v>
      </c>
    </row>
    <row r="2995" spans="1:16" x14ac:dyDescent="0.35">
      <c r="A2995" t="s">
        <v>794</v>
      </c>
      <c r="B2995">
        <v>5266125</v>
      </c>
      <c r="C2995" t="s">
        <v>3784</v>
      </c>
      <c r="E2995" s="4"/>
      <c r="G2995">
        <v>811</v>
      </c>
      <c r="I2995" s="4">
        <f>MIN(Table16[[#This Row],[Medicare Outpatient Allowable Rate]:[WPPA Inc Outpatient Allowable Rate]])</f>
        <v>0</v>
      </c>
      <c r="J2995" s="4">
        <f>MAX(Table16[[#This Row],[Medicare Outpatient Allowable Rate]:[WPPA Inc Outpatient Allowable Rate]])</f>
        <v>0</v>
      </c>
      <c r="K2995" s="4">
        <v>0</v>
      </c>
      <c r="L2995" s="4">
        <v>0</v>
      </c>
      <c r="M2995" s="4">
        <v>0</v>
      </c>
      <c r="N2995" s="4">
        <v>0</v>
      </c>
      <c r="O2995" s="4">
        <v>0</v>
      </c>
      <c r="P2995" s="4">
        <v>0</v>
      </c>
    </row>
    <row r="2996" spans="1:16" x14ac:dyDescent="0.35">
      <c r="A2996" t="s">
        <v>794</v>
      </c>
      <c r="B2996">
        <v>5266126</v>
      </c>
      <c r="C2996" t="s">
        <v>3785</v>
      </c>
      <c r="E2996" s="4"/>
      <c r="G2996">
        <v>812</v>
      </c>
      <c r="I2996" s="4">
        <f>MIN(Table16[[#This Row],[Medicare Outpatient Allowable Rate]:[WPPA Inc Outpatient Allowable Rate]])</f>
        <v>0</v>
      </c>
      <c r="J2996" s="4">
        <f>MAX(Table16[[#This Row],[Medicare Outpatient Allowable Rate]:[WPPA Inc Outpatient Allowable Rate]])</f>
        <v>0</v>
      </c>
      <c r="K2996" s="4">
        <v>0</v>
      </c>
      <c r="L2996" s="4">
        <v>0</v>
      </c>
      <c r="M2996" s="4">
        <v>0</v>
      </c>
      <c r="N2996" s="4">
        <v>0</v>
      </c>
      <c r="O2996" s="4">
        <v>0</v>
      </c>
      <c r="P2996" s="4">
        <v>0</v>
      </c>
    </row>
    <row r="2997" spans="1:16" x14ac:dyDescent="0.35">
      <c r="A2997" t="s">
        <v>794</v>
      </c>
      <c r="B2997">
        <v>5266127</v>
      </c>
      <c r="C2997" t="s">
        <v>3786</v>
      </c>
      <c r="E2997" s="4"/>
      <c r="G2997">
        <v>813</v>
      </c>
      <c r="I2997" s="4">
        <f>MIN(Table16[[#This Row],[Medicare Outpatient Allowable Rate]:[WPPA Inc Outpatient Allowable Rate]])</f>
        <v>0</v>
      </c>
      <c r="J2997" s="4">
        <f>MAX(Table16[[#This Row],[Medicare Outpatient Allowable Rate]:[WPPA Inc Outpatient Allowable Rate]])</f>
        <v>0</v>
      </c>
      <c r="K2997" s="4">
        <v>0</v>
      </c>
      <c r="L2997" s="4">
        <v>0</v>
      </c>
      <c r="M2997" s="4">
        <v>0</v>
      </c>
      <c r="N2997" s="4">
        <v>0</v>
      </c>
      <c r="O2997" s="4">
        <v>0</v>
      </c>
      <c r="P2997" s="4">
        <v>0</v>
      </c>
    </row>
    <row r="2998" spans="1:16" x14ac:dyDescent="0.35">
      <c r="A2998" t="s">
        <v>794</v>
      </c>
      <c r="B2998">
        <v>4474153</v>
      </c>
      <c r="C2998" t="s">
        <v>3787</v>
      </c>
      <c r="E2998" s="4"/>
      <c r="G2998">
        <v>830</v>
      </c>
      <c r="I2998" s="4">
        <f>MIN(Table16[[#This Row],[Medicare Outpatient Allowable Rate]:[WPPA Inc Outpatient Allowable Rate]])</f>
        <v>0</v>
      </c>
      <c r="J2998" s="4">
        <f>MAX(Table16[[#This Row],[Medicare Outpatient Allowable Rate]:[WPPA Inc Outpatient Allowable Rate]])</f>
        <v>0</v>
      </c>
      <c r="K2998" s="4">
        <v>0</v>
      </c>
      <c r="L2998" s="4">
        <v>0</v>
      </c>
      <c r="M2998" s="4">
        <v>0</v>
      </c>
      <c r="N2998" s="4">
        <v>0</v>
      </c>
      <c r="O2998" s="4">
        <v>0</v>
      </c>
      <c r="P2998" s="4">
        <v>0</v>
      </c>
    </row>
    <row r="2999" spans="1:16" x14ac:dyDescent="0.35">
      <c r="A2999" t="s">
        <v>794</v>
      </c>
      <c r="B2999">
        <v>4474154</v>
      </c>
      <c r="C2999" t="s">
        <v>3788</v>
      </c>
      <c r="E2999" s="4"/>
      <c r="G2999">
        <v>832</v>
      </c>
      <c r="I2999" s="4">
        <f>MIN(Table16[[#This Row],[Medicare Outpatient Allowable Rate]:[WPPA Inc Outpatient Allowable Rate]])</f>
        <v>0</v>
      </c>
      <c r="J2999" s="4">
        <f>MAX(Table16[[#This Row],[Medicare Outpatient Allowable Rate]:[WPPA Inc Outpatient Allowable Rate]])</f>
        <v>0</v>
      </c>
      <c r="K2999" s="4">
        <v>0</v>
      </c>
      <c r="L2999" s="4">
        <v>0</v>
      </c>
      <c r="M2999" s="4">
        <v>0</v>
      </c>
      <c r="N2999" s="4">
        <v>0</v>
      </c>
      <c r="O2999" s="4">
        <v>0</v>
      </c>
      <c r="P2999" s="4">
        <v>0</v>
      </c>
    </row>
    <row r="3000" spans="1:16" x14ac:dyDescent="0.35">
      <c r="A3000" t="s">
        <v>794</v>
      </c>
      <c r="B3000">
        <v>4474155</v>
      </c>
      <c r="C3000" t="s">
        <v>3789</v>
      </c>
      <c r="E3000" s="4"/>
      <c r="G3000">
        <v>840</v>
      </c>
      <c r="I3000" s="4">
        <f>MIN(Table16[[#This Row],[Medicare Outpatient Allowable Rate]:[WPPA Inc Outpatient Allowable Rate]])</f>
        <v>0</v>
      </c>
      <c r="J3000" s="4">
        <f>MAX(Table16[[#This Row],[Medicare Outpatient Allowable Rate]:[WPPA Inc Outpatient Allowable Rate]])</f>
        <v>0</v>
      </c>
      <c r="K3000" s="4">
        <v>0</v>
      </c>
      <c r="L3000" s="4">
        <v>0</v>
      </c>
      <c r="M3000" s="4">
        <v>0</v>
      </c>
      <c r="N3000" s="4">
        <v>0</v>
      </c>
      <c r="O3000" s="4">
        <v>0</v>
      </c>
      <c r="P3000" s="4">
        <v>0</v>
      </c>
    </row>
    <row r="3001" spans="1:16" x14ac:dyDescent="0.35">
      <c r="A3001" t="s">
        <v>794</v>
      </c>
      <c r="B3001">
        <v>4661875</v>
      </c>
      <c r="C3001" t="s">
        <v>3790</v>
      </c>
      <c r="E3001" s="4"/>
      <c r="G3001">
        <v>851</v>
      </c>
      <c r="I3001" s="4">
        <f>MIN(Table16[[#This Row],[Medicare Outpatient Allowable Rate]:[WPPA Inc Outpatient Allowable Rate]])</f>
        <v>0</v>
      </c>
      <c r="J3001" s="4">
        <f>MAX(Table16[[#This Row],[Medicare Outpatient Allowable Rate]:[WPPA Inc Outpatient Allowable Rate]])</f>
        <v>0</v>
      </c>
      <c r="K3001" s="4">
        <v>0</v>
      </c>
      <c r="L3001" s="4">
        <v>0</v>
      </c>
      <c r="M3001" s="4">
        <v>0</v>
      </c>
      <c r="N3001" s="4">
        <v>0</v>
      </c>
      <c r="O3001" s="4">
        <v>0</v>
      </c>
      <c r="P3001" s="4">
        <v>0</v>
      </c>
    </row>
    <row r="3002" spans="1:16" x14ac:dyDescent="0.35">
      <c r="A3002" t="s">
        <v>794</v>
      </c>
      <c r="B3002">
        <v>5234895</v>
      </c>
      <c r="C3002" t="s">
        <v>3791</v>
      </c>
      <c r="E3002" s="4"/>
      <c r="G3002">
        <v>860</v>
      </c>
      <c r="I3002" s="4">
        <f>MIN(Table16[[#This Row],[Medicare Outpatient Allowable Rate]:[WPPA Inc Outpatient Allowable Rate]])</f>
        <v>0</v>
      </c>
      <c r="J3002" s="4">
        <f>MAX(Table16[[#This Row],[Medicare Outpatient Allowable Rate]:[WPPA Inc Outpatient Allowable Rate]])</f>
        <v>0</v>
      </c>
      <c r="K3002" s="4">
        <v>0</v>
      </c>
      <c r="L3002" s="4">
        <v>0</v>
      </c>
      <c r="M3002" s="4">
        <v>0</v>
      </c>
      <c r="N3002" s="4">
        <v>0</v>
      </c>
      <c r="O3002" s="4">
        <v>0</v>
      </c>
      <c r="P3002" s="4">
        <v>0</v>
      </c>
    </row>
    <row r="3003" spans="1:16" x14ac:dyDescent="0.35">
      <c r="A3003" t="s">
        <v>794</v>
      </c>
      <c r="B3003">
        <v>5611964</v>
      </c>
      <c r="C3003" t="s">
        <v>3792</v>
      </c>
      <c r="E3003" s="4"/>
      <c r="G3003">
        <v>910</v>
      </c>
      <c r="I3003" s="4">
        <f>MIN(Table16[[#This Row],[Medicare Outpatient Allowable Rate]:[WPPA Inc Outpatient Allowable Rate]])</f>
        <v>0</v>
      </c>
      <c r="J3003" s="4">
        <f>MAX(Table16[[#This Row],[Medicare Outpatient Allowable Rate]:[WPPA Inc Outpatient Allowable Rate]])</f>
        <v>0</v>
      </c>
      <c r="K3003" s="4">
        <v>0</v>
      </c>
      <c r="L3003" s="4">
        <v>0</v>
      </c>
      <c r="M3003" s="4">
        <v>0</v>
      </c>
      <c r="N3003" s="4">
        <v>0</v>
      </c>
      <c r="O3003" s="4">
        <v>0</v>
      </c>
      <c r="P3003" s="4">
        <v>0</v>
      </c>
    </row>
    <row r="3004" spans="1:16" x14ac:dyDescent="0.35">
      <c r="A3004" t="s">
        <v>794</v>
      </c>
      <c r="B3004">
        <v>5769859</v>
      </c>
      <c r="C3004" t="s">
        <v>3793</v>
      </c>
      <c r="E3004" s="4"/>
      <c r="G3004">
        <v>912</v>
      </c>
      <c r="I3004" s="4">
        <f>MIN(Table16[[#This Row],[Medicare Outpatient Allowable Rate]:[WPPA Inc Outpatient Allowable Rate]])</f>
        <v>0</v>
      </c>
      <c r="J3004" s="4">
        <f>MAX(Table16[[#This Row],[Medicare Outpatient Allowable Rate]:[WPPA Inc Outpatient Allowable Rate]])</f>
        <v>0</v>
      </c>
      <c r="K3004" s="4">
        <v>0</v>
      </c>
      <c r="L3004" s="4">
        <v>0</v>
      </c>
      <c r="M3004" s="4">
        <v>0</v>
      </c>
      <c r="N3004" s="4">
        <v>0</v>
      </c>
      <c r="O3004" s="4">
        <v>0</v>
      </c>
      <c r="P3004" s="4">
        <v>0</v>
      </c>
    </row>
    <row r="3005" spans="1:16" x14ac:dyDescent="0.35">
      <c r="A3005" t="s">
        <v>794</v>
      </c>
      <c r="B3005">
        <v>4474156</v>
      </c>
      <c r="C3005" t="s">
        <v>3794</v>
      </c>
      <c r="E3005" s="4"/>
      <c r="G3005">
        <v>940</v>
      </c>
      <c r="I3005" s="4">
        <f>MIN(Table16[[#This Row],[Medicare Outpatient Allowable Rate]:[WPPA Inc Outpatient Allowable Rate]])</f>
        <v>0</v>
      </c>
      <c r="J3005" s="4">
        <f>MAX(Table16[[#This Row],[Medicare Outpatient Allowable Rate]:[WPPA Inc Outpatient Allowable Rate]])</f>
        <v>0</v>
      </c>
      <c r="K3005" s="4">
        <v>0</v>
      </c>
      <c r="L3005" s="4">
        <v>0</v>
      </c>
      <c r="M3005" s="4">
        <v>0</v>
      </c>
      <c r="N3005" s="4">
        <v>0</v>
      </c>
      <c r="O3005" s="4">
        <v>0</v>
      </c>
      <c r="P3005" s="4">
        <v>0</v>
      </c>
    </row>
    <row r="3006" spans="1:16" x14ac:dyDescent="0.35">
      <c r="A3006" t="s">
        <v>794</v>
      </c>
      <c r="B3006">
        <v>5885540</v>
      </c>
      <c r="C3006" t="s">
        <v>3795</v>
      </c>
      <c r="E3006" s="4"/>
      <c r="G3006">
        <v>952</v>
      </c>
      <c r="I3006" s="4">
        <f>MIN(Table16[[#This Row],[Medicare Outpatient Allowable Rate]:[WPPA Inc Outpatient Allowable Rate]])</f>
        <v>0</v>
      </c>
      <c r="J3006" s="4">
        <f>MAX(Table16[[#This Row],[Medicare Outpatient Allowable Rate]:[WPPA Inc Outpatient Allowable Rate]])</f>
        <v>0</v>
      </c>
      <c r="K3006" s="4">
        <v>0</v>
      </c>
      <c r="L3006" s="4">
        <v>0</v>
      </c>
      <c r="M3006" s="4">
        <v>0</v>
      </c>
      <c r="N3006" s="4">
        <v>0</v>
      </c>
      <c r="O3006" s="4">
        <v>0</v>
      </c>
      <c r="P3006" s="4">
        <v>0</v>
      </c>
    </row>
    <row r="3007" spans="1:16" x14ac:dyDescent="0.35">
      <c r="A3007" t="s">
        <v>794</v>
      </c>
      <c r="B3007">
        <v>5699511</v>
      </c>
      <c r="C3007" t="s">
        <v>3796</v>
      </c>
      <c r="E3007" s="4"/>
      <c r="G3007">
        <v>1462</v>
      </c>
      <c r="I3007" s="4">
        <f>MIN(Table16[[#This Row],[Medicare Outpatient Allowable Rate]:[WPPA Inc Outpatient Allowable Rate]])</f>
        <v>0</v>
      </c>
      <c r="J3007" s="4">
        <f>MAX(Table16[[#This Row],[Medicare Outpatient Allowable Rate]:[WPPA Inc Outpatient Allowable Rate]])</f>
        <v>0</v>
      </c>
      <c r="K3007" s="4">
        <v>0</v>
      </c>
      <c r="L3007" s="4">
        <v>0</v>
      </c>
      <c r="M3007" s="4">
        <v>0</v>
      </c>
      <c r="N3007" s="4">
        <v>0</v>
      </c>
      <c r="O3007" s="4">
        <v>0</v>
      </c>
      <c r="P3007" s="4">
        <v>0</v>
      </c>
    </row>
    <row r="3008" spans="1:16" x14ac:dyDescent="0.35">
      <c r="A3008" t="s">
        <v>794</v>
      </c>
      <c r="B3008">
        <v>5386586</v>
      </c>
      <c r="C3008" t="s">
        <v>3797</v>
      </c>
      <c r="E3008" s="4"/>
      <c r="G3008">
        <v>1620</v>
      </c>
      <c r="I3008" s="4">
        <f>MIN(Table16[[#This Row],[Medicare Outpatient Allowable Rate]:[WPPA Inc Outpatient Allowable Rate]])</f>
        <v>0</v>
      </c>
      <c r="J3008" s="4">
        <f>MAX(Table16[[#This Row],[Medicare Outpatient Allowable Rate]:[WPPA Inc Outpatient Allowable Rate]])</f>
        <v>0</v>
      </c>
      <c r="K3008" s="4">
        <v>0</v>
      </c>
      <c r="L3008" s="4">
        <v>0</v>
      </c>
      <c r="M3008" s="4">
        <v>0</v>
      </c>
      <c r="N3008" s="4">
        <v>0</v>
      </c>
      <c r="O3008" s="4">
        <v>0</v>
      </c>
      <c r="P3008" s="4">
        <v>0</v>
      </c>
    </row>
    <row r="3009" spans="1:16" x14ac:dyDescent="0.35">
      <c r="A3009" t="s">
        <v>794</v>
      </c>
      <c r="B3009">
        <v>4474161</v>
      </c>
      <c r="C3009" t="s">
        <v>3798</v>
      </c>
      <c r="E3009" s="4"/>
      <c r="G3009">
        <v>1810</v>
      </c>
      <c r="I3009" s="4">
        <f>MIN(Table16[[#This Row],[Medicare Outpatient Allowable Rate]:[WPPA Inc Outpatient Allowable Rate]])</f>
        <v>0</v>
      </c>
      <c r="J3009" s="4">
        <f>MAX(Table16[[#This Row],[Medicare Outpatient Allowable Rate]:[WPPA Inc Outpatient Allowable Rate]])</f>
        <v>0</v>
      </c>
      <c r="K3009" s="4">
        <v>0</v>
      </c>
      <c r="L3009" s="4">
        <v>0</v>
      </c>
      <c r="M3009" s="4">
        <v>0</v>
      </c>
      <c r="N3009" s="4">
        <v>0</v>
      </c>
      <c r="O3009" s="4">
        <v>0</v>
      </c>
      <c r="P3009" s="4">
        <v>0</v>
      </c>
    </row>
    <row r="3010" spans="1:16" x14ac:dyDescent="0.35">
      <c r="A3010" t="s">
        <v>794</v>
      </c>
      <c r="B3010">
        <v>5695490</v>
      </c>
      <c r="C3010" t="s">
        <v>3799</v>
      </c>
      <c r="E3010" s="4"/>
      <c r="G3010">
        <v>1820</v>
      </c>
      <c r="I3010" s="4">
        <f>MIN(Table16[[#This Row],[Medicare Outpatient Allowable Rate]:[WPPA Inc Outpatient Allowable Rate]])</f>
        <v>0</v>
      </c>
      <c r="J3010" s="4">
        <f>MAX(Table16[[#This Row],[Medicare Outpatient Allowable Rate]:[WPPA Inc Outpatient Allowable Rate]])</f>
        <v>0</v>
      </c>
      <c r="K3010" s="4">
        <v>0</v>
      </c>
      <c r="L3010" s="4">
        <v>0</v>
      </c>
      <c r="M3010" s="4">
        <v>0</v>
      </c>
      <c r="N3010" s="4">
        <v>0</v>
      </c>
      <c r="O3010" s="4">
        <v>0</v>
      </c>
      <c r="P3010" s="4">
        <v>0</v>
      </c>
    </row>
    <row r="3011" spans="1:16" x14ac:dyDescent="0.35">
      <c r="A3011" t="s">
        <v>794</v>
      </c>
      <c r="B3011">
        <v>6413582</v>
      </c>
      <c r="C3011" t="s">
        <v>3800</v>
      </c>
      <c r="E3011" s="4"/>
      <c r="G3011">
        <v>1958</v>
      </c>
      <c r="I3011" s="4">
        <f>MIN(Table16[[#This Row],[Medicare Outpatient Allowable Rate]:[WPPA Inc Outpatient Allowable Rate]])</f>
        <v>0</v>
      </c>
      <c r="J3011" s="4">
        <f>MAX(Table16[[#This Row],[Medicare Outpatient Allowable Rate]:[WPPA Inc Outpatient Allowable Rate]])</f>
        <v>0</v>
      </c>
      <c r="K3011" s="4">
        <v>0</v>
      </c>
      <c r="L3011" s="4">
        <v>0</v>
      </c>
      <c r="M3011" s="4">
        <v>0</v>
      </c>
      <c r="N3011" s="4">
        <v>0</v>
      </c>
      <c r="O3011" s="4">
        <v>0</v>
      </c>
      <c r="P3011" s="4">
        <v>0</v>
      </c>
    </row>
    <row r="3012" spans="1:16" x14ac:dyDescent="0.35">
      <c r="A3012" t="s">
        <v>794</v>
      </c>
      <c r="B3012">
        <v>4474174</v>
      </c>
      <c r="C3012" t="s">
        <v>3801</v>
      </c>
      <c r="E3012" s="4"/>
      <c r="G3012">
        <v>1960</v>
      </c>
      <c r="I3012" s="4">
        <f>MIN(Table16[[#This Row],[Medicare Outpatient Allowable Rate]:[WPPA Inc Outpatient Allowable Rate]])</f>
        <v>0</v>
      </c>
      <c r="J3012" s="4">
        <f>MAX(Table16[[#This Row],[Medicare Outpatient Allowable Rate]:[WPPA Inc Outpatient Allowable Rate]])</f>
        <v>0</v>
      </c>
      <c r="K3012" s="4">
        <v>0</v>
      </c>
      <c r="L3012" s="4">
        <v>0</v>
      </c>
      <c r="M3012" s="4">
        <v>0</v>
      </c>
      <c r="N3012" s="4">
        <v>0</v>
      </c>
      <c r="O3012" s="4">
        <v>0</v>
      </c>
      <c r="P3012" s="4">
        <v>0</v>
      </c>
    </row>
    <row r="3013" spans="1:16" x14ac:dyDescent="0.35">
      <c r="A3013" t="s">
        <v>794</v>
      </c>
      <c r="B3013">
        <v>5589770</v>
      </c>
      <c r="C3013" t="s">
        <v>3802</v>
      </c>
      <c r="E3013" s="4"/>
      <c r="G3013">
        <v>1961</v>
      </c>
      <c r="I3013" s="4">
        <f>MIN(Table16[[#This Row],[Medicare Outpatient Allowable Rate]:[WPPA Inc Outpatient Allowable Rate]])</f>
        <v>0</v>
      </c>
      <c r="J3013" s="4">
        <f>MAX(Table16[[#This Row],[Medicare Outpatient Allowable Rate]:[WPPA Inc Outpatient Allowable Rate]])</f>
        <v>0</v>
      </c>
      <c r="K3013" s="4">
        <v>0</v>
      </c>
      <c r="L3013" s="4">
        <v>0</v>
      </c>
      <c r="M3013" s="4">
        <v>0</v>
      </c>
      <c r="N3013" s="4">
        <v>0</v>
      </c>
      <c r="O3013" s="4">
        <v>0</v>
      </c>
      <c r="P3013" s="4">
        <v>0</v>
      </c>
    </row>
    <row r="3014" spans="1:16" x14ac:dyDescent="0.35">
      <c r="A3014" t="s">
        <v>794</v>
      </c>
      <c r="B3014">
        <v>5903513</v>
      </c>
      <c r="C3014" t="s">
        <v>3803</v>
      </c>
      <c r="E3014" s="4"/>
      <c r="G3014">
        <v>1965</v>
      </c>
      <c r="I3014" s="4">
        <f>MIN(Table16[[#This Row],[Medicare Outpatient Allowable Rate]:[WPPA Inc Outpatient Allowable Rate]])</f>
        <v>0</v>
      </c>
      <c r="J3014" s="4">
        <f>MAX(Table16[[#This Row],[Medicare Outpatient Allowable Rate]:[WPPA Inc Outpatient Allowable Rate]])</f>
        <v>0</v>
      </c>
      <c r="K3014" s="4">
        <v>0</v>
      </c>
      <c r="L3014" s="4">
        <v>0</v>
      </c>
      <c r="M3014" s="4">
        <v>0</v>
      </c>
      <c r="N3014" s="4">
        <v>0</v>
      </c>
      <c r="O3014" s="4">
        <v>0</v>
      </c>
      <c r="P3014" s="4">
        <v>0</v>
      </c>
    </row>
    <row r="3015" spans="1:16" x14ac:dyDescent="0.35">
      <c r="A3015" t="s">
        <v>794</v>
      </c>
      <c r="B3015">
        <v>4474171</v>
      </c>
      <c r="C3015" t="s">
        <v>3804</v>
      </c>
      <c r="E3015" s="4"/>
      <c r="G3015">
        <v>1967</v>
      </c>
      <c r="I3015" s="4">
        <f>MIN(Table16[[#This Row],[Medicare Outpatient Allowable Rate]:[WPPA Inc Outpatient Allowable Rate]])</f>
        <v>0</v>
      </c>
      <c r="J3015" s="4">
        <f>MAX(Table16[[#This Row],[Medicare Outpatient Allowable Rate]:[WPPA Inc Outpatient Allowable Rate]])</f>
        <v>0</v>
      </c>
      <c r="K3015" s="4">
        <v>0</v>
      </c>
      <c r="L3015" s="4">
        <v>0</v>
      </c>
      <c r="M3015" s="4">
        <v>0</v>
      </c>
      <c r="N3015" s="4">
        <v>0</v>
      </c>
      <c r="O3015" s="4">
        <v>0</v>
      </c>
      <c r="P3015" s="4">
        <v>0</v>
      </c>
    </row>
    <row r="3016" spans="1:16" x14ac:dyDescent="0.35">
      <c r="A3016" t="s">
        <v>794</v>
      </c>
      <c r="B3016">
        <v>5589771</v>
      </c>
      <c r="C3016" t="s">
        <v>3805</v>
      </c>
      <c r="E3016" s="4"/>
      <c r="G3016">
        <v>1968</v>
      </c>
      <c r="I3016" s="4">
        <f>MIN(Table16[[#This Row],[Medicare Outpatient Allowable Rate]:[WPPA Inc Outpatient Allowable Rate]])</f>
        <v>0</v>
      </c>
      <c r="J3016" s="4">
        <f>MAX(Table16[[#This Row],[Medicare Outpatient Allowable Rate]:[WPPA Inc Outpatient Allowable Rate]])</f>
        <v>0</v>
      </c>
      <c r="K3016" s="4">
        <v>0</v>
      </c>
      <c r="L3016" s="4">
        <v>0</v>
      </c>
      <c r="M3016" s="4">
        <v>0</v>
      </c>
      <c r="N3016" s="4">
        <v>0</v>
      </c>
      <c r="O3016" s="4">
        <v>0</v>
      </c>
      <c r="P3016" s="4">
        <v>0</v>
      </c>
    </row>
    <row r="3017" spans="1:16" x14ac:dyDescent="0.35">
      <c r="A3017" t="s">
        <v>794</v>
      </c>
      <c r="B3017">
        <v>4474175</v>
      </c>
      <c r="C3017" t="s">
        <v>3806</v>
      </c>
      <c r="E3017" s="4"/>
      <c r="G3017">
        <v>31500</v>
      </c>
      <c r="I3017" s="4">
        <f>MIN(Table16[[#This Row],[Medicare Outpatient Allowable Rate]:[WPPA Inc Outpatient Allowable Rate]])</f>
        <v>0</v>
      </c>
      <c r="J3017" s="4">
        <f>MAX(Table16[[#This Row],[Medicare Outpatient Allowable Rate]:[WPPA Inc Outpatient Allowable Rate]])</f>
        <v>232.98</v>
      </c>
      <c r="K3017" s="4">
        <v>232.98</v>
      </c>
      <c r="L3017" s="4">
        <v>0</v>
      </c>
      <c r="M3017" s="4">
        <v>0</v>
      </c>
      <c r="N3017" s="4">
        <v>0</v>
      </c>
      <c r="O3017" s="4">
        <v>0</v>
      </c>
      <c r="P3017" s="4">
        <v>0</v>
      </c>
    </row>
    <row r="3018" spans="1:16" x14ac:dyDescent="0.35">
      <c r="A3018" t="s">
        <v>794</v>
      </c>
      <c r="B3018">
        <v>5465954</v>
      </c>
      <c r="C3018" t="s">
        <v>3807</v>
      </c>
      <c r="E3018" s="4"/>
      <c r="G3018">
        <v>36573</v>
      </c>
      <c r="I3018" s="4">
        <f>MIN(Table16[[#This Row],[Medicare Outpatient Allowable Rate]:[WPPA Inc Outpatient Allowable Rate]])</f>
        <v>0</v>
      </c>
      <c r="J3018" s="4">
        <f>MAX(Table16[[#This Row],[Medicare Outpatient Allowable Rate]:[WPPA Inc Outpatient Allowable Rate]])</f>
        <v>1527.52</v>
      </c>
      <c r="K3018" s="4">
        <v>1527.52</v>
      </c>
      <c r="L3018" s="4">
        <v>0</v>
      </c>
      <c r="M3018" s="4">
        <v>0</v>
      </c>
      <c r="N3018" s="4">
        <v>0</v>
      </c>
      <c r="O3018" s="4">
        <v>0</v>
      </c>
      <c r="P3018" s="4">
        <v>0</v>
      </c>
    </row>
    <row r="3019" spans="1:16" x14ac:dyDescent="0.35">
      <c r="A3019" t="s">
        <v>794</v>
      </c>
      <c r="B3019">
        <v>4367585</v>
      </c>
      <c r="C3019" t="s">
        <v>3808</v>
      </c>
      <c r="E3019" s="4"/>
      <c r="G3019">
        <v>62273</v>
      </c>
      <c r="I3019" s="4">
        <f>MIN(Table16[[#This Row],[Medicare Outpatient Allowable Rate]:[WPPA Inc Outpatient Allowable Rate]])</f>
        <v>0</v>
      </c>
      <c r="J3019" s="4">
        <f>MAX(Table16[[#This Row],[Medicare Outpatient Allowable Rate]:[WPPA Inc Outpatient Allowable Rate]])</f>
        <v>659.58</v>
      </c>
      <c r="K3019" s="4">
        <v>659.58</v>
      </c>
      <c r="L3019" s="4">
        <v>0</v>
      </c>
      <c r="M3019" s="4">
        <v>0</v>
      </c>
      <c r="N3019" s="4">
        <v>0</v>
      </c>
      <c r="O3019" s="4">
        <v>0</v>
      </c>
      <c r="P3019" s="4">
        <v>0</v>
      </c>
    </row>
    <row r="3020" spans="1:16" x14ac:dyDescent="0.35">
      <c r="A3020" t="s">
        <v>794</v>
      </c>
      <c r="B3020">
        <v>5935931</v>
      </c>
      <c r="C3020" t="s">
        <v>3809</v>
      </c>
      <c r="E3020" s="4"/>
      <c r="G3020">
        <v>64417</v>
      </c>
      <c r="I3020" s="4">
        <f>MIN(Table16[[#This Row],[Medicare Outpatient Allowable Rate]:[WPPA Inc Outpatient Allowable Rate]])</f>
        <v>0</v>
      </c>
      <c r="J3020" s="4">
        <f>MAX(Table16[[#This Row],[Medicare Outpatient Allowable Rate]:[WPPA Inc Outpatient Allowable Rate]])</f>
        <v>869.35</v>
      </c>
      <c r="K3020" s="4">
        <v>869.35</v>
      </c>
      <c r="L3020" s="4">
        <v>0</v>
      </c>
      <c r="M3020" s="4">
        <v>0</v>
      </c>
      <c r="N3020" s="4">
        <v>0</v>
      </c>
      <c r="O3020" s="4">
        <v>0</v>
      </c>
      <c r="P3020" s="4">
        <v>0</v>
      </c>
    </row>
    <row r="3021" spans="1:16" x14ac:dyDescent="0.35">
      <c r="A3021" t="s">
        <v>794</v>
      </c>
      <c r="B3021">
        <v>5983374</v>
      </c>
      <c r="C3021" t="s">
        <v>3810</v>
      </c>
      <c r="E3021" s="4"/>
      <c r="G3021">
        <v>64488</v>
      </c>
      <c r="I3021" s="4">
        <f>MIN(Table16[[#This Row],[Medicare Outpatient Allowable Rate]:[WPPA Inc Outpatient Allowable Rate]])</f>
        <v>0</v>
      </c>
      <c r="J3021" s="4">
        <f>MAX(Table16[[#This Row],[Medicare Outpatient Allowable Rate]:[WPPA Inc Outpatient Allowable Rate]])</f>
        <v>0</v>
      </c>
      <c r="K3021" s="4">
        <v>0</v>
      </c>
      <c r="L3021" s="4">
        <v>0</v>
      </c>
      <c r="M3021" s="4">
        <v>0</v>
      </c>
      <c r="N3021" s="4">
        <v>0</v>
      </c>
      <c r="O3021" s="4">
        <v>0</v>
      </c>
      <c r="P3021" s="4">
        <v>0</v>
      </c>
    </row>
    <row r="3022" spans="1:16" x14ac:dyDescent="0.35">
      <c r="A3022" t="s">
        <v>795</v>
      </c>
      <c r="B3022">
        <v>5786216</v>
      </c>
      <c r="C3022" t="s">
        <v>3811</v>
      </c>
      <c r="D3022">
        <v>300</v>
      </c>
      <c r="E3022" s="4"/>
      <c r="F3022">
        <v>76.25</v>
      </c>
      <c r="G3022" t="str">
        <f>LEFT(K3022,5)</f>
        <v>282.4</v>
      </c>
      <c r="I3022" s="4">
        <f>MIN(Table16[[#This Row],[Medicare Outpatient Allowable Rate]:[WPPA Inc Outpatient Allowable Rate]])</f>
        <v>45.75</v>
      </c>
      <c r="J3022" s="4">
        <f>MAX(Table16[[#This Row],[Medicare Outpatient Allowable Rate]:[WPPA Inc Outpatient Allowable Rate]])</f>
        <v>282.49</v>
      </c>
      <c r="K3022" s="4">
        <v>282.49</v>
      </c>
      <c r="L3022" s="4">
        <v>64.8125</v>
      </c>
      <c r="M3022" s="4">
        <v>59.246250000000003</v>
      </c>
      <c r="N3022" s="4">
        <v>72.4375</v>
      </c>
      <c r="O3022" s="4">
        <v>61</v>
      </c>
      <c r="P3022" s="4">
        <v>45.75</v>
      </c>
    </row>
    <row r="3023" spans="1:16" x14ac:dyDescent="0.35">
      <c r="A3023" t="s">
        <v>796</v>
      </c>
      <c r="B3023">
        <v>6249891</v>
      </c>
      <c r="C3023" t="s">
        <v>3812</v>
      </c>
      <c r="E3023" s="4"/>
      <c r="I3023" s="4">
        <f>MIN(Table16[[#This Row],[Medicare Outpatient Allowable Rate]:[WPPA Inc Outpatient Allowable Rate]])</f>
        <v>0</v>
      </c>
      <c r="J3023" s="4">
        <f>MAX(Table16[[#This Row],[Medicare Outpatient Allowable Rate]:[WPPA Inc Outpatient Allowable Rate]])</f>
        <v>0</v>
      </c>
      <c r="K3023" s="4">
        <v>0</v>
      </c>
      <c r="L3023" s="4">
        <v>0</v>
      </c>
      <c r="M3023" s="4">
        <v>0</v>
      </c>
      <c r="N3023" s="4">
        <v>0</v>
      </c>
      <c r="O3023" s="4">
        <v>0</v>
      </c>
      <c r="P3023" s="4">
        <v>0</v>
      </c>
    </row>
    <row r="3024" spans="1:16" x14ac:dyDescent="0.35">
      <c r="A3024" t="s">
        <v>797</v>
      </c>
      <c r="B3024">
        <v>4626119</v>
      </c>
      <c r="C3024" t="s">
        <v>3813</v>
      </c>
      <c r="D3024">
        <v>460</v>
      </c>
      <c r="E3024" s="4"/>
      <c r="F3024">
        <v>193</v>
      </c>
      <c r="G3024">
        <v>94618</v>
      </c>
      <c r="I3024" s="4">
        <f>MIN(Table16[[#This Row],[Medicare Outpatient Allowable Rate]:[WPPA Inc Outpatient Allowable Rate]])</f>
        <v>115.8</v>
      </c>
      <c r="J3024" s="4">
        <f>MAX(Table16[[#This Row],[Medicare Outpatient Allowable Rate]:[WPPA Inc Outpatient Allowable Rate]])</f>
        <v>183.35</v>
      </c>
      <c r="K3024" s="4">
        <v>121.84</v>
      </c>
      <c r="L3024" s="4">
        <v>164.04999999999998</v>
      </c>
      <c r="M3024" s="4">
        <v>149.96100000000001</v>
      </c>
      <c r="N3024" s="4">
        <v>183.35</v>
      </c>
      <c r="O3024" s="4">
        <v>154.4</v>
      </c>
      <c r="P3024" s="4">
        <v>115.8</v>
      </c>
    </row>
    <row r="3025" spans="1:16" x14ac:dyDescent="0.35">
      <c r="A3025" t="s">
        <v>797</v>
      </c>
      <c r="B3025">
        <v>4574700</v>
      </c>
      <c r="C3025" t="s">
        <v>3814</v>
      </c>
      <c r="E3025" s="4"/>
      <c r="I3025" s="4">
        <f>MIN(Table16[[#This Row],[Medicare Outpatient Allowable Rate]:[WPPA Inc Outpatient Allowable Rate]])</f>
        <v>0</v>
      </c>
      <c r="J3025" s="4">
        <f>MAX(Table16[[#This Row],[Medicare Outpatient Allowable Rate]:[WPPA Inc Outpatient Allowable Rate]])</f>
        <v>0</v>
      </c>
      <c r="K3025" s="4">
        <v>0</v>
      </c>
      <c r="L3025" s="4">
        <v>0</v>
      </c>
      <c r="M3025" s="4">
        <v>0</v>
      </c>
      <c r="N3025" s="4">
        <v>0</v>
      </c>
      <c r="O3025" s="4">
        <v>0</v>
      </c>
      <c r="P3025" s="4">
        <v>0</v>
      </c>
    </row>
    <row r="3026" spans="1:16" x14ac:dyDescent="0.35">
      <c r="A3026" t="s">
        <v>797</v>
      </c>
      <c r="B3026">
        <v>4574707</v>
      </c>
      <c r="C3026" t="s">
        <v>3815</v>
      </c>
      <c r="E3026" s="4"/>
      <c r="I3026" s="4">
        <f>MIN(Table16[[#This Row],[Medicare Outpatient Allowable Rate]:[WPPA Inc Outpatient Allowable Rate]])</f>
        <v>0</v>
      </c>
      <c r="J3026" s="4">
        <f>MAX(Table16[[#This Row],[Medicare Outpatient Allowable Rate]:[WPPA Inc Outpatient Allowable Rate]])</f>
        <v>0</v>
      </c>
      <c r="K3026" s="4">
        <v>0</v>
      </c>
      <c r="L3026" s="4">
        <v>0</v>
      </c>
      <c r="M3026" s="4">
        <v>0</v>
      </c>
      <c r="N3026" s="4">
        <v>0</v>
      </c>
      <c r="O3026" s="4">
        <v>0</v>
      </c>
      <c r="P3026" s="4">
        <v>0</v>
      </c>
    </row>
    <row r="3027" spans="1:16" x14ac:dyDescent="0.35">
      <c r="A3027" t="s">
        <v>797</v>
      </c>
      <c r="B3027">
        <v>4574690</v>
      </c>
      <c r="C3027" t="s">
        <v>3816</v>
      </c>
      <c r="E3027" s="4"/>
      <c r="I3027" s="4">
        <f>MIN(Table16[[#This Row],[Medicare Outpatient Allowable Rate]:[WPPA Inc Outpatient Allowable Rate]])</f>
        <v>0</v>
      </c>
      <c r="J3027" s="4">
        <f>MAX(Table16[[#This Row],[Medicare Outpatient Allowable Rate]:[WPPA Inc Outpatient Allowable Rate]])</f>
        <v>0</v>
      </c>
      <c r="K3027" s="4">
        <v>0</v>
      </c>
      <c r="L3027" s="4">
        <v>0</v>
      </c>
      <c r="M3027" s="4">
        <v>0</v>
      </c>
      <c r="N3027" s="4">
        <v>0</v>
      </c>
      <c r="O3027" s="4">
        <v>0</v>
      </c>
      <c r="P3027" s="4">
        <v>0</v>
      </c>
    </row>
    <row r="3028" spans="1:16" x14ac:dyDescent="0.35">
      <c r="A3028" t="s">
        <v>797</v>
      </c>
      <c r="B3028">
        <v>5669703</v>
      </c>
      <c r="C3028" t="s">
        <v>3817</v>
      </c>
      <c r="E3028" s="4"/>
      <c r="I3028" s="4">
        <f>MIN(Table16[[#This Row],[Medicare Outpatient Allowable Rate]:[WPPA Inc Outpatient Allowable Rate]])</f>
        <v>0</v>
      </c>
      <c r="J3028" s="4">
        <f>MAX(Table16[[#This Row],[Medicare Outpatient Allowable Rate]:[WPPA Inc Outpatient Allowable Rate]])</f>
        <v>0</v>
      </c>
      <c r="K3028" s="4">
        <v>0</v>
      </c>
      <c r="L3028" s="4">
        <v>0</v>
      </c>
      <c r="M3028" s="4">
        <v>0</v>
      </c>
      <c r="N3028" s="4">
        <v>0</v>
      </c>
      <c r="O3028" s="4">
        <v>0</v>
      </c>
      <c r="P3028" s="4">
        <v>0</v>
      </c>
    </row>
    <row r="3029" spans="1:16" x14ac:dyDescent="0.35">
      <c r="A3029" t="s">
        <v>797</v>
      </c>
      <c r="B3029">
        <v>6337153</v>
      </c>
      <c r="C3029" t="s">
        <v>3818</v>
      </c>
      <c r="E3029" s="4"/>
      <c r="I3029" s="4">
        <f>MIN(Table16[[#This Row],[Medicare Outpatient Allowable Rate]:[WPPA Inc Outpatient Allowable Rate]])</f>
        <v>0</v>
      </c>
      <c r="J3029" s="4">
        <f>MAX(Table16[[#This Row],[Medicare Outpatient Allowable Rate]:[WPPA Inc Outpatient Allowable Rate]])</f>
        <v>0</v>
      </c>
      <c r="K3029" s="4">
        <v>0</v>
      </c>
      <c r="L3029" s="4">
        <v>0</v>
      </c>
      <c r="M3029" s="4">
        <v>0</v>
      </c>
      <c r="N3029" s="4">
        <v>0</v>
      </c>
      <c r="O3029" s="4">
        <v>0</v>
      </c>
      <c r="P3029" s="4">
        <v>0</v>
      </c>
    </row>
    <row r="3030" spans="1:16" x14ac:dyDescent="0.35">
      <c r="A3030" t="s">
        <v>797</v>
      </c>
      <c r="B3030">
        <v>675848</v>
      </c>
      <c r="C3030" t="s">
        <v>3819</v>
      </c>
      <c r="D3030">
        <v>410</v>
      </c>
      <c r="E3030" s="4"/>
      <c r="F3030">
        <v>261.37</v>
      </c>
      <c r="G3030">
        <v>94667</v>
      </c>
      <c r="I3030" s="4">
        <f>MIN(Table16[[#This Row],[Medicare Outpatient Allowable Rate]:[WPPA Inc Outpatient Allowable Rate]])</f>
        <v>121.84</v>
      </c>
      <c r="J3030" s="4">
        <f>MAX(Table16[[#This Row],[Medicare Outpatient Allowable Rate]:[WPPA Inc Outpatient Allowable Rate]])</f>
        <v>248.3015</v>
      </c>
      <c r="K3030" s="4">
        <v>121.84</v>
      </c>
      <c r="L3030" s="4">
        <v>222.1645</v>
      </c>
      <c r="M3030" s="4">
        <v>203.08449000000002</v>
      </c>
      <c r="N3030" s="4">
        <v>248.3015</v>
      </c>
      <c r="O3030" s="4">
        <v>209.096</v>
      </c>
      <c r="P3030" s="4">
        <v>156.822</v>
      </c>
    </row>
    <row r="3031" spans="1:16" x14ac:dyDescent="0.35">
      <c r="A3031" t="s">
        <v>797</v>
      </c>
      <c r="B3031">
        <v>4574689</v>
      </c>
      <c r="C3031" t="s">
        <v>3820</v>
      </c>
      <c r="E3031" s="4"/>
      <c r="I3031" s="4">
        <f>MIN(Table16[[#This Row],[Medicare Outpatient Allowable Rate]:[WPPA Inc Outpatient Allowable Rate]])</f>
        <v>0</v>
      </c>
      <c r="J3031" s="4">
        <f>MAX(Table16[[#This Row],[Medicare Outpatient Allowable Rate]:[WPPA Inc Outpatient Allowable Rate]])</f>
        <v>0</v>
      </c>
      <c r="K3031" s="4">
        <v>0</v>
      </c>
      <c r="L3031" s="4">
        <v>0</v>
      </c>
      <c r="M3031" s="4">
        <v>0</v>
      </c>
      <c r="N3031" s="4">
        <v>0</v>
      </c>
      <c r="O3031" s="4">
        <v>0</v>
      </c>
      <c r="P3031" s="4">
        <v>0</v>
      </c>
    </row>
    <row r="3032" spans="1:16" x14ac:dyDescent="0.35">
      <c r="A3032" t="s">
        <v>797</v>
      </c>
      <c r="B3032">
        <v>6337151</v>
      </c>
      <c r="C3032" t="s">
        <v>3821</v>
      </c>
      <c r="D3032">
        <v>482</v>
      </c>
      <c r="E3032" s="4"/>
      <c r="F3032">
        <v>575</v>
      </c>
      <c r="G3032">
        <v>93017</v>
      </c>
      <c r="I3032" s="4">
        <f>MIN(Table16[[#This Row],[Medicare Outpatient Allowable Rate]:[WPPA Inc Outpatient Allowable Rate]])</f>
        <v>299.37</v>
      </c>
      <c r="J3032" s="4">
        <f>MAX(Table16[[#This Row],[Medicare Outpatient Allowable Rate]:[WPPA Inc Outpatient Allowable Rate]])</f>
        <v>546.25</v>
      </c>
      <c r="K3032" s="4">
        <v>299.37</v>
      </c>
      <c r="L3032" s="4">
        <v>488.75</v>
      </c>
      <c r="M3032" s="4">
        <v>446.77500000000003</v>
      </c>
      <c r="N3032" s="4">
        <v>546.25</v>
      </c>
      <c r="O3032" s="4">
        <v>460</v>
      </c>
      <c r="P3032" s="4">
        <v>345</v>
      </c>
    </row>
    <row r="3033" spans="1:16" x14ac:dyDescent="0.35">
      <c r="A3033" t="s">
        <v>797</v>
      </c>
      <c r="B3033">
        <v>675832</v>
      </c>
      <c r="C3033" t="s">
        <v>3822</v>
      </c>
      <c r="E3033" s="4"/>
      <c r="I3033" s="4">
        <f>MIN(Table16[[#This Row],[Medicare Outpatient Allowable Rate]:[WPPA Inc Outpatient Allowable Rate]])</f>
        <v>0</v>
      </c>
      <c r="J3033" s="4">
        <f>MAX(Table16[[#This Row],[Medicare Outpatient Allowable Rate]:[WPPA Inc Outpatient Allowable Rate]])</f>
        <v>0</v>
      </c>
      <c r="K3033" s="4">
        <v>0</v>
      </c>
      <c r="L3033" s="4">
        <v>0</v>
      </c>
      <c r="M3033" s="4">
        <v>0</v>
      </c>
      <c r="N3033" s="4">
        <v>0</v>
      </c>
      <c r="O3033" s="4">
        <v>0</v>
      </c>
      <c r="P3033" s="4">
        <v>0</v>
      </c>
    </row>
    <row r="3034" spans="1:16" x14ac:dyDescent="0.35">
      <c r="A3034" t="s">
        <v>797</v>
      </c>
      <c r="B3034">
        <v>6337150</v>
      </c>
      <c r="C3034" t="s">
        <v>3823</v>
      </c>
      <c r="D3034">
        <v>482</v>
      </c>
      <c r="E3034" s="4"/>
      <c r="F3034">
        <v>575</v>
      </c>
      <c r="G3034">
        <v>93017</v>
      </c>
      <c r="I3034" s="4">
        <f>MIN(Table16[[#This Row],[Medicare Outpatient Allowable Rate]:[WPPA Inc Outpatient Allowable Rate]])</f>
        <v>299.37</v>
      </c>
      <c r="J3034" s="4">
        <f>MAX(Table16[[#This Row],[Medicare Outpatient Allowable Rate]:[WPPA Inc Outpatient Allowable Rate]])</f>
        <v>546.25</v>
      </c>
      <c r="K3034" s="4">
        <v>299.37</v>
      </c>
      <c r="L3034" s="4">
        <v>488.75</v>
      </c>
      <c r="M3034" s="4">
        <v>446.77500000000003</v>
      </c>
      <c r="N3034" s="4">
        <v>546.25</v>
      </c>
      <c r="O3034" s="4">
        <v>460</v>
      </c>
      <c r="P3034" s="4">
        <v>345</v>
      </c>
    </row>
    <row r="3035" spans="1:16" x14ac:dyDescent="0.35">
      <c r="A3035" t="s">
        <v>797</v>
      </c>
      <c r="B3035">
        <v>6337152</v>
      </c>
      <c r="C3035" t="s">
        <v>3824</v>
      </c>
      <c r="D3035">
        <v>341</v>
      </c>
      <c r="E3035" s="4"/>
      <c r="F3035">
        <v>2446</v>
      </c>
      <c r="G3035">
        <v>78452</v>
      </c>
      <c r="I3035" s="4">
        <f>MIN(Table16[[#This Row],[Medicare Outpatient Allowable Rate]:[WPPA Inc Outpatient Allowable Rate]])</f>
        <v>1354.34</v>
      </c>
      <c r="J3035" s="4">
        <f>MAX(Table16[[#This Row],[Medicare Outpatient Allowable Rate]:[WPPA Inc Outpatient Allowable Rate]])</f>
        <v>2323.6999999999998</v>
      </c>
      <c r="K3035" s="4">
        <v>1354.34</v>
      </c>
      <c r="L3035" s="4">
        <v>2079.1</v>
      </c>
      <c r="M3035" s="4">
        <v>1900.5420000000001</v>
      </c>
      <c r="N3035" s="4">
        <v>2323.6999999999998</v>
      </c>
      <c r="O3035" s="4">
        <v>1956.8000000000002</v>
      </c>
      <c r="P3035" s="4">
        <v>1467.6</v>
      </c>
    </row>
    <row r="3036" spans="1:16" x14ac:dyDescent="0.35">
      <c r="A3036" t="s">
        <v>797</v>
      </c>
      <c r="B3036">
        <v>5223938</v>
      </c>
      <c r="C3036" t="s">
        <v>3825</v>
      </c>
      <c r="D3036">
        <v>482</v>
      </c>
      <c r="E3036" s="4"/>
      <c r="F3036">
        <v>575</v>
      </c>
      <c r="G3036">
        <v>93017</v>
      </c>
      <c r="I3036" s="4">
        <f>MIN(Table16[[#This Row],[Medicare Outpatient Allowable Rate]:[WPPA Inc Outpatient Allowable Rate]])</f>
        <v>299.37</v>
      </c>
      <c r="J3036" s="4">
        <f>MAX(Table16[[#This Row],[Medicare Outpatient Allowable Rate]:[WPPA Inc Outpatient Allowable Rate]])</f>
        <v>546.25</v>
      </c>
      <c r="K3036" s="4">
        <v>299.37</v>
      </c>
      <c r="L3036" s="4">
        <v>488.75</v>
      </c>
      <c r="M3036" s="4">
        <v>446.77500000000003</v>
      </c>
      <c r="N3036" s="4">
        <v>546.25</v>
      </c>
      <c r="O3036" s="4">
        <v>460</v>
      </c>
      <c r="P3036" s="4">
        <v>345</v>
      </c>
    </row>
    <row r="3037" spans="1:16" x14ac:dyDescent="0.35">
      <c r="A3037" t="s">
        <v>798</v>
      </c>
      <c r="B3037">
        <v>4322693</v>
      </c>
      <c r="C3037" t="s">
        <v>3826</v>
      </c>
      <c r="E3037" s="4"/>
      <c r="I3037" s="4">
        <f>MIN(Table16[[#This Row],[Medicare Outpatient Allowable Rate]:[WPPA Inc Outpatient Allowable Rate]])</f>
        <v>0</v>
      </c>
      <c r="J3037" s="4">
        <f>MAX(Table16[[#This Row],[Medicare Outpatient Allowable Rate]:[WPPA Inc Outpatient Allowable Rate]])</f>
        <v>0</v>
      </c>
      <c r="K3037" s="4">
        <v>0</v>
      </c>
      <c r="L3037" s="4">
        <v>0</v>
      </c>
      <c r="M3037" s="4">
        <v>0</v>
      </c>
      <c r="N3037" s="4">
        <v>0</v>
      </c>
      <c r="O3037" s="4">
        <v>0</v>
      </c>
      <c r="P3037" s="4">
        <v>0</v>
      </c>
    </row>
    <row r="3038" spans="1:16" x14ac:dyDescent="0.35">
      <c r="A3038" t="s">
        <v>798</v>
      </c>
      <c r="B3038">
        <v>4322740</v>
      </c>
      <c r="C3038" t="s">
        <v>3826</v>
      </c>
      <c r="D3038">
        <v>350</v>
      </c>
      <c r="E3038" s="4"/>
      <c r="F3038">
        <v>2440</v>
      </c>
      <c r="G3038">
        <v>74178</v>
      </c>
      <c r="I3038" s="4">
        <f>MIN(Table16[[#This Row],[Medicare Outpatient Allowable Rate]:[WPPA Inc Outpatient Allowable Rate]])</f>
        <v>366.8</v>
      </c>
      <c r="J3038" s="4">
        <f>MAX(Table16[[#This Row],[Medicare Outpatient Allowable Rate]:[WPPA Inc Outpatient Allowable Rate]])</f>
        <v>2318</v>
      </c>
      <c r="K3038" s="4">
        <v>366.8</v>
      </c>
      <c r="L3038" s="4">
        <v>2074</v>
      </c>
      <c r="M3038" s="4">
        <v>1895.88</v>
      </c>
      <c r="N3038" s="4">
        <v>2318</v>
      </c>
      <c r="O3038" s="4">
        <v>1952</v>
      </c>
      <c r="P3038" s="4">
        <v>1464</v>
      </c>
    </row>
    <row r="3039" spans="1:16" x14ac:dyDescent="0.35">
      <c r="A3039" t="s">
        <v>798</v>
      </c>
      <c r="B3039">
        <v>4322694</v>
      </c>
      <c r="C3039" t="s">
        <v>3827</v>
      </c>
      <c r="E3039" s="4"/>
      <c r="I3039" s="4">
        <f>MIN(Table16[[#This Row],[Medicare Outpatient Allowable Rate]:[WPPA Inc Outpatient Allowable Rate]])</f>
        <v>0</v>
      </c>
      <c r="J3039" s="4">
        <f>MAX(Table16[[#This Row],[Medicare Outpatient Allowable Rate]:[WPPA Inc Outpatient Allowable Rate]])</f>
        <v>0</v>
      </c>
      <c r="K3039" s="4">
        <v>0</v>
      </c>
      <c r="L3039" s="4">
        <v>0</v>
      </c>
      <c r="M3039" s="4">
        <v>0</v>
      </c>
      <c r="N3039" s="4">
        <v>0</v>
      </c>
      <c r="O3039" s="4">
        <v>0</v>
      </c>
      <c r="P3039" s="4">
        <v>0</v>
      </c>
    </row>
    <row r="3040" spans="1:16" x14ac:dyDescent="0.35">
      <c r="A3040" t="s">
        <v>798</v>
      </c>
      <c r="B3040">
        <v>4322743</v>
      </c>
      <c r="C3040" t="s">
        <v>3827</v>
      </c>
      <c r="D3040">
        <v>350</v>
      </c>
      <c r="E3040" s="4"/>
      <c r="F3040">
        <v>2431</v>
      </c>
      <c r="G3040">
        <v>74177</v>
      </c>
      <c r="I3040" s="4">
        <f>MIN(Table16[[#This Row],[Medicare Outpatient Allowable Rate]:[WPPA Inc Outpatient Allowable Rate]])</f>
        <v>366.8</v>
      </c>
      <c r="J3040" s="4">
        <f>MAX(Table16[[#This Row],[Medicare Outpatient Allowable Rate]:[WPPA Inc Outpatient Allowable Rate]])</f>
        <v>2309.4499999999998</v>
      </c>
      <c r="K3040" s="4">
        <v>366.8</v>
      </c>
      <c r="L3040" s="4">
        <v>2066.35</v>
      </c>
      <c r="M3040" s="4">
        <v>1888.8870000000002</v>
      </c>
      <c r="N3040" s="4">
        <v>2309.4499999999998</v>
      </c>
      <c r="O3040" s="4">
        <v>1944.8000000000002</v>
      </c>
      <c r="P3040" s="4">
        <v>1458.6</v>
      </c>
    </row>
    <row r="3041" spans="1:16" x14ac:dyDescent="0.35">
      <c r="A3041" t="s">
        <v>798</v>
      </c>
      <c r="B3041">
        <v>4322695</v>
      </c>
      <c r="C3041" t="s">
        <v>3828</v>
      </c>
      <c r="E3041" s="4"/>
      <c r="I3041" s="4">
        <f>MIN(Table16[[#This Row],[Medicare Outpatient Allowable Rate]:[WPPA Inc Outpatient Allowable Rate]])</f>
        <v>0</v>
      </c>
      <c r="J3041" s="4">
        <f>MAX(Table16[[#This Row],[Medicare Outpatient Allowable Rate]:[WPPA Inc Outpatient Allowable Rate]])</f>
        <v>0</v>
      </c>
      <c r="K3041" s="4">
        <v>0</v>
      </c>
      <c r="L3041" s="4">
        <v>0</v>
      </c>
      <c r="M3041" s="4">
        <v>0</v>
      </c>
      <c r="N3041" s="4">
        <v>0</v>
      </c>
      <c r="O3041" s="4">
        <v>0</v>
      </c>
      <c r="P3041" s="4">
        <v>0</v>
      </c>
    </row>
    <row r="3042" spans="1:16" x14ac:dyDescent="0.35">
      <c r="A3042" t="s">
        <v>798</v>
      </c>
      <c r="B3042">
        <v>4322746</v>
      </c>
      <c r="C3042" t="s">
        <v>3828</v>
      </c>
      <c r="D3042">
        <v>350</v>
      </c>
      <c r="E3042" s="4"/>
      <c r="F3042">
        <v>2300</v>
      </c>
      <c r="G3042">
        <v>74176</v>
      </c>
      <c r="I3042" s="4">
        <f>MIN(Table16[[#This Row],[Medicare Outpatient Allowable Rate]:[WPPA Inc Outpatient Allowable Rate]])</f>
        <v>233.71</v>
      </c>
      <c r="J3042" s="4">
        <f>MAX(Table16[[#This Row],[Medicare Outpatient Allowable Rate]:[WPPA Inc Outpatient Allowable Rate]])</f>
        <v>2185</v>
      </c>
      <c r="K3042" s="4">
        <v>233.71</v>
      </c>
      <c r="L3042" s="4">
        <v>1955</v>
      </c>
      <c r="M3042" s="4">
        <v>1787.1000000000001</v>
      </c>
      <c r="N3042" s="4">
        <v>2185</v>
      </c>
      <c r="O3042" s="4">
        <v>1840</v>
      </c>
      <c r="P3042" s="4">
        <v>1380</v>
      </c>
    </row>
    <row r="3043" spans="1:16" x14ac:dyDescent="0.35">
      <c r="A3043" t="s">
        <v>798</v>
      </c>
      <c r="B3043">
        <v>5200612</v>
      </c>
      <c r="C3043" t="s">
        <v>3829</v>
      </c>
      <c r="D3043">
        <v>350</v>
      </c>
      <c r="E3043" s="4"/>
      <c r="F3043">
        <v>2300</v>
      </c>
      <c r="G3043">
        <v>74178</v>
      </c>
      <c r="I3043" s="4">
        <f>MIN(Table16[[#This Row],[Medicare Outpatient Allowable Rate]:[WPPA Inc Outpatient Allowable Rate]])</f>
        <v>366.8</v>
      </c>
      <c r="J3043" s="4">
        <f>MAX(Table16[[#This Row],[Medicare Outpatient Allowable Rate]:[WPPA Inc Outpatient Allowable Rate]])</f>
        <v>2185</v>
      </c>
      <c r="K3043" s="4">
        <v>366.8</v>
      </c>
      <c r="L3043" s="4">
        <v>1955</v>
      </c>
      <c r="M3043" s="4">
        <v>1787.1000000000001</v>
      </c>
      <c r="N3043" s="4">
        <v>2185</v>
      </c>
      <c r="O3043" s="4">
        <v>1840</v>
      </c>
      <c r="P3043" s="4">
        <v>1380</v>
      </c>
    </row>
    <row r="3044" spans="1:16" x14ac:dyDescent="0.35">
      <c r="A3044" t="s">
        <v>798</v>
      </c>
      <c r="B3044">
        <v>5200609</v>
      </c>
      <c r="C3044" t="s">
        <v>3830</v>
      </c>
      <c r="E3044" s="4"/>
      <c r="I3044" s="4">
        <f>MIN(Table16[[#This Row],[Medicare Outpatient Allowable Rate]:[WPPA Inc Outpatient Allowable Rate]])</f>
        <v>0</v>
      </c>
      <c r="J3044" s="4">
        <f>MAX(Table16[[#This Row],[Medicare Outpatient Allowable Rate]:[WPPA Inc Outpatient Allowable Rate]])</f>
        <v>0</v>
      </c>
      <c r="K3044" s="4">
        <v>0</v>
      </c>
      <c r="L3044" s="4">
        <v>0</v>
      </c>
      <c r="M3044" s="4">
        <v>0</v>
      </c>
      <c r="N3044" s="4">
        <v>0</v>
      </c>
      <c r="O3044" s="4">
        <v>0</v>
      </c>
      <c r="P3044" s="4">
        <v>0</v>
      </c>
    </row>
    <row r="3045" spans="1:16" x14ac:dyDescent="0.35">
      <c r="A3045" t="s">
        <v>798</v>
      </c>
      <c r="B3045">
        <v>4649084</v>
      </c>
      <c r="C3045" t="s">
        <v>3831</v>
      </c>
      <c r="D3045">
        <v>350</v>
      </c>
      <c r="E3045" s="4"/>
      <c r="F3045">
        <v>1805</v>
      </c>
      <c r="G3045">
        <v>74170</v>
      </c>
      <c r="I3045" s="4">
        <f>MIN(Table16[[#This Row],[Medicare Outpatient Allowable Rate]:[WPPA Inc Outpatient Allowable Rate]])</f>
        <v>175.24</v>
      </c>
      <c r="J3045" s="4">
        <f>MAX(Table16[[#This Row],[Medicare Outpatient Allowable Rate]:[WPPA Inc Outpatient Allowable Rate]])</f>
        <v>1714.75</v>
      </c>
      <c r="K3045" s="4">
        <v>175.24</v>
      </c>
      <c r="L3045" s="4">
        <v>1534.25</v>
      </c>
      <c r="M3045" s="4">
        <v>1402.4850000000001</v>
      </c>
      <c r="N3045" s="4">
        <v>1714.75</v>
      </c>
      <c r="O3045" s="4">
        <v>1444</v>
      </c>
      <c r="P3045" s="4">
        <v>1083</v>
      </c>
    </row>
    <row r="3046" spans="1:16" x14ac:dyDescent="0.35">
      <c r="A3046" t="s">
        <v>798</v>
      </c>
      <c r="B3046">
        <v>615590</v>
      </c>
      <c r="C3046" t="s">
        <v>3832</v>
      </c>
      <c r="E3046" s="4"/>
      <c r="I3046" s="4">
        <f>MIN(Table16[[#This Row],[Medicare Outpatient Allowable Rate]:[WPPA Inc Outpatient Allowable Rate]])</f>
        <v>0</v>
      </c>
      <c r="J3046" s="4">
        <f>MAX(Table16[[#This Row],[Medicare Outpatient Allowable Rate]:[WPPA Inc Outpatient Allowable Rate]])</f>
        <v>0</v>
      </c>
      <c r="K3046" s="4">
        <v>0</v>
      </c>
      <c r="L3046" s="4">
        <v>0</v>
      </c>
      <c r="M3046" s="4">
        <v>0</v>
      </c>
      <c r="N3046" s="4">
        <v>0</v>
      </c>
      <c r="O3046" s="4">
        <v>0</v>
      </c>
      <c r="P3046" s="4">
        <v>0</v>
      </c>
    </row>
    <row r="3047" spans="1:16" x14ac:dyDescent="0.35">
      <c r="A3047" t="s">
        <v>798</v>
      </c>
      <c r="B3047">
        <v>1167845</v>
      </c>
      <c r="C3047" t="s">
        <v>3832</v>
      </c>
      <c r="D3047">
        <v>350</v>
      </c>
      <c r="E3047" s="4"/>
      <c r="F3047">
        <v>1805</v>
      </c>
      <c r="G3047">
        <v>74170</v>
      </c>
      <c r="I3047" s="4">
        <f>MIN(Table16[[#This Row],[Medicare Outpatient Allowable Rate]:[WPPA Inc Outpatient Allowable Rate]])</f>
        <v>175.24</v>
      </c>
      <c r="J3047" s="4">
        <f>MAX(Table16[[#This Row],[Medicare Outpatient Allowable Rate]:[WPPA Inc Outpatient Allowable Rate]])</f>
        <v>1714.75</v>
      </c>
      <c r="K3047" s="4">
        <v>175.24</v>
      </c>
      <c r="L3047" s="4">
        <v>1534.25</v>
      </c>
      <c r="M3047" s="4">
        <v>1402.4850000000001</v>
      </c>
      <c r="N3047" s="4">
        <v>1714.75</v>
      </c>
      <c r="O3047" s="4">
        <v>1444</v>
      </c>
      <c r="P3047" s="4">
        <v>1083</v>
      </c>
    </row>
    <row r="3048" spans="1:16" x14ac:dyDescent="0.35">
      <c r="A3048" t="s">
        <v>798</v>
      </c>
      <c r="B3048">
        <v>625598</v>
      </c>
      <c r="C3048" t="s">
        <v>3833</v>
      </c>
      <c r="E3048" s="4"/>
      <c r="I3048" s="4">
        <f>MIN(Table16[[#This Row],[Medicare Outpatient Allowable Rate]:[WPPA Inc Outpatient Allowable Rate]])</f>
        <v>0</v>
      </c>
      <c r="J3048" s="4">
        <f>MAX(Table16[[#This Row],[Medicare Outpatient Allowable Rate]:[WPPA Inc Outpatient Allowable Rate]])</f>
        <v>0</v>
      </c>
      <c r="K3048" s="4">
        <v>0</v>
      </c>
      <c r="L3048" s="4">
        <v>0</v>
      </c>
      <c r="M3048" s="4">
        <v>0</v>
      </c>
      <c r="N3048" s="4">
        <v>0</v>
      </c>
      <c r="O3048" s="4">
        <v>0</v>
      </c>
      <c r="P3048" s="4">
        <v>0</v>
      </c>
    </row>
    <row r="3049" spans="1:16" x14ac:dyDescent="0.35">
      <c r="A3049" t="s">
        <v>798</v>
      </c>
      <c r="B3049">
        <v>1167847</v>
      </c>
      <c r="C3049" t="s">
        <v>3833</v>
      </c>
      <c r="D3049">
        <v>350</v>
      </c>
      <c r="E3049" s="4"/>
      <c r="F3049">
        <v>1393</v>
      </c>
      <c r="G3049">
        <v>74160</v>
      </c>
      <c r="I3049" s="4">
        <f>MIN(Table16[[#This Row],[Medicare Outpatient Allowable Rate]:[WPPA Inc Outpatient Allowable Rate]])</f>
        <v>175.24</v>
      </c>
      <c r="J3049" s="4">
        <f>MAX(Table16[[#This Row],[Medicare Outpatient Allowable Rate]:[WPPA Inc Outpatient Allowable Rate]])</f>
        <v>1323.35</v>
      </c>
      <c r="K3049" s="4">
        <v>175.24</v>
      </c>
      <c r="L3049" s="4">
        <v>1184.05</v>
      </c>
      <c r="M3049" s="4">
        <v>1082.3610000000001</v>
      </c>
      <c r="N3049" s="4">
        <v>1323.35</v>
      </c>
      <c r="O3049" s="4">
        <v>1114.4000000000001</v>
      </c>
      <c r="P3049" s="4">
        <v>835.8</v>
      </c>
    </row>
    <row r="3050" spans="1:16" x14ac:dyDescent="0.35">
      <c r="A3050" t="s">
        <v>798</v>
      </c>
      <c r="B3050">
        <v>625600</v>
      </c>
      <c r="C3050" t="s">
        <v>3834</v>
      </c>
      <c r="E3050" s="4"/>
      <c r="I3050" s="4">
        <f>MIN(Table16[[#This Row],[Medicare Outpatient Allowable Rate]:[WPPA Inc Outpatient Allowable Rate]])</f>
        <v>0</v>
      </c>
      <c r="J3050" s="4">
        <f>MAX(Table16[[#This Row],[Medicare Outpatient Allowable Rate]:[WPPA Inc Outpatient Allowable Rate]])</f>
        <v>0</v>
      </c>
      <c r="K3050" s="4">
        <v>0</v>
      </c>
      <c r="L3050" s="4">
        <v>0</v>
      </c>
      <c r="M3050" s="4">
        <v>0</v>
      </c>
      <c r="N3050" s="4">
        <v>0</v>
      </c>
      <c r="O3050" s="4">
        <v>0</v>
      </c>
      <c r="P3050" s="4">
        <v>0</v>
      </c>
    </row>
    <row r="3051" spans="1:16" x14ac:dyDescent="0.35">
      <c r="A3051" t="s">
        <v>798</v>
      </c>
      <c r="B3051">
        <v>1167849</v>
      </c>
      <c r="C3051" t="s">
        <v>3834</v>
      </c>
      <c r="D3051">
        <v>350</v>
      </c>
      <c r="E3051" s="4"/>
      <c r="F3051">
        <v>1283</v>
      </c>
      <c r="G3051">
        <v>74150</v>
      </c>
      <c r="I3051" s="4">
        <f>MIN(Table16[[#This Row],[Medicare Outpatient Allowable Rate]:[WPPA Inc Outpatient Allowable Rate]])</f>
        <v>104.87</v>
      </c>
      <c r="J3051" s="4">
        <f>MAX(Table16[[#This Row],[Medicare Outpatient Allowable Rate]:[WPPA Inc Outpatient Allowable Rate]])</f>
        <v>1218.8499999999999</v>
      </c>
      <c r="K3051" s="4">
        <v>104.87</v>
      </c>
      <c r="L3051" s="4">
        <v>1090.55</v>
      </c>
      <c r="M3051" s="4">
        <v>996.89100000000008</v>
      </c>
      <c r="N3051" s="4">
        <v>1218.8499999999999</v>
      </c>
      <c r="O3051" s="4">
        <v>1026.4000000000001</v>
      </c>
      <c r="P3051" s="4">
        <v>769.8</v>
      </c>
    </row>
    <row r="3052" spans="1:16" x14ac:dyDescent="0.35">
      <c r="A3052" t="s">
        <v>798</v>
      </c>
      <c r="B3052">
        <v>625588</v>
      </c>
      <c r="C3052" t="s">
        <v>3835</v>
      </c>
      <c r="E3052" s="4"/>
      <c r="I3052" s="4">
        <f>MIN(Table16[[#This Row],[Medicare Outpatient Allowable Rate]:[WPPA Inc Outpatient Allowable Rate]])</f>
        <v>0</v>
      </c>
      <c r="J3052" s="4">
        <f>MAX(Table16[[#This Row],[Medicare Outpatient Allowable Rate]:[WPPA Inc Outpatient Allowable Rate]])</f>
        <v>0</v>
      </c>
      <c r="K3052" s="4">
        <v>0</v>
      </c>
      <c r="L3052" s="4">
        <v>0</v>
      </c>
      <c r="M3052" s="4">
        <v>0</v>
      </c>
      <c r="N3052" s="4">
        <v>0</v>
      </c>
      <c r="O3052" s="4">
        <v>0</v>
      </c>
      <c r="P3052" s="4">
        <v>0</v>
      </c>
    </row>
    <row r="3053" spans="1:16" x14ac:dyDescent="0.35">
      <c r="A3053" t="s">
        <v>798</v>
      </c>
      <c r="B3053">
        <v>1167851</v>
      </c>
      <c r="C3053" t="s">
        <v>3835</v>
      </c>
      <c r="D3053">
        <v>350</v>
      </c>
      <c r="E3053" s="4"/>
      <c r="F3053">
        <v>3528</v>
      </c>
      <c r="G3053">
        <v>75635</v>
      </c>
      <c r="I3053" s="4">
        <f>MIN(Table16[[#This Row],[Medicare Outpatient Allowable Rate]:[WPPA Inc Outpatient Allowable Rate]])</f>
        <v>175.24</v>
      </c>
      <c r="J3053" s="4">
        <f>MAX(Table16[[#This Row],[Medicare Outpatient Allowable Rate]:[WPPA Inc Outpatient Allowable Rate]])</f>
        <v>3351.6</v>
      </c>
      <c r="K3053" s="4">
        <v>175.24</v>
      </c>
      <c r="L3053" s="4">
        <v>2998.7999999999997</v>
      </c>
      <c r="M3053" s="4">
        <v>2741.2559999999999</v>
      </c>
      <c r="N3053" s="4">
        <v>3351.6</v>
      </c>
      <c r="O3053" s="4">
        <v>2822.4</v>
      </c>
      <c r="P3053" s="4">
        <v>2116.7999999999997</v>
      </c>
    </row>
    <row r="3054" spans="1:16" x14ac:dyDescent="0.35">
      <c r="A3054" t="s">
        <v>798</v>
      </c>
      <c r="B3054">
        <v>625596</v>
      </c>
      <c r="C3054" t="s">
        <v>3836</v>
      </c>
      <c r="E3054" s="4"/>
      <c r="I3054" s="4">
        <f>MIN(Table16[[#This Row],[Medicare Outpatient Allowable Rate]:[WPPA Inc Outpatient Allowable Rate]])</f>
        <v>0</v>
      </c>
      <c r="J3054" s="4">
        <f>MAX(Table16[[#This Row],[Medicare Outpatient Allowable Rate]:[WPPA Inc Outpatient Allowable Rate]])</f>
        <v>0</v>
      </c>
      <c r="K3054" s="4">
        <v>0</v>
      </c>
      <c r="L3054" s="4">
        <v>0</v>
      </c>
      <c r="M3054" s="4">
        <v>0</v>
      </c>
      <c r="N3054" s="4">
        <v>0</v>
      </c>
      <c r="O3054" s="4">
        <v>0</v>
      </c>
      <c r="P3054" s="4">
        <v>0</v>
      </c>
    </row>
    <row r="3055" spans="1:16" x14ac:dyDescent="0.35">
      <c r="A3055" t="s">
        <v>798</v>
      </c>
      <c r="B3055">
        <v>1167853</v>
      </c>
      <c r="C3055" t="s">
        <v>3836</v>
      </c>
      <c r="D3055">
        <v>350</v>
      </c>
      <c r="E3055" s="4"/>
      <c r="F3055">
        <v>2625</v>
      </c>
      <c r="G3055">
        <v>74175</v>
      </c>
      <c r="I3055" s="4">
        <f>MIN(Table16[[#This Row],[Medicare Outpatient Allowable Rate]:[WPPA Inc Outpatient Allowable Rate]])</f>
        <v>175.24</v>
      </c>
      <c r="J3055" s="4">
        <f>MAX(Table16[[#This Row],[Medicare Outpatient Allowable Rate]:[WPPA Inc Outpatient Allowable Rate]])</f>
        <v>2493.75</v>
      </c>
      <c r="K3055" s="4">
        <v>175.24</v>
      </c>
      <c r="L3055" s="4">
        <v>2231.25</v>
      </c>
      <c r="M3055" s="4">
        <v>2039.625</v>
      </c>
      <c r="N3055" s="4">
        <v>2493.75</v>
      </c>
      <c r="O3055" s="4">
        <v>2100</v>
      </c>
      <c r="P3055" s="4">
        <v>1575</v>
      </c>
    </row>
    <row r="3056" spans="1:16" x14ac:dyDescent="0.35">
      <c r="A3056" t="s">
        <v>798</v>
      </c>
      <c r="B3056">
        <v>2384299</v>
      </c>
      <c r="C3056" t="s">
        <v>3837</v>
      </c>
      <c r="E3056" s="4"/>
      <c r="I3056" s="4">
        <f>MIN(Table16[[#This Row],[Medicare Outpatient Allowable Rate]:[WPPA Inc Outpatient Allowable Rate]])</f>
        <v>0</v>
      </c>
      <c r="J3056" s="4">
        <f>MAX(Table16[[#This Row],[Medicare Outpatient Allowable Rate]:[WPPA Inc Outpatient Allowable Rate]])</f>
        <v>0</v>
      </c>
      <c r="K3056" s="4">
        <v>0</v>
      </c>
      <c r="L3056" s="4">
        <v>0</v>
      </c>
      <c r="M3056" s="4">
        <v>0</v>
      </c>
      <c r="N3056" s="4">
        <v>0</v>
      </c>
      <c r="O3056" s="4">
        <v>0</v>
      </c>
      <c r="P3056" s="4">
        <v>0</v>
      </c>
    </row>
    <row r="3057" spans="1:16" x14ac:dyDescent="0.35">
      <c r="A3057" t="s">
        <v>798</v>
      </c>
      <c r="B3057">
        <v>5390347</v>
      </c>
      <c r="C3057" t="s">
        <v>3838</v>
      </c>
      <c r="E3057" s="4"/>
      <c r="I3057" s="4">
        <f>MIN(Table16[[#This Row],[Medicare Outpatient Allowable Rate]:[WPPA Inc Outpatient Allowable Rate]])</f>
        <v>0</v>
      </c>
      <c r="J3057" s="4">
        <f>MAX(Table16[[#This Row],[Medicare Outpatient Allowable Rate]:[WPPA Inc Outpatient Allowable Rate]])</f>
        <v>0</v>
      </c>
      <c r="K3057" s="4">
        <v>0</v>
      </c>
      <c r="L3057" s="4">
        <v>0</v>
      </c>
      <c r="M3057" s="4">
        <v>0</v>
      </c>
      <c r="N3057" s="4">
        <v>0</v>
      </c>
      <c r="O3057" s="4">
        <v>0</v>
      </c>
      <c r="P3057" s="4">
        <v>0</v>
      </c>
    </row>
    <row r="3058" spans="1:16" x14ac:dyDescent="0.35">
      <c r="A3058" t="s">
        <v>798</v>
      </c>
      <c r="B3058">
        <v>5390346</v>
      </c>
      <c r="C3058" t="s">
        <v>3839</v>
      </c>
      <c r="E3058" s="4"/>
      <c r="I3058" s="4">
        <f>MIN(Table16[[#This Row],[Medicare Outpatient Allowable Rate]:[WPPA Inc Outpatient Allowable Rate]])</f>
        <v>0</v>
      </c>
      <c r="J3058" s="4">
        <f>MAX(Table16[[#This Row],[Medicare Outpatient Allowable Rate]:[WPPA Inc Outpatient Allowable Rate]])</f>
        <v>0</v>
      </c>
      <c r="K3058" s="4">
        <v>0</v>
      </c>
      <c r="L3058" s="4">
        <v>0</v>
      </c>
      <c r="M3058" s="4">
        <v>0</v>
      </c>
      <c r="N3058" s="4">
        <v>0</v>
      </c>
      <c r="O3058" s="4">
        <v>0</v>
      </c>
      <c r="P3058" s="4">
        <v>0</v>
      </c>
    </row>
    <row r="3059" spans="1:16" x14ac:dyDescent="0.35">
      <c r="A3059" t="s">
        <v>798</v>
      </c>
      <c r="B3059">
        <v>4663505</v>
      </c>
      <c r="C3059" t="s">
        <v>3840</v>
      </c>
      <c r="E3059" s="4"/>
      <c r="I3059" s="4">
        <f>MIN(Table16[[#This Row],[Medicare Outpatient Allowable Rate]:[WPPA Inc Outpatient Allowable Rate]])</f>
        <v>0</v>
      </c>
      <c r="J3059" s="4">
        <f>MAX(Table16[[#This Row],[Medicare Outpatient Allowable Rate]:[WPPA Inc Outpatient Allowable Rate]])</f>
        <v>0</v>
      </c>
      <c r="K3059" s="4">
        <v>0</v>
      </c>
      <c r="L3059" s="4">
        <v>0</v>
      </c>
      <c r="M3059" s="4">
        <v>0</v>
      </c>
      <c r="N3059" s="4">
        <v>0</v>
      </c>
      <c r="O3059" s="4">
        <v>0</v>
      </c>
      <c r="P3059" s="4">
        <v>0</v>
      </c>
    </row>
    <row r="3060" spans="1:16" x14ac:dyDescent="0.35">
      <c r="A3060" t="s">
        <v>798</v>
      </c>
      <c r="B3060">
        <v>4663515</v>
      </c>
      <c r="C3060" t="s">
        <v>3840</v>
      </c>
      <c r="D3060">
        <v>350</v>
      </c>
      <c r="E3060" s="4"/>
      <c r="F3060">
        <v>2795</v>
      </c>
      <c r="G3060">
        <v>71275</v>
      </c>
      <c r="I3060" s="4">
        <f>MIN(Table16[[#This Row],[Medicare Outpatient Allowable Rate]:[WPPA Inc Outpatient Allowable Rate]])</f>
        <v>175.24</v>
      </c>
      <c r="J3060" s="4">
        <f>MAX(Table16[[#This Row],[Medicare Outpatient Allowable Rate]:[WPPA Inc Outpatient Allowable Rate]])</f>
        <v>2655.25</v>
      </c>
      <c r="K3060" s="4">
        <v>175.24</v>
      </c>
      <c r="L3060" s="4">
        <v>2375.75</v>
      </c>
      <c r="M3060" s="4">
        <v>2171.7150000000001</v>
      </c>
      <c r="N3060" s="4">
        <v>2655.25</v>
      </c>
      <c r="O3060" s="4">
        <v>2236</v>
      </c>
      <c r="P3060" s="4">
        <v>1677</v>
      </c>
    </row>
    <row r="3061" spans="1:16" x14ac:dyDescent="0.35">
      <c r="A3061" t="s">
        <v>798</v>
      </c>
      <c r="B3061">
        <v>4993570</v>
      </c>
      <c r="C3061" t="s">
        <v>3841</v>
      </c>
      <c r="E3061" s="4"/>
      <c r="I3061" s="4">
        <f>MIN(Table16[[#This Row],[Medicare Outpatient Allowable Rate]:[WPPA Inc Outpatient Allowable Rate]])</f>
        <v>0</v>
      </c>
      <c r="J3061" s="4">
        <f>MAX(Table16[[#This Row],[Medicare Outpatient Allowable Rate]:[WPPA Inc Outpatient Allowable Rate]])</f>
        <v>0</v>
      </c>
      <c r="K3061" s="4">
        <v>0</v>
      </c>
      <c r="L3061" s="4">
        <v>0</v>
      </c>
      <c r="M3061" s="4">
        <v>0</v>
      </c>
      <c r="N3061" s="4">
        <v>0</v>
      </c>
      <c r="O3061" s="4">
        <v>0</v>
      </c>
      <c r="P3061" s="4">
        <v>0</v>
      </c>
    </row>
    <row r="3062" spans="1:16" x14ac:dyDescent="0.35">
      <c r="A3062" t="s">
        <v>798</v>
      </c>
      <c r="B3062">
        <v>4993574</v>
      </c>
      <c r="C3062" t="s">
        <v>3841</v>
      </c>
      <c r="D3062">
        <v>350</v>
      </c>
      <c r="E3062" s="4"/>
      <c r="F3062">
        <v>2795</v>
      </c>
      <c r="G3062">
        <v>71275</v>
      </c>
      <c r="I3062" s="4">
        <f>MIN(Table16[[#This Row],[Medicare Outpatient Allowable Rate]:[WPPA Inc Outpatient Allowable Rate]])</f>
        <v>175.24</v>
      </c>
      <c r="J3062" s="4">
        <f>MAX(Table16[[#This Row],[Medicare Outpatient Allowable Rate]:[WPPA Inc Outpatient Allowable Rate]])</f>
        <v>2655.25</v>
      </c>
      <c r="K3062" s="4">
        <v>175.24</v>
      </c>
      <c r="L3062" s="4">
        <v>2375.75</v>
      </c>
      <c r="M3062" s="4">
        <v>2171.7150000000001</v>
      </c>
      <c r="N3062" s="4">
        <v>2655.25</v>
      </c>
      <c r="O3062" s="4">
        <v>2236</v>
      </c>
      <c r="P3062" s="4">
        <v>1677</v>
      </c>
    </row>
    <row r="3063" spans="1:16" x14ac:dyDescent="0.35">
      <c r="A3063" t="s">
        <v>798</v>
      </c>
      <c r="B3063">
        <v>629700</v>
      </c>
      <c r="C3063" t="s">
        <v>3842</v>
      </c>
      <c r="E3063" s="4"/>
      <c r="I3063" s="4">
        <f>MIN(Table16[[#This Row],[Medicare Outpatient Allowable Rate]:[WPPA Inc Outpatient Allowable Rate]])</f>
        <v>0</v>
      </c>
      <c r="J3063" s="4">
        <f>MAX(Table16[[#This Row],[Medicare Outpatient Allowable Rate]:[WPPA Inc Outpatient Allowable Rate]])</f>
        <v>0</v>
      </c>
      <c r="K3063" s="4">
        <v>0</v>
      </c>
      <c r="L3063" s="4">
        <v>0</v>
      </c>
      <c r="M3063" s="4">
        <v>0</v>
      </c>
      <c r="N3063" s="4">
        <v>0</v>
      </c>
      <c r="O3063" s="4">
        <v>0</v>
      </c>
      <c r="P3063" s="4">
        <v>0</v>
      </c>
    </row>
    <row r="3064" spans="1:16" x14ac:dyDescent="0.35">
      <c r="A3064" t="s">
        <v>798</v>
      </c>
      <c r="B3064">
        <v>1167863</v>
      </c>
      <c r="C3064" t="s">
        <v>3842</v>
      </c>
      <c r="D3064">
        <v>350</v>
      </c>
      <c r="E3064" s="4"/>
      <c r="F3064">
        <v>2795</v>
      </c>
      <c r="G3064">
        <v>71275</v>
      </c>
      <c r="I3064" s="4">
        <f>MIN(Table16[[#This Row],[Medicare Outpatient Allowable Rate]:[WPPA Inc Outpatient Allowable Rate]])</f>
        <v>175.24</v>
      </c>
      <c r="J3064" s="4">
        <f>MAX(Table16[[#This Row],[Medicare Outpatient Allowable Rate]:[WPPA Inc Outpatient Allowable Rate]])</f>
        <v>2655.25</v>
      </c>
      <c r="K3064" s="4">
        <v>175.24</v>
      </c>
      <c r="L3064" s="4">
        <v>2375.75</v>
      </c>
      <c r="M3064" s="4">
        <v>2171.7150000000001</v>
      </c>
      <c r="N3064" s="4">
        <v>2655.25</v>
      </c>
      <c r="O3064" s="4">
        <v>2236</v>
      </c>
      <c r="P3064" s="4">
        <v>1677</v>
      </c>
    </row>
    <row r="3065" spans="1:16" x14ac:dyDescent="0.35">
      <c r="A3065" t="s">
        <v>798</v>
      </c>
      <c r="B3065">
        <v>5892123</v>
      </c>
      <c r="C3065" t="s">
        <v>3843</v>
      </c>
      <c r="E3065" s="4"/>
      <c r="I3065" s="4">
        <f>MIN(Table16[[#This Row],[Medicare Outpatient Allowable Rate]:[WPPA Inc Outpatient Allowable Rate]])</f>
        <v>0</v>
      </c>
      <c r="J3065" s="4">
        <f>MAX(Table16[[#This Row],[Medicare Outpatient Allowable Rate]:[WPPA Inc Outpatient Allowable Rate]])</f>
        <v>0</v>
      </c>
      <c r="K3065" s="4">
        <v>0</v>
      </c>
      <c r="L3065" s="4">
        <v>0</v>
      </c>
      <c r="M3065" s="4">
        <v>0</v>
      </c>
      <c r="N3065" s="4">
        <v>0</v>
      </c>
      <c r="O3065" s="4">
        <v>0</v>
      </c>
      <c r="P3065" s="4">
        <v>0</v>
      </c>
    </row>
    <row r="3066" spans="1:16" x14ac:dyDescent="0.35">
      <c r="A3066" t="s">
        <v>798</v>
      </c>
      <c r="B3066">
        <v>5892126</v>
      </c>
      <c r="C3066" t="s">
        <v>3843</v>
      </c>
      <c r="D3066">
        <v>350</v>
      </c>
      <c r="E3066" s="4"/>
      <c r="F3066">
        <v>2625</v>
      </c>
      <c r="G3066">
        <v>70496</v>
      </c>
      <c r="I3066" s="4">
        <f>MIN(Table16[[#This Row],[Medicare Outpatient Allowable Rate]:[WPPA Inc Outpatient Allowable Rate]])</f>
        <v>175.24</v>
      </c>
      <c r="J3066" s="4">
        <f>MAX(Table16[[#This Row],[Medicare Outpatient Allowable Rate]:[WPPA Inc Outpatient Allowable Rate]])</f>
        <v>2493.75</v>
      </c>
      <c r="K3066" s="4">
        <v>175.24</v>
      </c>
      <c r="L3066" s="4">
        <v>2231.25</v>
      </c>
      <c r="M3066" s="4">
        <v>2039.625</v>
      </c>
      <c r="N3066" s="4">
        <v>2493.75</v>
      </c>
      <c r="O3066" s="4">
        <v>2100</v>
      </c>
      <c r="P3066" s="4">
        <v>1575</v>
      </c>
    </row>
    <row r="3067" spans="1:16" x14ac:dyDescent="0.35">
      <c r="A3067" t="s">
        <v>798</v>
      </c>
      <c r="B3067">
        <v>629762</v>
      </c>
      <c r="C3067" t="s">
        <v>3844</v>
      </c>
      <c r="E3067" s="4"/>
      <c r="I3067" s="4">
        <f>MIN(Table16[[#This Row],[Medicare Outpatient Allowable Rate]:[WPPA Inc Outpatient Allowable Rate]])</f>
        <v>0</v>
      </c>
      <c r="J3067" s="4">
        <f>MAX(Table16[[#This Row],[Medicare Outpatient Allowable Rate]:[WPPA Inc Outpatient Allowable Rate]])</f>
        <v>0</v>
      </c>
      <c r="K3067" s="4">
        <v>0</v>
      </c>
      <c r="L3067" s="4">
        <v>0</v>
      </c>
      <c r="M3067" s="4">
        <v>0</v>
      </c>
      <c r="N3067" s="4">
        <v>0</v>
      </c>
      <c r="O3067" s="4">
        <v>0</v>
      </c>
      <c r="P3067" s="4">
        <v>0</v>
      </c>
    </row>
    <row r="3068" spans="1:16" x14ac:dyDescent="0.35">
      <c r="A3068" t="s">
        <v>798</v>
      </c>
      <c r="B3068">
        <v>1167871</v>
      </c>
      <c r="C3068" t="s">
        <v>3844</v>
      </c>
      <c r="D3068">
        <v>350</v>
      </c>
      <c r="E3068" s="4"/>
      <c r="F3068">
        <v>2825</v>
      </c>
      <c r="G3068">
        <v>70496</v>
      </c>
      <c r="I3068" s="4">
        <f>MIN(Table16[[#This Row],[Medicare Outpatient Allowable Rate]:[WPPA Inc Outpatient Allowable Rate]])</f>
        <v>175.24</v>
      </c>
      <c r="J3068" s="4">
        <f>MAX(Table16[[#This Row],[Medicare Outpatient Allowable Rate]:[WPPA Inc Outpatient Allowable Rate]])</f>
        <v>2683.75</v>
      </c>
      <c r="K3068" s="4">
        <v>175.24</v>
      </c>
      <c r="L3068" s="4">
        <v>2401.25</v>
      </c>
      <c r="M3068" s="4">
        <v>2195.0250000000001</v>
      </c>
      <c r="N3068" s="4">
        <v>2683.75</v>
      </c>
      <c r="O3068" s="4">
        <v>2260</v>
      </c>
      <c r="P3068" s="4">
        <v>1695</v>
      </c>
    </row>
    <row r="3069" spans="1:16" x14ac:dyDescent="0.35">
      <c r="A3069" t="s">
        <v>798</v>
      </c>
      <c r="B3069">
        <v>629766</v>
      </c>
      <c r="C3069" t="s">
        <v>3845</v>
      </c>
      <c r="E3069" s="4"/>
      <c r="I3069" s="4">
        <f>MIN(Table16[[#This Row],[Medicare Outpatient Allowable Rate]:[WPPA Inc Outpatient Allowable Rate]])</f>
        <v>0</v>
      </c>
      <c r="J3069" s="4">
        <f>MAX(Table16[[#This Row],[Medicare Outpatient Allowable Rate]:[WPPA Inc Outpatient Allowable Rate]])</f>
        <v>0</v>
      </c>
      <c r="K3069" s="4">
        <v>0</v>
      </c>
      <c r="L3069" s="4">
        <v>0</v>
      </c>
      <c r="M3069" s="4">
        <v>0</v>
      </c>
      <c r="N3069" s="4">
        <v>0</v>
      </c>
      <c r="O3069" s="4">
        <v>0</v>
      </c>
      <c r="P3069" s="4">
        <v>0</v>
      </c>
    </row>
    <row r="3070" spans="1:16" x14ac:dyDescent="0.35">
      <c r="A3070" t="s">
        <v>798</v>
      </c>
      <c r="B3070">
        <v>1167875</v>
      </c>
      <c r="C3070" t="s">
        <v>3845</v>
      </c>
      <c r="D3070">
        <v>350</v>
      </c>
      <c r="E3070" s="4"/>
      <c r="F3070">
        <v>2625</v>
      </c>
      <c r="G3070">
        <v>73706</v>
      </c>
      <c r="I3070" s="4">
        <f>MIN(Table16[[#This Row],[Medicare Outpatient Allowable Rate]:[WPPA Inc Outpatient Allowable Rate]])</f>
        <v>175.24</v>
      </c>
      <c r="J3070" s="4">
        <f>MAX(Table16[[#This Row],[Medicare Outpatient Allowable Rate]:[WPPA Inc Outpatient Allowable Rate]])</f>
        <v>2493.75</v>
      </c>
      <c r="K3070" s="4">
        <v>175.24</v>
      </c>
      <c r="L3070" s="4">
        <v>2231.25</v>
      </c>
      <c r="M3070" s="4">
        <v>2039.625</v>
      </c>
      <c r="N3070" s="4">
        <v>2493.75</v>
      </c>
      <c r="O3070" s="4">
        <v>2100</v>
      </c>
      <c r="P3070" s="4">
        <v>1575</v>
      </c>
    </row>
    <row r="3071" spans="1:16" x14ac:dyDescent="0.35">
      <c r="A3071" t="s">
        <v>798</v>
      </c>
      <c r="B3071">
        <v>629768</v>
      </c>
      <c r="C3071" t="s">
        <v>3846</v>
      </c>
      <c r="E3071" s="4"/>
      <c r="I3071" s="4">
        <f>MIN(Table16[[#This Row],[Medicare Outpatient Allowable Rate]:[WPPA Inc Outpatient Allowable Rate]])</f>
        <v>0</v>
      </c>
      <c r="J3071" s="4">
        <f>MAX(Table16[[#This Row],[Medicare Outpatient Allowable Rate]:[WPPA Inc Outpatient Allowable Rate]])</f>
        <v>0</v>
      </c>
      <c r="K3071" s="4">
        <v>0</v>
      </c>
      <c r="L3071" s="4">
        <v>0</v>
      </c>
      <c r="M3071" s="4">
        <v>0</v>
      </c>
      <c r="N3071" s="4">
        <v>0</v>
      </c>
      <c r="O3071" s="4">
        <v>0</v>
      </c>
      <c r="P3071" s="4">
        <v>0</v>
      </c>
    </row>
    <row r="3072" spans="1:16" x14ac:dyDescent="0.35">
      <c r="A3072" t="s">
        <v>798</v>
      </c>
      <c r="B3072">
        <v>1167877</v>
      </c>
      <c r="C3072" t="s">
        <v>3846</v>
      </c>
      <c r="D3072">
        <v>350</v>
      </c>
      <c r="E3072" s="4"/>
      <c r="F3072">
        <v>2625</v>
      </c>
      <c r="G3072">
        <v>73706</v>
      </c>
      <c r="I3072" s="4">
        <f>MIN(Table16[[#This Row],[Medicare Outpatient Allowable Rate]:[WPPA Inc Outpatient Allowable Rate]])</f>
        <v>175.24</v>
      </c>
      <c r="J3072" s="4">
        <f>MAX(Table16[[#This Row],[Medicare Outpatient Allowable Rate]:[WPPA Inc Outpatient Allowable Rate]])</f>
        <v>2493.75</v>
      </c>
      <c r="K3072" s="4">
        <v>175.24</v>
      </c>
      <c r="L3072" s="4">
        <v>2231.25</v>
      </c>
      <c r="M3072" s="4">
        <v>2039.625</v>
      </c>
      <c r="N3072" s="4">
        <v>2493.75</v>
      </c>
      <c r="O3072" s="4">
        <v>2100</v>
      </c>
      <c r="P3072" s="4">
        <v>1575</v>
      </c>
    </row>
    <row r="3073" spans="1:16" x14ac:dyDescent="0.35">
      <c r="A3073" t="s">
        <v>798</v>
      </c>
      <c r="B3073">
        <v>629770</v>
      </c>
      <c r="C3073" t="s">
        <v>3847</v>
      </c>
      <c r="E3073" s="4"/>
      <c r="I3073" s="4">
        <f>MIN(Table16[[#This Row],[Medicare Outpatient Allowable Rate]:[WPPA Inc Outpatient Allowable Rate]])</f>
        <v>0</v>
      </c>
      <c r="J3073" s="4">
        <f>MAX(Table16[[#This Row],[Medicare Outpatient Allowable Rate]:[WPPA Inc Outpatient Allowable Rate]])</f>
        <v>0</v>
      </c>
      <c r="K3073" s="4">
        <v>0</v>
      </c>
      <c r="L3073" s="4">
        <v>0</v>
      </c>
      <c r="M3073" s="4">
        <v>0</v>
      </c>
      <c r="N3073" s="4">
        <v>0</v>
      </c>
      <c r="O3073" s="4">
        <v>0</v>
      </c>
      <c r="P3073" s="4">
        <v>0</v>
      </c>
    </row>
    <row r="3074" spans="1:16" x14ac:dyDescent="0.35">
      <c r="A3074" t="s">
        <v>798</v>
      </c>
      <c r="B3074">
        <v>1167879</v>
      </c>
      <c r="C3074" t="s">
        <v>3847</v>
      </c>
      <c r="D3074">
        <v>350</v>
      </c>
      <c r="E3074" s="4"/>
      <c r="F3074">
        <v>2625</v>
      </c>
      <c r="G3074">
        <v>70498</v>
      </c>
      <c r="I3074" s="4">
        <f>MIN(Table16[[#This Row],[Medicare Outpatient Allowable Rate]:[WPPA Inc Outpatient Allowable Rate]])</f>
        <v>175.24</v>
      </c>
      <c r="J3074" s="4">
        <f>MAX(Table16[[#This Row],[Medicare Outpatient Allowable Rate]:[WPPA Inc Outpatient Allowable Rate]])</f>
        <v>2493.75</v>
      </c>
      <c r="K3074" s="4">
        <v>175.24</v>
      </c>
      <c r="L3074" s="4">
        <v>2231.25</v>
      </c>
      <c r="M3074" s="4">
        <v>2039.625</v>
      </c>
      <c r="N3074" s="4">
        <v>2493.75</v>
      </c>
      <c r="O3074" s="4">
        <v>2100</v>
      </c>
      <c r="P3074" s="4">
        <v>1575</v>
      </c>
    </row>
    <row r="3075" spans="1:16" x14ac:dyDescent="0.35">
      <c r="A3075" t="s">
        <v>798</v>
      </c>
      <c r="B3075">
        <v>629772</v>
      </c>
      <c r="C3075" t="s">
        <v>3848</v>
      </c>
      <c r="E3075" s="4"/>
      <c r="I3075" s="4">
        <f>MIN(Table16[[#This Row],[Medicare Outpatient Allowable Rate]:[WPPA Inc Outpatient Allowable Rate]])</f>
        <v>0</v>
      </c>
      <c r="J3075" s="4">
        <f>MAX(Table16[[#This Row],[Medicare Outpatient Allowable Rate]:[WPPA Inc Outpatient Allowable Rate]])</f>
        <v>0</v>
      </c>
      <c r="K3075" s="4">
        <v>0</v>
      </c>
      <c r="L3075" s="4">
        <v>0</v>
      </c>
      <c r="M3075" s="4">
        <v>0</v>
      </c>
      <c r="N3075" s="4">
        <v>0</v>
      </c>
      <c r="O3075" s="4">
        <v>0</v>
      </c>
      <c r="P3075" s="4">
        <v>0</v>
      </c>
    </row>
    <row r="3076" spans="1:16" x14ac:dyDescent="0.35">
      <c r="A3076" t="s">
        <v>798</v>
      </c>
      <c r="B3076">
        <v>1167881</v>
      </c>
      <c r="C3076" t="s">
        <v>3848</v>
      </c>
      <c r="D3076">
        <v>350</v>
      </c>
      <c r="E3076" s="4"/>
      <c r="F3076">
        <v>2625</v>
      </c>
      <c r="G3076">
        <v>72191</v>
      </c>
      <c r="I3076" s="4">
        <f>MIN(Table16[[#This Row],[Medicare Outpatient Allowable Rate]:[WPPA Inc Outpatient Allowable Rate]])</f>
        <v>175.24</v>
      </c>
      <c r="J3076" s="4">
        <f>MAX(Table16[[#This Row],[Medicare Outpatient Allowable Rate]:[WPPA Inc Outpatient Allowable Rate]])</f>
        <v>2493.75</v>
      </c>
      <c r="K3076" s="4">
        <v>175.24</v>
      </c>
      <c r="L3076" s="4">
        <v>2231.25</v>
      </c>
      <c r="M3076" s="4">
        <v>2039.625</v>
      </c>
      <c r="N3076" s="4">
        <v>2493.75</v>
      </c>
      <c r="O3076" s="4">
        <v>2100</v>
      </c>
      <c r="P3076" s="4">
        <v>1575</v>
      </c>
    </row>
    <row r="3077" spans="1:16" x14ac:dyDescent="0.35">
      <c r="A3077" t="s">
        <v>798</v>
      </c>
      <c r="B3077">
        <v>629776</v>
      </c>
      <c r="C3077" t="s">
        <v>3849</v>
      </c>
      <c r="E3077" s="4"/>
      <c r="I3077" s="4">
        <f>MIN(Table16[[#This Row],[Medicare Outpatient Allowable Rate]:[WPPA Inc Outpatient Allowable Rate]])</f>
        <v>0</v>
      </c>
      <c r="J3077" s="4">
        <f>MAX(Table16[[#This Row],[Medicare Outpatient Allowable Rate]:[WPPA Inc Outpatient Allowable Rate]])</f>
        <v>0</v>
      </c>
      <c r="K3077" s="4">
        <v>0</v>
      </c>
      <c r="L3077" s="4">
        <v>0</v>
      </c>
      <c r="M3077" s="4">
        <v>0</v>
      </c>
      <c r="N3077" s="4">
        <v>0</v>
      </c>
      <c r="O3077" s="4">
        <v>0</v>
      </c>
      <c r="P3077" s="4">
        <v>0</v>
      </c>
    </row>
    <row r="3078" spans="1:16" x14ac:dyDescent="0.35">
      <c r="A3078" t="s">
        <v>798</v>
      </c>
      <c r="B3078">
        <v>1167885</v>
      </c>
      <c r="C3078" t="s">
        <v>3849</v>
      </c>
      <c r="D3078">
        <v>350</v>
      </c>
      <c r="E3078" s="4"/>
      <c r="F3078">
        <v>2625</v>
      </c>
      <c r="G3078">
        <v>73206</v>
      </c>
      <c r="I3078" s="4">
        <f>MIN(Table16[[#This Row],[Medicare Outpatient Allowable Rate]:[WPPA Inc Outpatient Allowable Rate]])</f>
        <v>175.24</v>
      </c>
      <c r="J3078" s="4">
        <f>MAX(Table16[[#This Row],[Medicare Outpatient Allowable Rate]:[WPPA Inc Outpatient Allowable Rate]])</f>
        <v>2493.75</v>
      </c>
      <c r="K3078" s="4">
        <v>175.24</v>
      </c>
      <c r="L3078" s="4">
        <v>2231.25</v>
      </c>
      <c r="M3078" s="4">
        <v>2039.625</v>
      </c>
      <c r="N3078" s="4">
        <v>2493.75</v>
      </c>
      <c r="O3078" s="4">
        <v>2100</v>
      </c>
      <c r="P3078" s="4">
        <v>1575</v>
      </c>
    </row>
    <row r="3079" spans="1:16" x14ac:dyDescent="0.35">
      <c r="A3079" t="s">
        <v>798</v>
      </c>
      <c r="B3079">
        <v>629778</v>
      </c>
      <c r="C3079" t="s">
        <v>3850</v>
      </c>
      <c r="E3079" s="4"/>
      <c r="I3079" s="4">
        <f>MIN(Table16[[#This Row],[Medicare Outpatient Allowable Rate]:[WPPA Inc Outpatient Allowable Rate]])</f>
        <v>0</v>
      </c>
      <c r="J3079" s="4">
        <f>MAX(Table16[[#This Row],[Medicare Outpatient Allowable Rate]:[WPPA Inc Outpatient Allowable Rate]])</f>
        <v>0</v>
      </c>
      <c r="K3079" s="4">
        <v>0</v>
      </c>
      <c r="L3079" s="4">
        <v>0</v>
      </c>
      <c r="M3079" s="4">
        <v>0</v>
      </c>
      <c r="N3079" s="4">
        <v>0</v>
      </c>
      <c r="O3079" s="4">
        <v>0</v>
      </c>
      <c r="P3079" s="4">
        <v>0</v>
      </c>
    </row>
    <row r="3080" spans="1:16" x14ac:dyDescent="0.35">
      <c r="A3080" t="s">
        <v>798</v>
      </c>
      <c r="B3080">
        <v>1167887</v>
      </c>
      <c r="C3080" t="s">
        <v>3850</v>
      </c>
      <c r="D3080">
        <v>350</v>
      </c>
      <c r="E3080" s="4"/>
      <c r="F3080">
        <v>2625</v>
      </c>
      <c r="G3080">
        <v>73206</v>
      </c>
      <c r="I3080" s="4">
        <f>MIN(Table16[[#This Row],[Medicare Outpatient Allowable Rate]:[WPPA Inc Outpatient Allowable Rate]])</f>
        <v>175.24</v>
      </c>
      <c r="J3080" s="4">
        <f>MAX(Table16[[#This Row],[Medicare Outpatient Allowable Rate]:[WPPA Inc Outpatient Allowable Rate]])</f>
        <v>2493.75</v>
      </c>
      <c r="K3080" s="4">
        <v>175.24</v>
      </c>
      <c r="L3080" s="4">
        <v>2231.25</v>
      </c>
      <c r="M3080" s="4">
        <v>2039.625</v>
      </c>
      <c r="N3080" s="4">
        <v>2493.75</v>
      </c>
      <c r="O3080" s="4">
        <v>2100</v>
      </c>
      <c r="P3080" s="4">
        <v>1575</v>
      </c>
    </row>
    <row r="3081" spans="1:16" x14ac:dyDescent="0.35">
      <c r="A3081" t="s">
        <v>798</v>
      </c>
      <c r="B3081">
        <v>2410305</v>
      </c>
      <c r="C3081" t="s">
        <v>3851</v>
      </c>
      <c r="D3081">
        <v>350</v>
      </c>
      <c r="E3081" s="4"/>
      <c r="F3081">
        <v>2625</v>
      </c>
      <c r="G3081">
        <v>74174</v>
      </c>
      <c r="I3081" s="4">
        <f>MIN(Table16[[#This Row],[Medicare Outpatient Allowable Rate]:[WPPA Inc Outpatient Allowable Rate]])</f>
        <v>366.8</v>
      </c>
      <c r="J3081" s="4">
        <f>MAX(Table16[[#This Row],[Medicare Outpatient Allowable Rate]:[WPPA Inc Outpatient Allowable Rate]])</f>
        <v>2493.75</v>
      </c>
      <c r="K3081" s="4">
        <v>366.8</v>
      </c>
      <c r="L3081" s="4">
        <v>2231.25</v>
      </c>
      <c r="M3081" s="4">
        <v>2039.625</v>
      </c>
      <c r="N3081" s="4">
        <v>2493.75</v>
      </c>
      <c r="O3081" s="4">
        <v>2100</v>
      </c>
      <c r="P3081" s="4">
        <v>1575</v>
      </c>
    </row>
    <row r="3082" spans="1:16" x14ac:dyDescent="0.35">
      <c r="A3082" t="s">
        <v>798</v>
      </c>
      <c r="B3082">
        <v>4666057</v>
      </c>
      <c r="C3082" t="s">
        <v>3852</v>
      </c>
      <c r="E3082" s="4"/>
      <c r="I3082" s="4">
        <f>MIN(Table16[[#This Row],[Medicare Outpatient Allowable Rate]:[WPPA Inc Outpatient Allowable Rate]])</f>
        <v>0</v>
      </c>
      <c r="J3082" s="4">
        <f>MAX(Table16[[#This Row],[Medicare Outpatient Allowable Rate]:[WPPA Inc Outpatient Allowable Rate]])</f>
        <v>0</v>
      </c>
      <c r="K3082" s="4">
        <v>0</v>
      </c>
      <c r="L3082" s="4">
        <v>0</v>
      </c>
      <c r="M3082" s="4">
        <v>0</v>
      </c>
      <c r="N3082" s="4">
        <v>0</v>
      </c>
      <c r="O3082" s="4">
        <v>0</v>
      </c>
      <c r="P3082" s="4">
        <v>0</v>
      </c>
    </row>
    <row r="3083" spans="1:16" x14ac:dyDescent="0.35">
      <c r="A3083" t="s">
        <v>798</v>
      </c>
      <c r="B3083">
        <v>4666060</v>
      </c>
      <c r="C3083" t="s">
        <v>3852</v>
      </c>
      <c r="D3083">
        <v>350</v>
      </c>
      <c r="E3083" s="4"/>
      <c r="F3083">
        <v>1409</v>
      </c>
      <c r="G3083">
        <v>71270</v>
      </c>
      <c r="I3083" s="4">
        <f>MIN(Table16[[#This Row],[Medicare Outpatient Allowable Rate]:[WPPA Inc Outpatient Allowable Rate]])</f>
        <v>175.24</v>
      </c>
      <c r="J3083" s="4">
        <f>MAX(Table16[[#This Row],[Medicare Outpatient Allowable Rate]:[WPPA Inc Outpatient Allowable Rate]])</f>
        <v>1338.55</v>
      </c>
      <c r="K3083" s="4">
        <v>175.24</v>
      </c>
      <c r="L3083" s="4">
        <v>1197.6499999999999</v>
      </c>
      <c r="M3083" s="4">
        <v>1094.7930000000001</v>
      </c>
      <c r="N3083" s="4">
        <v>1338.55</v>
      </c>
      <c r="O3083" s="4">
        <v>1127.2</v>
      </c>
      <c r="P3083" s="4">
        <v>845.4</v>
      </c>
    </row>
    <row r="3084" spans="1:16" x14ac:dyDescent="0.35">
      <c r="A3084" t="s">
        <v>798</v>
      </c>
      <c r="B3084">
        <v>4666058</v>
      </c>
      <c r="C3084" t="s">
        <v>3853</v>
      </c>
      <c r="E3084" s="4"/>
      <c r="I3084" s="4">
        <f>MIN(Table16[[#This Row],[Medicare Outpatient Allowable Rate]:[WPPA Inc Outpatient Allowable Rate]])</f>
        <v>0</v>
      </c>
      <c r="J3084" s="4">
        <f>MAX(Table16[[#This Row],[Medicare Outpatient Allowable Rate]:[WPPA Inc Outpatient Allowable Rate]])</f>
        <v>0</v>
      </c>
      <c r="K3084" s="4">
        <v>0</v>
      </c>
      <c r="L3084" s="4">
        <v>0</v>
      </c>
      <c r="M3084" s="4">
        <v>0</v>
      </c>
      <c r="N3084" s="4">
        <v>0</v>
      </c>
      <c r="O3084" s="4">
        <v>0</v>
      </c>
      <c r="P3084" s="4">
        <v>0</v>
      </c>
    </row>
    <row r="3085" spans="1:16" x14ac:dyDescent="0.35">
      <c r="A3085" t="s">
        <v>798</v>
      </c>
      <c r="B3085">
        <v>4666063</v>
      </c>
      <c r="C3085" t="s">
        <v>3853</v>
      </c>
      <c r="D3085">
        <v>350</v>
      </c>
      <c r="E3085" s="4"/>
      <c r="F3085">
        <v>1348</v>
      </c>
      <c r="G3085">
        <v>71260</v>
      </c>
      <c r="I3085" s="4">
        <f>MIN(Table16[[#This Row],[Medicare Outpatient Allowable Rate]:[WPPA Inc Outpatient Allowable Rate]])</f>
        <v>175.24</v>
      </c>
      <c r="J3085" s="4">
        <f>MAX(Table16[[#This Row],[Medicare Outpatient Allowable Rate]:[WPPA Inc Outpatient Allowable Rate]])</f>
        <v>1280.5999999999999</v>
      </c>
      <c r="K3085" s="4">
        <v>175.24</v>
      </c>
      <c r="L3085" s="4">
        <v>1145.8</v>
      </c>
      <c r="M3085" s="4">
        <v>1047.396</v>
      </c>
      <c r="N3085" s="4">
        <v>1280.5999999999999</v>
      </c>
      <c r="O3085" s="4">
        <v>1078.4000000000001</v>
      </c>
      <c r="P3085" s="4">
        <v>808.8</v>
      </c>
    </row>
    <row r="3086" spans="1:16" x14ac:dyDescent="0.35">
      <c r="A3086" t="s">
        <v>798</v>
      </c>
      <c r="B3086">
        <v>4666059</v>
      </c>
      <c r="C3086" t="s">
        <v>3854</v>
      </c>
      <c r="E3086" s="4"/>
      <c r="I3086" s="4">
        <f>MIN(Table16[[#This Row],[Medicare Outpatient Allowable Rate]:[WPPA Inc Outpatient Allowable Rate]])</f>
        <v>0</v>
      </c>
      <c r="J3086" s="4">
        <f>MAX(Table16[[#This Row],[Medicare Outpatient Allowable Rate]:[WPPA Inc Outpatient Allowable Rate]])</f>
        <v>0</v>
      </c>
      <c r="K3086" s="4">
        <v>0</v>
      </c>
      <c r="L3086" s="4">
        <v>0</v>
      </c>
      <c r="M3086" s="4">
        <v>0</v>
      </c>
      <c r="N3086" s="4">
        <v>0</v>
      </c>
      <c r="O3086" s="4">
        <v>0</v>
      </c>
      <c r="P3086" s="4">
        <v>0</v>
      </c>
    </row>
    <row r="3087" spans="1:16" x14ac:dyDescent="0.35">
      <c r="A3087" t="s">
        <v>798</v>
      </c>
      <c r="B3087">
        <v>4666066</v>
      </c>
      <c r="C3087" t="s">
        <v>3854</v>
      </c>
      <c r="D3087">
        <v>350</v>
      </c>
      <c r="E3087" s="4"/>
      <c r="F3087">
        <v>1250</v>
      </c>
      <c r="G3087">
        <v>71250</v>
      </c>
      <c r="I3087" s="4">
        <f>MIN(Table16[[#This Row],[Medicare Outpatient Allowable Rate]:[WPPA Inc Outpatient Allowable Rate]])</f>
        <v>104.87</v>
      </c>
      <c r="J3087" s="4">
        <f>MAX(Table16[[#This Row],[Medicare Outpatient Allowable Rate]:[WPPA Inc Outpatient Allowable Rate]])</f>
        <v>1187.5</v>
      </c>
      <c r="K3087" s="4">
        <v>104.87</v>
      </c>
      <c r="L3087" s="4">
        <v>1062.5</v>
      </c>
      <c r="M3087" s="4">
        <v>971.25</v>
      </c>
      <c r="N3087" s="4">
        <v>1187.5</v>
      </c>
      <c r="O3087" s="4">
        <v>1000</v>
      </c>
      <c r="P3087" s="4">
        <v>750</v>
      </c>
    </row>
    <row r="3088" spans="1:16" x14ac:dyDescent="0.35">
      <c r="A3088" t="s">
        <v>798</v>
      </c>
      <c r="B3088">
        <v>4945193</v>
      </c>
      <c r="C3088" t="s">
        <v>3855</v>
      </c>
      <c r="E3088" s="4"/>
      <c r="I3088" s="4">
        <f>MIN(Table16[[#This Row],[Medicare Outpatient Allowable Rate]:[WPPA Inc Outpatient Allowable Rate]])</f>
        <v>0</v>
      </c>
      <c r="J3088" s="4">
        <f>MAX(Table16[[#This Row],[Medicare Outpatient Allowable Rate]:[WPPA Inc Outpatient Allowable Rate]])</f>
        <v>0</v>
      </c>
      <c r="K3088" s="4">
        <v>0</v>
      </c>
      <c r="L3088" s="4">
        <v>0</v>
      </c>
      <c r="M3088" s="4">
        <v>0</v>
      </c>
      <c r="N3088" s="4">
        <v>0</v>
      </c>
      <c r="O3088" s="4">
        <v>0</v>
      </c>
      <c r="P3088" s="4">
        <v>0</v>
      </c>
    </row>
    <row r="3089" spans="1:16" x14ac:dyDescent="0.35">
      <c r="A3089" t="s">
        <v>798</v>
      </c>
      <c r="B3089">
        <v>4945212</v>
      </c>
      <c r="C3089" t="s">
        <v>3855</v>
      </c>
      <c r="E3089" s="4"/>
      <c r="I3089" s="4">
        <f>MIN(Table16[[#This Row],[Medicare Outpatient Allowable Rate]:[WPPA Inc Outpatient Allowable Rate]])</f>
        <v>0</v>
      </c>
      <c r="J3089" s="4">
        <f>MAX(Table16[[#This Row],[Medicare Outpatient Allowable Rate]:[WPPA Inc Outpatient Allowable Rate]])</f>
        <v>0</v>
      </c>
      <c r="K3089" s="4">
        <v>0</v>
      </c>
      <c r="L3089" s="4">
        <v>0</v>
      </c>
      <c r="M3089" s="4">
        <v>0</v>
      </c>
      <c r="N3089" s="4">
        <v>0</v>
      </c>
      <c r="O3089" s="4">
        <v>0</v>
      </c>
      <c r="P3089" s="4">
        <v>0</v>
      </c>
    </row>
    <row r="3090" spans="1:16" x14ac:dyDescent="0.35">
      <c r="A3090" t="s">
        <v>798</v>
      </c>
      <c r="B3090">
        <v>4646452</v>
      </c>
      <c r="C3090" t="s">
        <v>3856</v>
      </c>
      <c r="D3090">
        <v>350</v>
      </c>
      <c r="E3090" s="4"/>
      <c r="F3090">
        <v>1500</v>
      </c>
      <c r="G3090">
        <v>74177</v>
      </c>
      <c r="I3090" s="4">
        <f>MIN(Table16[[#This Row],[Medicare Outpatient Allowable Rate]:[WPPA Inc Outpatient Allowable Rate]])</f>
        <v>366.8</v>
      </c>
      <c r="J3090" s="4">
        <f>MAX(Table16[[#This Row],[Medicare Outpatient Allowable Rate]:[WPPA Inc Outpatient Allowable Rate]])</f>
        <v>1425</v>
      </c>
      <c r="K3090" s="4">
        <v>366.8</v>
      </c>
      <c r="L3090" s="4">
        <v>1275</v>
      </c>
      <c r="M3090" s="4">
        <v>1165.5</v>
      </c>
      <c r="N3090" s="4">
        <v>1425</v>
      </c>
      <c r="O3090" s="4">
        <v>1200</v>
      </c>
      <c r="P3090" s="4">
        <v>900</v>
      </c>
    </row>
    <row r="3091" spans="1:16" x14ac:dyDescent="0.35">
      <c r="A3091" t="s">
        <v>798</v>
      </c>
      <c r="B3091">
        <v>4646455</v>
      </c>
      <c r="C3091" t="s">
        <v>3857</v>
      </c>
      <c r="D3091">
        <v>350</v>
      </c>
      <c r="E3091" s="4"/>
      <c r="F3091">
        <v>1500</v>
      </c>
      <c r="G3091">
        <v>74178</v>
      </c>
      <c r="I3091" s="4">
        <f>MIN(Table16[[#This Row],[Medicare Outpatient Allowable Rate]:[WPPA Inc Outpatient Allowable Rate]])</f>
        <v>366.8</v>
      </c>
      <c r="J3091" s="4">
        <f>MAX(Table16[[#This Row],[Medicare Outpatient Allowable Rate]:[WPPA Inc Outpatient Allowable Rate]])</f>
        <v>1425</v>
      </c>
      <c r="K3091" s="4">
        <v>366.8</v>
      </c>
      <c r="L3091" s="4">
        <v>1275</v>
      </c>
      <c r="M3091" s="4">
        <v>1165.5</v>
      </c>
      <c r="N3091" s="4">
        <v>1425</v>
      </c>
      <c r="O3091" s="4">
        <v>1200</v>
      </c>
      <c r="P3091" s="4">
        <v>900</v>
      </c>
    </row>
    <row r="3092" spans="1:16" x14ac:dyDescent="0.35">
      <c r="A3092" t="s">
        <v>798</v>
      </c>
      <c r="B3092">
        <v>4646449</v>
      </c>
      <c r="C3092" t="s">
        <v>3858</v>
      </c>
      <c r="E3092" s="4"/>
      <c r="I3092" s="4">
        <f>MIN(Table16[[#This Row],[Medicare Outpatient Allowable Rate]:[WPPA Inc Outpatient Allowable Rate]])</f>
        <v>0</v>
      </c>
      <c r="J3092" s="4">
        <f>MAX(Table16[[#This Row],[Medicare Outpatient Allowable Rate]:[WPPA Inc Outpatient Allowable Rate]])</f>
        <v>0</v>
      </c>
      <c r="K3092" s="4">
        <v>0</v>
      </c>
      <c r="L3092" s="4">
        <v>0</v>
      </c>
      <c r="M3092" s="4">
        <v>0</v>
      </c>
      <c r="N3092" s="4">
        <v>0</v>
      </c>
      <c r="O3092" s="4">
        <v>0</v>
      </c>
      <c r="P3092" s="4">
        <v>0</v>
      </c>
    </row>
    <row r="3093" spans="1:16" x14ac:dyDescent="0.35">
      <c r="A3093" t="s">
        <v>798</v>
      </c>
      <c r="B3093">
        <v>4646450</v>
      </c>
      <c r="C3093" t="s">
        <v>3859</v>
      </c>
      <c r="E3093" s="4"/>
      <c r="I3093" s="4">
        <f>MIN(Table16[[#This Row],[Medicare Outpatient Allowable Rate]:[WPPA Inc Outpatient Allowable Rate]])</f>
        <v>0</v>
      </c>
      <c r="J3093" s="4">
        <f>MAX(Table16[[#This Row],[Medicare Outpatient Allowable Rate]:[WPPA Inc Outpatient Allowable Rate]])</f>
        <v>0</v>
      </c>
      <c r="K3093" s="4">
        <v>0</v>
      </c>
      <c r="L3093" s="4">
        <v>0</v>
      </c>
      <c r="M3093" s="4">
        <v>0</v>
      </c>
      <c r="N3093" s="4">
        <v>0</v>
      </c>
      <c r="O3093" s="4">
        <v>0</v>
      </c>
      <c r="P3093" s="4">
        <v>0</v>
      </c>
    </row>
    <row r="3094" spans="1:16" x14ac:dyDescent="0.35">
      <c r="A3094" t="s">
        <v>798</v>
      </c>
      <c r="B3094">
        <v>4646458</v>
      </c>
      <c r="C3094" t="s">
        <v>3860</v>
      </c>
      <c r="D3094">
        <v>350</v>
      </c>
      <c r="E3094" s="4"/>
      <c r="F3094">
        <v>1500</v>
      </c>
      <c r="G3094">
        <v>74176</v>
      </c>
      <c r="I3094" s="4">
        <f>MIN(Table16[[#This Row],[Medicare Outpatient Allowable Rate]:[WPPA Inc Outpatient Allowable Rate]])</f>
        <v>233.71</v>
      </c>
      <c r="J3094" s="4">
        <f>MAX(Table16[[#This Row],[Medicare Outpatient Allowable Rate]:[WPPA Inc Outpatient Allowable Rate]])</f>
        <v>1425</v>
      </c>
      <c r="K3094" s="4">
        <v>233.71</v>
      </c>
      <c r="L3094" s="4">
        <v>1275</v>
      </c>
      <c r="M3094" s="4">
        <v>1165.5</v>
      </c>
      <c r="N3094" s="4">
        <v>1425</v>
      </c>
      <c r="O3094" s="4">
        <v>1200</v>
      </c>
      <c r="P3094" s="4">
        <v>900</v>
      </c>
    </row>
    <row r="3095" spans="1:16" x14ac:dyDescent="0.35">
      <c r="A3095" t="s">
        <v>798</v>
      </c>
      <c r="B3095">
        <v>4646451</v>
      </c>
      <c r="C3095" t="s">
        <v>3861</v>
      </c>
      <c r="E3095" s="4"/>
      <c r="I3095" s="4">
        <f>MIN(Table16[[#This Row],[Medicare Outpatient Allowable Rate]:[WPPA Inc Outpatient Allowable Rate]])</f>
        <v>0</v>
      </c>
      <c r="J3095" s="4">
        <f>MAX(Table16[[#This Row],[Medicare Outpatient Allowable Rate]:[WPPA Inc Outpatient Allowable Rate]])</f>
        <v>0</v>
      </c>
      <c r="K3095" s="4">
        <v>0</v>
      </c>
      <c r="L3095" s="4">
        <v>0</v>
      </c>
      <c r="M3095" s="4">
        <v>0</v>
      </c>
      <c r="N3095" s="4">
        <v>0</v>
      </c>
      <c r="O3095" s="4">
        <v>0</v>
      </c>
      <c r="P3095" s="4">
        <v>0</v>
      </c>
    </row>
    <row r="3096" spans="1:16" x14ac:dyDescent="0.35">
      <c r="A3096" t="s">
        <v>798</v>
      </c>
      <c r="B3096">
        <v>4648922</v>
      </c>
      <c r="C3096" t="s">
        <v>3862</v>
      </c>
      <c r="E3096" s="4"/>
      <c r="I3096" s="4">
        <f>MIN(Table16[[#This Row],[Medicare Outpatient Allowable Rate]:[WPPA Inc Outpatient Allowable Rate]])</f>
        <v>0</v>
      </c>
      <c r="J3096" s="4">
        <f>MAX(Table16[[#This Row],[Medicare Outpatient Allowable Rate]:[WPPA Inc Outpatient Allowable Rate]])</f>
        <v>0</v>
      </c>
      <c r="K3096" s="4">
        <v>0</v>
      </c>
      <c r="L3096" s="4">
        <v>0</v>
      </c>
      <c r="M3096" s="4">
        <v>0</v>
      </c>
      <c r="N3096" s="4">
        <v>0</v>
      </c>
      <c r="O3096" s="4">
        <v>0</v>
      </c>
      <c r="P3096" s="4">
        <v>0</v>
      </c>
    </row>
    <row r="3097" spans="1:16" x14ac:dyDescent="0.35">
      <c r="A3097" t="s">
        <v>798</v>
      </c>
      <c r="B3097">
        <v>4649108</v>
      </c>
      <c r="C3097" t="s">
        <v>3862</v>
      </c>
      <c r="D3097">
        <v>350</v>
      </c>
      <c r="E3097" s="4"/>
      <c r="F3097">
        <v>1409</v>
      </c>
      <c r="G3097">
        <v>70488</v>
      </c>
      <c r="I3097" s="4">
        <f>MIN(Table16[[#This Row],[Medicare Outpatient Allowable Rate]:[WPPA Inc Outpatient Allowable Rate]])</f>
        <v>175.24</v>
      </c>
      <c r="J3097" s="4">
        <f>MAX(Table16[[#This Row],[Medicare Outpatient Allowable Rate]:[WPPA Inc Outpatient Allowable Rate]])</f>
        <v>1338.55</v>
      </c>
      <c r="K3097" s="4">
        <v>175.24</v>
      </c>
      <c r="L3097" s="4">
        <v>1197.6499999999999</v>
      </c>
      <c r="M3097" s="4">
        <v>1094.7930000000001</v>
      </c>
      <c r="N3097" s="4">
        <v>1338.55</v>
      </c>
      <c r="O3097" s="4">
        <v>1127.2</v>
      </c>
      <c r="P3097" s="4">
        <v>845.4</v>
      </c>
    </row>
    <row r="3098" spans="1:16" x14ac:dyDescent="0.35">
      <c r="A3098" t="s">
        <v>798</v>
      </c>
      <c r="B3098">
        <v>629958</v>
      </c>
      <c r="C3098" t="s">
        <v>3863</v>
      </c>
      <c r="E3098" s="4"/>
      <c r="I3098" s="4">
        <f>MIN(Table16[[#This Row],[Medicare Outpatient Allowable Rate]:[WPPA Inc Outpatient Allowable Rate]])</f>
        <v>0</v>
      </c>
      <c r="J3098" s="4">
        <f>MAX(Table16[[#This Row],[Medicare Outpatient Allowable Rate]:[WPPA Inc Outpatient Allowable Rate]])</f>
        <v>0</v>
      </c>
      <c r="K3098" s="4">
        <v>0</v>
      </c>
      <c r="L3098" s="4">
        <v>0</v>
      </c>
      <c r="M3098" s="4">
        <v>0</v>
      </c>
      <c r="N3098" s="4">
        <v>0</v>
      </c>
      <c r="O3098" s="4">
        <v>0</v>
      </c>
      <c r="P3098" s="4">
        <v>0</v>
      </c>
    </row>
    <row r="3099" spans="1:16" x14ac:dyDescent="0.35">
      <c r="A3099" t="s">
        <v>798</v>
      </c>
      <c r="B3099">
        <v>1168090</v>
      </c>
      <c r="C3099" t="s">
        <v>3863</v>
      </c>
      <c r="D3099">
        <v>350</v>
      </c>
      <c r="E3099" s="4"/>
      <c r="F3099">
        <v>1451</v>
      </c>
      <c r="G3099">
        <v>70470</v>
      </c>
      <c r="I3099" s="4">
        <f>MIN(Table16[[#This Row],[Medicare Outpatient Allowable Rate]:[WPPA Inc Outpatient Allowable Rate]])</f>
        <v>175.24</v>
      </c>
      <c r="J3099" s="4">
        <f>MAX(Table16[[#This Row],[Medicare Outpatient Allowable Rate]:[WPPA Inc Outpatient Allowable Rate]])</f>
        <v>1378.45</v>
      </c>
      <c r="K3099" s="4">
        <v>175.24</v>
      </c>
      <c r="L3099" s="4">
        <v>1233.3499999999999</v>
      </c>
      <c r="M3099" s="4">
        <v>1127.4270000000001</v>
      </c>
      <c r="N3099" s="4">
        <v>1378.45</v>
      </c>
      <c r="O3099" s="4">
        <v>1160.8</v>
      </c>
      <c r="P3099" s="4">
        <v>870.6</v>
      </c>
    </row>
    <row r="3100" spans="1:16" x14ac:dyDescent="0.35">
      <c r="A3100" t="s">
        <v>798</v>
      </c>
      <c r="B3100">
        <v>629962</v>
      </c>
      <c r="C3100" t="s">
        <v>3864</v>
      </c>
      <c r="E3100" s="4"/>
      <c r="I3100" s="4">
        <f>MIN(Table16[[#This Row],[Medicare Outpatient Allowable Rate]:[WPPA Inc Outpatient Allowable Rate]])</f>
        <v>0</v>
      </c>
      <c r="J3100" s="4">
        <f>MAX(Table16[[#This Row],[Medicare Outpatient Allowable Rate]:[WPPA Inc Outpatient Allowable Rate]])</f>
        <v>0</v>
      </c>
      <c r="K3100" s="4">
        <v>0</v>
      </c>
      <c r="L3100" s="4">
        <v>0</v>
      </c>
      <c r="M3100" s="4">
        <v>0</v>
      </c>
      <c r="N3100" s="4">
        <v>0</v>
      </c>
      <c r="O3100" s="4">
        <v>0</v>
      </c>
      <c r="P3100" s="4">
        <v>0</v>
      </c>
    </row>
    <row r="3101" spans="1:16" x14ac:dyDescent="0.35">
      <c r="A3101" t="s">
        <v>798</v>
      </c>
      <c r="B3101">
        <v>1168092</v>
      </c>
      <c r="C3101" t="s">
        <v>3864</v>
      </c>
      <c r="D3101">
        <v>350</v>
      </c>
      <c r="E3101" s="4"/>
      <c r="F3101">
        <v>1350</v>
      </c>
      <c r="G3101">
        <v>70460</v>
      </c>
      <c r="I3101" s="4">
        <f>MIN(Table16[[#This Row],[Medicare Outpatient Allowable Rate]:[WPPA Inc Outpatient Allowable Rate]])</f>
        <v>175.24</v>
      </c>
      <c r="J3101" s="4">
        <f>MAX(Table16[[#This Row],[Medicare Outpatient Allowable Rate]:[WPPA Inc Outpatient Allowable Rate]])</f>
        <v>1282.5</v>
      </c>
      <c r="K3101" s="4">
        <v>175.24</v>
      </c>
      <c r="L3101" s="4">
        <v>1147.5</v>
      </c>
      <c r="M3101" s="4">
        <v>1048.95</v>
      </c>
      <c r="N3101" s="4">
        <v>1282.5</v>
      </c>
      <c r="O3101" s="4">
        <v>1080</v>
      </c>
      <c r="P3101" s="4">
        <v>810</v>
      </c>
    </row>
    <row r="3102" spans="1:16" x14ac:dyDescent="0.35">
      <c r="A3102" t="s">
        <v>798</v>
      </c>
      <c r="B3102">
        <v>629966</v>
      </c>
      <c r="C3102" t="s">
        <v>3865</v>
      </c>
      <c r="E3102" s="4"/>
      <c r="I3102" s="4">
        <f>MIN(Table16[[#This Row],[Medicare Outpatient Allowable Rate]:[WPPA Inc Outpatient Allowable Rate]])</f>
        <v>0</v>
      </c>
      <c r="J3102" s="4">
        <f>MAX(Table16[[#This Row],[Medicare Outpatient Allowable Rate]:[WPPA Inc Outpatient Allowable Rate]])</f>
        <v>0</v>
      </c>
      <c r="K3102" s="4">
        <v>0</v>
      </c>
      <c r="L3102" s="4">
        <v>0</v>
      </c>
      <c r="M3102" s="4">
        <v>0</v>
      </c>
      <c r="N3102" s="4">
        <v>0</v>
      </c>
      <c r="O3102" s="4">
        <v>0</v>
      </c>
      <c r="P3102" s="4">
        <v>0</v>
      </c>
    </row>
    <row r="3103" spans="1:16" x14ac:dyDescent="0.35">
      <c r="A3103" t="s">
        <v>798</v>
      </c>
      <c r="B3103">
        <v>1168094</v>
      </c>
      <c r="C3103" t="s">
        <v>3865</v>
      </c>
      <c r="D3103">
        <v>350</v>
      </c>
      <c r="E3103" s="4"/>
      <c r="F3103">
        <v>1285</v>
      </c>
      <c r="G3103">
        <v>70450</v>
      </c>
      <c r="I3103" s="4">
        <f>MIN(Table16[[#This Row],[Medicare Outpatient Allowable Rate]:[WPPA Inc Outpatient Allowable Rate]])</f>
        <v>104.87</v>
      </c>
      <c r="J3103" s="4">
        <f>MAX(Table16[[#This Row],[Medicare Outpatient Allowable Rate]:[WPPA Inc Outpatient Allowable Rate]])</f>
        <v>1220.75</v>
      </c>
      <c r="K3103" s="4">
        <v>104.87</v>
      </c>
      <c r="L3103" s="4">
        <v>1092.25</v>
      </c>
      <c r="M3103" s="4">
        <v>998.44500000000005</v>
      </c>
      <c r="N3103" s="4">
        <v>1220.75</v>
      </c>
      <c r="O3103" s="4">
        <v>1028</v>
      </c>
      <c r="P3103" s="4">
        <v>771</v>
      </c>
    </row>
    <row r="3104" spans="1:16" x14ac:dyDescent="0.35">
      <c r="A3104" t="s">
        <v>798</v>
      </c>
      <c r="B3104">
        <v>661605</v>
      </c>
      <c r="C3104" t="s">
        <v>3866</v>
      </c>
      <c r="E3104" s="4"/>
      <c r="I3104" s="4">
        <f>MIN(Table16[[#This Row],[Medicare Outpatient Allowable Rate]:[WPPA Inc Outpatient Allowable Rate]])</f>
        <v>0</v>
      </c>
      <c r="J3104" s="4">
        <f>MAX(Table16[[#This Row],[Medicare Outpatient Allowable Rate]:[WPPA Inc Outpatient Allowable Rate]])</f>
        <v>0</v>
      </c>
      <c r="K3104" s="4">
        <v>0</v>
      </c>
      <c r="L3104" s="4">
        <v>0</v>
      </c>
      <c r="M3104" s="4">
        <v>0</v>
      </c>
      <c r="N3104" s="4">
        <v>0</v>
      </c>
      <c r="O3104" s="4">
        <v>0</v>
      </c>
      <c r="P3104" s="4">
        <v>0</v>
      </c>
    </row>
    <row r="3105" spans="1:16" x14ac:dyDescent="0.35">
      <c r="A3105" t="s">
        <v>798</v>
      </c>
      <c r="B3105">
        <v>1168142</v>
      </c>
      <c r="C3105" t="s">
        <v>3866</v>
      </c>
      <c r="D3105">
        <v>350</v>
      </c>
      <c r="E3105" s="4"/>
      <c r="F3105">
        <v>1158</v>
      </c>
      <c r="G3105">
        <v>70480</v>
      </c>
      <c r="I3105" s="4">
        <f>MIN(Table16[[#This Row],[Medicare Outpatient Allowable Rate]:[WPPA Inc Outpatient Allowable Rate]])</f>
        <v>104.87</v>
      </c>
      <c r="J3105" s="4">
        <f>MAX(Table16[[#This Row],[Medicare Outpatient Allowable Rate]:[WPPA Inc Outpatient Allowable Rate]])</f>
        <v>1100.0999999999999</v>
      </c>
      <c r="K3105" s="4">
        <v>104.87</v>
      </c>
      <c r="L3105" s="4">
        <v>984.3</v>
      </c>
      <c r="M3105" s="4">
        <v>899.76600000000008</v>
      </c>
      <c r="N3105" s="4">
        <v>1100.0999999999999</v>
      </c>
      <c r="O3105" s="4">
        <v>926.40000000000009</v>
      </c>
      <c r="P3105" s="4">
        <v>694.8</v>
      </c>
    </row>
    <row r="3106" spans="1:16" x14ac:dyDescent="0.35">
      <c r="A3106" t="s">
        <v>798</v>
      </c>
      <c r="B3106">
        <v>4322696</v>
      </c>
      <c r="C3106" t="s">
        <v>3867</v>
      </c>
      <c r="E3106" s="4"/>
      <c r="I3106" s="4">
        <f>MIN(Table16[[#This Row],[Medicare Outpatient Allowable Rate]:[WPPA Inc Outpatient Allowable Rate]])</f>
        <v>0</v>
      </c>
      <c r="J3106" s="4">
        <f>MAX(Table16[[#This Row],[Medicare Outpatient Allowable Rate]:[WPPA Inc Outpatient Allowable Rate]])</f>
        <v>0</v>
      </c>
      <c r="K3106" s="4">
        <v>0</v>
      </c>
      <c r="L3106" s="4">
        <v>0</v>
      </c>
      <c r="M3106" s="4">
        <v>0</v>
      </c>
      <c r="N3106" s="4">
        <v>0</v>
      </c>
      <c r="O3106" s="4">
        <v>0</v>
      </c>
      <c r="P3106" s="4">
        <v>0</v>
      </c>
    </row>
    <row r="3107" spans="1:16" x14ac:dyDescent="0.35">
      <c r="A3107" t="s">
        <v>798</v>
      </c>
      <c r="B3107">
        <v>4322749</v>
      </c>
      <c r="C3107" t="s">
        <v>3867</v>
      </c>
      <c r="D3107">
        <v>350</v>
      </c>
      <c r="E3107" s="4"/>
      <c r="F3107">
        <v>700</v>
      </c>
      <c r="G3107">
        <v>71271</v>
      </c>
      <c r="I3107" s="4">
        <f>MIN(Table16[[#This Row],[Medicare Outpatient Allowable Rate]:[WPPA Inc Outpatient Allowable Rate]])</f>
        <v>104.87</v>
      </c>
      <c r="J3107" s="4">
        <f>MAX(Table16[[#This Row],[Medicare Outpatient Allowable Rate]:[WPPA Inc Outpatient Allowable Rate]])</f>
        <v>665</v>
      </c>
      <c r="K3107" s="4">
        <v>104.87</v>
      </c>
      <c r="L3107" s="4">
        <v>595</v>
      </c>
      <c r="M3107" s="4">
        <v>543.9</v>
      </c>
      <c r="N3107" s="4">
        <v>665</v>
      </c>
      <c r="O3107" s="4">
        <v>560</v>
      </c>
      <c r="P3107" s="4">
        <v>420</v>
      </c>
    </row>
    <row r="3108" spans="1:16" x14ac:dyDescent="0.35">
      <c r="A3108" t="s">
        <v>798</v>
      </c>
      <c r="B3108">
        <v>630068</v>
      </c>
      <c r="C3108" t="s">
        <v>3868</v>
      </c>
      <c r="E3108" s="4"/>
      <c r="I3108" s="4">
        <f>MIN(Table16[[#This Row],[Medicare Outpatient Allowable Rate]:[WPPA Inc Outpatient Allowable Rate]])</f>
        <v>0</v>
      </c>
      <c r="J3108" s="4">
        <f>MAX(Table16[[#This Row],[Medicare Outpatient Allowable Rate]:[WPPA Inc Outpatient Allowable Rate]])</f>
        <v>0</v>
      </c>
      <c r="K3108" s="4">
        <v>0</v>
      </c>
      <c r="L3108" s="4">
        <v>0</v>
      </c>
      <c r="M3108" s="4">
        <v>0</v>
      </c>
      <c r="N3108" s="4">
        <v>0</v>
      </c>
      <c r="O3108" s="4">
        <v>0</v>
      </c>
      <c r="P3108" s="4">
        <v>0</v>
      </c>
    </row>
    <row r="3109" spans="1:16" x14ac:dyDescent="0.35">
      <c r="A3109" t="s">
        <v>798</v>
      </c>
      <c r="B3109">
        <v>1168166</v>
      </c>
      <c r="C3109" t="s">
        <v>3868</v>
      </c>
      <c r="E3109" s="4"/>
      <c r="I3109" s="4">
        <f>MIN(Table16[[#This Row],[Medicare Outpatient Allowable Rate]:[WPPA Inc Outpatient Allowable Rate]])</f>
        <v>0</v>
      </c>
      <c r="J3109" s="4">
        <f>MAX(Table16[[#This Row],[Medicare Outpatient Allowable Rate]:[WPPA Inc Outpatient Allowable Rate]])</f>
        <v>0</v>
      </c>
      <c r="K3109" s="4">
        <v>0</v>
      </c>
      <c r="L3109" s="4">
        <v>0</v>
      </c>
      <c r="M3109" s="4">
        <v>0</v>
      </c>
      <c r="N3109" s="4">
        <v>0</v>
      </c>
      <c r="O3109" s="4">
        <v>0</v>
      </c>
      <c r="P3109" s="4">
        <v>0</v>
      </c>
    </row>
    <row r="3110" spans="1:16" x14ac:dyDescent="0.35">
      <c r="A3110" t="s">
        <v>798</v>
      </c>
      <c r="B3110">
        <v>630070</v>
      </c>
      <c r="C3110" t="s">
        <v>3869</v>
      </c>
      <c r="E3110" s="4"/>
      <c r="I3110" s="4">
        <f>MIN(Table16[[#This Row],[Medicare Outpatient Allowable Rate]:[WPPA Inc Outpatient Allowable Rate]])</f>
        <v>0</v>
      </c>
      <c r="J3110" s="4">
        <f>MAX(Table16[[#This Row],[Medicare Outpatient Allowable Rate]:[WPPA Inc Outpatient Allowable Rate]])</f>
        <v>0</v>
      </c>
      <c r="K3110" s="4">
        <v>0</v>
      </c>
      <c r="L3110" s="4">
        <v>0</v>
      </c>
      <c r="M3110" s="4">
        <v>0</v>
      </c>
      <c r="N3110" s="4">
        <v>0</v>
      </c>
      <c r="O3110" s="4">
        <v>0</v>
      </c>
      <c r="P3110" s="4">
        <v>0</v>
      </c>
    </row>
    <row r="3111" spans="1:16" x14ac:dyDescent="0.35">
      <c r="A3111" t="s">
        <v>798</v>
      </c>
      <c r="B3111">
        <v>1168168</v>
      </c>
      <c r="C3111" t="s">
        <v>3869</v>
      </c>
      <c r="E3111" s="4"/>
      <c r="I3111" s="4">
        <f>MIN(Table16[[#This Row],[Medicare Outpatient Allowable Rate]:[WPPA Inc Outpatient Allowable Rate]])</f>
        <v>0</v>
      </c>
      <c r="J3111" s="4">
        <f>MAX(Table16[[#This Row],[Medicare Outpatient Allowable Rate]:[WPPA Inc Outpatient Allowable Rate]])</f>
        <v>0</v>
      </c>
      <c r="K3111" s="4">
        <v>0</v>
      </c>
      <c r="L3111" s="4">
        <v>0</v>
      </c>
      <c r="M3111" s="4">
        <v>0</v>
      </c>
      <c r="N3111" s="4">
        <v>0</v>
      </c>
      <c r="O3111" s="4">
        <v>0</v>
      </c>
      <c r="P3111" s="4">
        <v>0</v>
      </c>
    </row>
    <row r="3112" spans="1:16" x14ac:dyDescent="0.35">
      <c r="A3112" t="s">
        <v>798</v>
      </c>
      <c r="B3112">
        <v>630060</v>
      </c>
      <c r="C3112" t="s">
        <v>3870</v>
      </c>
      <c r="E3112" s="4"/>
      <c r="I3112" s="4">
        <f>MIN(Table16[[#This Row],[Medicare Outpatient Allowable Rate]:[WPPA Inc Outpatient Allowable Rate]])</f>
        <v>0</v>
      </c>
      <c r="J3112" s="4">
        <f>MAX(Table16[[#This Row],[Medicare Outpatient Allowable Rate]:[WPPA Inc Outpatient Allowable Rate]])</f>
        <v>0</v>
      </c>
      <c r="K3112" s="4">
        <v>0</v>
      </c>
      <c r="L3112" s="4">
        <v>0</v>
      </c>
      <c r="M3112" s="4">
        <v>0</v>
      </c>
      <c r="N3112" s="4">
        <v>0</v>
      </c>
      <c r="O3112" s="4">
        <v>0</v>
      </c>
      <c r="P3112" s="4">
        <v>0</v>
      </c>
    </row>
    <row r="3113" spans="1:16" x14ac:dyDescent="0.35">
      <c r="A3113" t="s">
        <v>798</v>
      </c>
      <c r="B3113">
        <v>1168170</v>
      </c>
      <c r="C3113" t="s">
        <v>3870</v>
      </c>
      <c r="D3113">
        <v>350</v>
      </c>
      <c r="E3113" s="4"/>
      <c r="F3113">
        <v>1351</v>
      </c>
      <c r="G3113">
        <v>73702</v>
      </c>
      <c r="I3113" s="4">
        <f>MIN(Table16[[#This Row],[Medicare Outpatient Allowable Rate]:[WPPA Inc Outpatient Allowable Rate]])</f>
        <v>175.24</v>
      </c>
      <c r="J3113" s="4">
        <f>MAX(Table16[[#This Row],[Medicare Outpatient Allowable Rate]:[WPPA Inc Outpatient Allowable Rate]])</f>
        <v>1283.45</v>
      </c>
      <c r="K3113" s="4">
        <v>175.24</v>
      </c>
      <c r="L3113" s="4">
        <v>1148.3499999999999</v>
      </c>
      <c r="M3113" s="4">
        <v>1049.7270000000001</v>
      </c>
      <c r="N3113" s="4">
        <v>1283.45</v>
      </c>
      <c r="O3113" s="4">
        <v>1080.8</v>
      </c>
      <c r="P3113" s="4">
        <v>810.6</v>
      </c>
    </row>
    <row r="3114" spans="1:16" x14ac:dyDescent="0.35">
      <c r="A3114" t="s">
        <v>798</v>
      </c>
      <c r="B3114">
        <v>630062</v>
      </c>
      <c r="C3114" t="s">
        <v>3871</v>
      </c>
      <c r="E3114" s="4"/>
      <c r="I3114" s="4">
        <f>MIN(Table16[[#This Row],[Medicare Outpatient Allowable Rate]:[WPPA Inc Outpatient Allowable Rate]])</f>
        <v>0</v>
      </c>
      <c r="J3114" s="4">
        <f>MAX(Table16[[#This Row],[Medicare Outpatient Allowable Rate]:[WPPA Inc Outpatient Allowable Rate]])</f>
        <v>0</v>
      </c>
      <c r="K3114" s="4">
        <v>0</v>
      </c>
      <c r="L3114" s="4">
        <v>0</v>
      </c>
      <c r="M3114" s="4">
        <v>0</v>
      </c>
      <c r="N3114" s="4">
        <v>0</v>
      </c>
      <c r="O3114" s="4">
        <v>0</v>
      </c>
      <c r="P3114" s="4">
        <v>0</v>
      </c>
    </row>
    <row r="3115" spans="1:16" x14ac:dyDescent="0.35">
      <c r="A3115" t="s">
        <v>798</v>
      </c>
      <c r="B3115">
        <v>1168172</v>
      </c>
      <c r="C3115" t="s">
        <v>3871</v>
      </c>
      <c r="D3115">
        <v>350</v>
      </c>
      <c r="E3115" s="4"/>
      <c r="F3115">
        <v>1351</v>
      </c>
      <c r="G3115">
        <v>73702</v>
      </c>
      <c r="I3115" s="4">
        <f>MIN(Table16[[#This Row],[Medicare Outpatient Allowable Rate]:[WPPA Inc Outpatient Allowable Rate]])</f>
        <v>175.24</v>
      </c>
      <c r="J3115" s="4">
        <f>MAX(Table16[[#This Row],[Medicare Outpatient Allowable Rate]:[WPPA Inc Outpatient Allowable Rate]])</f>
        <v>1283.45</v>
      </c>
      <c r="K3115" s="4">
        <v>175.24</v>
      </c>
      <c r="L3115" s="4">
        <v>1148.3499999999999</v>
      </c>
      <c r="M3115" s="4">
        <v>1049.7270000000001</v>
      </c>
      <c r="N3115" s="4">
        <v>1283.45</v>
      </c>
      <c r="O3115" s="4">
        <v>1080.8</v>
      </c>
      <c r="P3115" s="4">
        <v>810.6</v>
      </c>
    </row>
    <row r="3116" spans="1:16" x14ac:dyDescent="0.35">
      <c r="A3116" t="s">
        <v>798</v>
      </c>
      <c r="B3116">
        <v>630064</v>
      </c>
      <c r="C3116" t="s">
        <v>3872</v>
      </c>
      <c r="E3116" s="4"/>
      <c r="I3116" s="4">
        <f>MIN(Table16[[#This Row],[Medicare Outpatient Allowable Rate]:[WPPA Inc Outpatient Allowable Rate]])</f>
        <v>0</v>
      </c>
      <c r="J3116" s="4">
        <f>MAX(Table16[[#This Row],[Medicare Outpatient Allowable Rate]:[WPPA Inc Outpatient Allowable Rate]])</f>
        <v>0</v>
      </c>
      <c r="K3116" s="4">
        <v>0</v>
      </c>
      <c r="L3116" s="4">
        <v>0</v>
      </c>
      <c r="M3116" s="4">
        <v>0</v>
      </c>
      <c r="N3116" s="4">
        <v>0</v>
      </c>
      <c r="O3116" s="4">
        <v>0</v>
      </c>
      <c r="P3116" s="4">
        <v>0</v>
      </c>
    </row>
    <row r="3117" spans="1:16" x14ac:dyDescent="0.35">
      <c r="A3117" t="s">
        <v>798</v>
      </c>
      <c r="B3117">
        <v>1168174</v>
      </c>
      <c r="C3117" t="s">
        <v>3872</v>
      </c>
      <c r="D3117">
        <v>350</v>
      </c>
      <c r="E3117" s="4"/>
      <c r="F3117">
        <v>1351</v>
      </c>
      <c r="G3117">
        <v>73702</v>
      </c>
      <c r="I3117" s="4">
        <f>MIN(Table16[[#This Row],[Medicare Outpatient Allowable Rate]:[WPPA Inc Outpatient Allowable Rate]])</f>
        <v>175.24</v>
      </c>
      <c r="J3117" s="4">
        <f>MAX(Table16[[#This Row],[Medicare Outpatient Allowable Rate]:[WPPA Inc Outpatient Allowable Rate]])</f>
        <v>1283.45</v>
      </c>
      <c r="K3117" s="4">
        <v>175.24</v>
      </c>
      <c r="L3117" s="4">
        <v>1148.3499999999999</v>
      </c>
      <c r="M3117" s="4">
        <v>1049.7270000000001</v>
      </c>
      <c r="N3117" s="4">
        <v>1283.45</v>
      </c>
      <c r="O3117" s="4">
        <v>1080.8</v>
      </c>
      <c r="P3117" s="4">
        <v>810.6</v>
      </c>
    </row>
    <row r="3118" spans="1:16" x14ac:dyDescent="0.35">
      <c r="A3118" t="s">
        <v>798</v>
      </c>
      <c r="B3118">
        <v>630072</v>
      </c>
      <c r="C3118" t="s">
        <v>3873</v>
      </c>
      <c r="E3118" s="4"/>
      <c r="I3118" s="4">
        <f>MIN(Table16[[#This Row],[Medicare Outpatient Allowable Rate]:[WPPA Inc Outpatient Allowable Rate]])</f>
        <v>0</v>
      </c>
      <c r="J3118" s="4">
        <f>MAX(Table16[[#This Row],[Medicare Outpatient Allowable Rate]:[WPPA Inc Outpatient Allowable Rate]])</f>
        <v>0</v>
      </c>
      <c r="K3118" s="4">
        <v>0</v>
      </c>
      <c r="L3118" s="4">
        <v>0</v>
      </c>
      <c r="M3118" s="4">
        <v>0</v>
      </c>
      <c r="N3118" s="4">
        <v>0</v>
      </c>
      <c r="O3118" s="4">
        <v>0</v>
      </c>
      <c r="P3118" s="4">
        <v>0</v>
      </c>
    </row>
    <row r="3119" spans="1:16" x14ac:dyDescent="0.35">
      <c r="A3119" t="s">
        <v>798</v>
      </c>
      <c r="B3119">
        <v>1168176</v>
      </c>
      <c r="C3119" t="s">
        <v>3873</v>
      </c>
      <c r="D3119">
        <v>350</v>
      </c>
      <c r="E3119" s="4"/>
      <c r="F3119">
        <v>1155</v>
      </c>
      <c r="G3119">
        <v>73700</v>
      </c>
      <c r="I3119" s="4">
        <f>MIN(Table16[[#This Row],[Medicare Outpatient Allowable Rate]:[WPPA Inc Outpatient Allowable Rate]])</f>
        <v>104.87</v>
      </c>
      <c r="J3119" s="4">
        <f>MAX(Table16[[#This Row],[Medicare Outpatient Allowable Rate]:[WPPA Inc Outpatient Allowable Rate]])</f>
        <v>1097.25</v>
      </c>
      <c r="K3119" s="4">
        <v>104.87</v>
      </c>
      <c r="L3119" s="4">
        <v>981.75</v>
      </c>
      <c r="M3119" s="4">
        <v>897.43500000000006</v>
      </c>
      <c r="N3119" s="4">
        <v>1097.25</v>
      </c>
      <c r="O3119" s="4">
        <v>924</v>
      </c>
      <c r="P3119" s="4">
        <v>693</v>
      </c>
    </row>
    <row r="3120" spans="1:16" x14ac:dyDescent="0.35">
      <c r="A3120" t="s">
        <v>798</v>
      </c>
      <c r="B3120">
        <v>630074</v>
      </c>
      <c r="C3120" t="s">
        <v>3874</v>
      </c>
      <c r="E3120" s="4"/>
      <c r="I3120" s="4">
        <f>MIN(Table16[[#This Row],[Medicare Outpatient Allowable Rate]:[WPPA Inc Outpatient Allowable Rate]])</f>
        <v>0</v>
      </c>
      <c r="J3120" s="4">
        <f>MAX(Table16[[#This Row],[Medicare Outpatient Allowable Rate]:[WPPA Inc Outpatient Allowable Rate]])</f>
        <v>0</v>
      </c>
      <c r="K3120" s="4">
        <v>0</v>
      </c>
      <c r="L3120" s="4">
        <v>0</v>
      </c>
      <c r="M3120" s="4">
        <v>0</v>
      </c>
      <c r="N3120" s="4">
        <v>0</v>
      </c>
      <c r="O3120" s="4">
        <v>0</v>
      </c>
      <c r="P3120" s="4">
        <v>0</v>
      </c>
    </row>
    <row r="3121" spans="1:16" x14ac:dyDescent="0.35">
      <c r="A3121" t="s">
        <v>798</v>
      </c>
      <c r="B3121">
        <v>1168178</v>
      </c>
      <c r="C3121" t="s">
        <v>3874</v>
      </c>
      <c r="D3121">
        <v>350</v>
      </c>
      <c r="E3121" s="4"/>
      <c r="F3121">
        <v>1155</v>
      </c>
      <c r="G3121">
        <v>73700</v>
      </c>
      <c r="I3121" s="4">
        <f>MIN(Table16[[#This Row],[Medicare Outpatient Allowable Rate]:[WPPA Inc Outpatient Allowable Rate]])</f>
        <v>104.87</v>
      </c>
      <c r="J3121" s="4">
        <f>MAX(Table16[[#This Row],[Medicare Outpatient Allowable Rate]:[WPPA Inc Outpatient Allowable Rate]])</f>
        <v>1097.25</v>
      </c>
      <c r="K3121" s="4">
        <v>104.87</v>
      </c>
      <c r="L3121" s="4">
        <v>981.75</v>
      </c>
      <c r="M3121" s="4">
        <v>897.43500000000006</v>
      </c>
      <c r="N3121" s="4">
        <v>1097.25</v>
      </c>
      <c r="O3121" s="4">
        <v>924</v>
      </c>
      <c r="P3121" s="4">
        <v>693</v>
      </c>
    </row>
    <row r="3122" spans="1:16" x14ac:dyDescent="0.35">
      <c r="A3122" t="s">
        <v>798</v>
      </c>
      <c r="B3122">
        <v>630077</v>
      </c>
      <c r="C3122" t="s">
        <v>3875</v>
      </c>
      <c r="E3122" s="4"/>
      <c r="I3122" s="4">
        <f>MIN(Table16[[#This Row],[Medicare Outpatient Allowable Rate]:[WPPA Inc Outpatient Allowable Rate]])</f>
        <v>0</v>
      </c>
      <c r="J3122" s="4">
        <f>MAX(Table16[[#This Row],[Medicare Outpatient Allowable Rate]:[WPPA Inc Outpatient Allowable Rate]])</f>
        <v>0</v>
      </c>
      <c r="K3122" s="4">
        <v>0</v>
      </c>
      <c r="L3122" s="4">
        <v>0</v>
      </c>
      <c r="M3122" s="4">
        <v>0</v>
      </c>
      <c r="N3122" s="4">
        <v>0</v>
      </c>
      <c r="O3122" s="4">
        <v>0</v>
      </c>
      <c r="P3122" s="4">
        <v>0</v>
      </c>
    </row>
    <row r="3123" spans="1:16" x14ac:dyDescent="0.35">
      <c r="A3123" t="s">
        <v>798</v>
      </c>
      <c r="B3123">
        <v>1168180</v>
      </c>
      <c r="C3123" t="s">
        <v>3875</v>
      </c>
      <c r="D3123">
        <v>350</v>
      </c>
      <c r="E3123" s="4"/>
      <c r="F3123">
        <v>1155</v>
      </c>
      <c r="G3123">
        <v>73700</v>
      </c>
      <c r="I3123" s="4">
        <f>MIN(Table16[[#This Row],[Medicare Outpatient Allowable Rate]:[WPPA Inc Outpatient Allowable Rate]])</f>
        <v>104.87</v>
      </c>
      <c r="J3123" s="4">
        <f>MAX(Table16[[#This Row],[Medicare Outpatient Allowable Rate]:[WPPA Inc Outpatient Allowable Rate]])</f>
        <v>1097.25</v>
      </c>
      <c r="K3123" s="4">
        <v>104.87</v>
      </c>
      <c r="L3123" s="4">
        <v>981.75</v>
      </c>
      <c r="M3123" s="4">
        <v>897.43500000000006</v>
      </c>
      <c r="N3123" s="4">
        <v>1097.25</v>
      </c>
      <c r="O3123" s="4">
        <v>924</v>
      </c>
      <c r="P3123" s="4">
        <v>693</v>
      </c>
    </row>
    <row r="3124" spans="1:16" x14ac:dyDescent="0.35">
      <c r="A3124" t="s">
        <v>798</v>
      </c>
      <c r="B3124">
        <v>630086</v>
      </c>
      <c r="C3124" t="s">
        <v>3876</v>
      </c>
      <c r="E3124" s="4"/>
      <c r="I3124" s="4">
        <f>MIN(Table16[[#This Row],[Medicare Outpatient Allowable Rate]:[WPPA Inc Outpatient Allowable Rate]])</f>
        <v>0</v>
      </c>
      <c r="J3124" s="4">
        <f>MAX(Table16[[#This Row],[Medicare Outpatient Allowable Rate]:[WPPA Inc Outpatient Allowable Rate]])</f>
        <v>0</v>
      </c>
      <c r="K3124" s="4">
        <v>0</v>
      </c>
      <c r="L3124" s="4">
        <v>0</v>
      </c>
      <c r="M3124" s="4">
        <v>0</v>
      </c>
      <c r="N3124" s="4">
        <v>0</v>
      </c>
      <c r="O3124" s="4">
        <v>0</v>
      </c>
      <c r="P3124" s="4">
        <v>0</v>
      </c>
    </row>
    <row r="3125" spans="1:16" x14ac:dyDescent="0.35">
      <c r="A3125" t="s">
        <v>798</v>
      </c>
      <c r="B3125">
        <v>1168182</v>
      </c>
      <c r="C3125" t="s">
        <v>3876</v>
      </c>
      <c r="D3125">
        <v>350</v>
      </c>
      <c r="E3125" s="4"/>
      <c r="F3125">
        <v>1409</v>
      </c>
      <c r="G3125">
        <v>70488</v>
      </c>
      <c r="I3125" s="4">
        <f>MIN(Table16[[#This Row],[Medicare Outpatient Allowable Rate]:[WPPA Inc Outpatient Allowable Rate]])</f>
        <v>175.24</v>
      </c>
      <c r="J3125" s="4">
        <f>MAX(Table16[[#This Row],[Medicare Outpatient Allowable Rate]:[WPPA Inc Outpatient Allowable Rate]])</f>
        <v>1338.55</v>
      </c>
      <c r="K3125" s="4">
        <v>175.24</v>
      </c>
      <c r="L3125" s="4">
        <v>1197.6499999999999</v>
      </c>
      <c r="M3125" s="4">
        <v>1094.7930000000001</v>
      </c>
      <c r="N3125" s="4">
        <v>1338.55</v>
      </c>
      <c r="O3125" s="4">
        <v>1127.2</v>
      </c>
      <c r="P3125" s="4">
        <v>845.4</v>
      </c>
    </row>
    <row r="3126" spans="1:16" x14ac:dyDescent="0.35">
      <c r="A3126" t="s">
        <v>798</v>
      </c>
      <c r="B3126">
        <v>630090</v>
      </c>
      <c r="C3126" t="s">
        <v>3877</v>
      </c>
      <c r="E3126" s="4"/>
      <c r="I3126" s="4">
        <f>MIN(Table16[[#This Row],[Medicare Outpatient Allowable Rate]:[WPPA Inc Outpatient Allowable Rate]])</f>
        <v>0</v>
      </c>
      <c r="J3126" s="4">
        <f>MAX(Table16[[#This Row],[Medicare Outpatient Allowable Rate]:[WPPA Inc Outpatient Allowable Rate]])</f>
        <v>0</v>
      </c>
      <c r="K3126" s="4">
        <v>0</v>
      </c>
      <c r="L3126" s="4">
        <v>0</v>
      </c>
      <c r="M3126" s="4">
        <v>0</v>
      </c>
      <c r="N3126" s="4">
        <v>0</v>
      </c>
      <c r="O3126" s="4">
        <v>0</v>
      </c>
      <c r="P3126" s="4">
        <v>0</v>
      </c>
    </row>
    <row r="3127" spans="1:16" x14ac:dyDescent="0.35">
      <c r="A3127" t="s">
        <v>798</v>
      </c>
      <c r="B3127">
        <v>1168184</v>
      </c>
      <c r="C3127" t="s">
        <v>3877</v>
      </c>
      <c r="D3127">
        <v>350</v>
      </c>
      <c r="E3127" s="4"/>
      <c r="F3127">
        <v>570.30999999999995</v>
      </c>
      <c r="G3127">
        <v>70487</v>
      </c>
      <c r="I3127" s="4">
        <f>MIN(Table16[[#This Row],[Medicare Outpatient Allowable Rate]:[WPPA Inc Outpatient Allowable Rate]])</f>
        <v>175.24</v>
      </c>
      <c r="J3127" s="4">
        <f>MAX(Table16[[#This Row],[Medicare Outpatient Allowable Rate]:[WPPA Inc Outpatient Allowable Rate]])</f>
        <v>541.79449999999997</v>
      </c>
      <c r="K3127" s="4">
        <v>175.24</v>
      </c>
      <c r="L3127" s="4">
        <v>484.76349999999996</v>
      </c>
      <c r="M3127" s="4">
        <v>443.13086999999996</v>
      </c>
      <c r="N3127" s="4">
        <v>541.79449999999997</v>
      </c>
      <c r="O3127" s="4">
        <v>456.24799999999999</v>
      </c>
      <c r="P3127" s="4">
        <v>342.18599999999998</v>
      </c>
    </row>
    <row r="3128" spans="1:16" x14ac:dyDescent="0.35">
      <c r="A3128" t="s">
        <v>798</v>
      </c>
      <c r="B3128">
        <v>630094</v>
      </c>
      <c r="C3128" t="s">
        <v>3878</v>
      </c>
      <c r="E3128" s="4"/>
      <c r="I3128" s="4">
        <f>MIN(Table16[[#This Row],[Medicare Outpatient Allowable Rate]:[WPPA Inc Outpatient Allowable Rate]])</f>
        <v>0</v>
      </c>
      <c r="J3128" s="4">
        <f>MAX(Table16[[#This Row],[Medicare Outpatient Allowable Rate]:[WPPA Inc Outpatient Allowable Rate]])</f>
        <v>0</v>
      </c>
      <c r="K3128" s="4">
        <v>0</v>
      </c>
      <c r="L3128" s="4">
        <v>0</v>
      </c>
      <c r="M3128" s="4">
        <v>0</v>
      </c>
      <c r="N3128" s="4">
        <v>0</v>
      </c>
      <c r="O3128" s="4">
        <v>0</v>
      </c>
      <c r="P3128" s="4">
        <v>0</v>
      </c>
    </row>
    <row r="3129" spans="1:16" x14ac:dyDescent="0.35">
      <c r="A3129" t="s">
        <v>798</v>
      </c>
      <c r="B3129">
        <v>1168186</v>
      </c>
      <c r="C3129" t="s">
        <v>3878</v>
      </c>
      <c r="D3129">
        <v>350</v>
      </c>
      <c r="E3129" s="4"/>
      <c r="F3129">
        <v>570.30999999999995</v>
      </c>
      <c r="G3129">
        <v>70486</v>
      </c>
      <c r="I3129" s="4">
        <f>MIN(Table16[[#This Row],[Medicare Outpatient Allowable Rate]:[WPPA Inc Outpatient Allowable Rate]])</f>
        <v>104.87</v>
      </c>
      <c r="J3129" s="4">
        <f>MAX(Table16[[#This Row],[Medicare Outpatient Allowable Rate]:[WPPA Inc Outpatient Allowable Rate]])</f>
        <v>541.79449999999997</v>
      </c>
      <c r="K3129" s="4">
        <v>104.87</v>
      </c>
      <c r="L3129" s="4">
        <v>484.76349999999996</v>
      </c>
      <c r="M3129" s="4">
        <v>443.13086999999996</v>
      </c>
      <c r="N3129" s="4">
        <v>541.79449999999997</v>
      </c>
      <c r="O3129" s="4">
        <v>456.24799999999999</v>
      </c>
      <c r="P3129" s="4">
        <v>342.18599999999998</v>
      </c>
    </row>
    <row r="3130" spans="1:16" x14ac:dyDescent="0.35">
      <c r="A3130" t="s">
        <v>798</v>
      </c>
      <c r="B3130">
        <v>4649129</v>
      </c>
      <c r="C3130" t="s">
        <v>3879</v>
      </c>
      <c r="D3130">
        <v>350</v>
      </c>
      <c r="E3130" s="4"/>
      <c r="F3130">
        <v>1208</v>
      </c>
      <c r="G3130">
        <v>70492</v>
      </c>
      <c r="I3130" s="4">
        <f>MIN(Table16[[#This Row],[Medicare Outpatient Allowable Rate]:[WPPA Inc Outpatient Allowable Rate]])</f>
        <v>175.24</v>
      </c>
      <c r="J3130" s="4">
        <f>MAX(Table16[[#This Row],[Medicare Outpatient Allowable Rate]:[WPPA Inc Outpatient Allowable Rate]])</f>
        <v>1147.5999999999999</v>
      </c>
      <c r="K3130" s="4">
        <v>175.24</v>
      </c>
      <c r="L3130" s="4">
        <v>1026.8</v>
      </c>
      <c r="M3130" s="4">
        <v>938.61599999999999</v>
      </c>
      <c r="N3130" s="4">
        <v>1147.5999999999999</v>
      </c>
      <c r="O3130" s="4">
        <v>966.40000000000009</v>
      </c>
      <c r="P3130" s="4">
        <v>724.8</v>
      </c>
    </row>
    <row r="3131" spans="1:16" x14ac:dyDescent="0.35">
      <c r="A3131" t="s">
        <v>798</v>
      </c>
      <c r="B3131">
        <v>630098</v>
      </c>
      <c r="C3131" t="s">
        <v>3880</v>
      </c>
      <c r="E3131" s="4"/>
      <c r="I3131" s="4">
        <f>MIN(Table16[[#This Row],[Medicare Outpatient Allowable Rate]:[WPPA Inc Outpatient Allowable Rate]])</f>
        <v>0</v>
      </c>
      <c r="J3131" s="4">
        <f>MAX(Table16[[#This Row],[Medicare Outpatient Allowable Rate]:[WPPA Inc Outpatient Allowable Rate]])</f>
        <v>0</v>
      </c>
      <c r="K3131" s="4">
        <v>0</v>
      </c>
      <c r="L3131" s="4">
        <v>0</v>
      </c>
      <c r="M3131" s="4">
        <v>0</v>
      </c>
      <c r="N3131" s="4">
        <v>0</v>
      </c>
      <c r="O3131" s="4">
        <v>0</v>
      </c>
      <c r="P3131" s="4">
        <v>0</v>
      </c>
    </row>
    <row r="3132" spans="1:16" x14ac:dyDescent="0.35">
      <c r="A3132" t="s">
        <v>798</v>
      </c>
      <c r="B3132">
        <v>1168188</v>
      </c>
      <c r="C3132" t="s">
        <v>3880</v>
      </c>
      <c r="D3132">
        <v>350</v>
      </c>
      <c r="E3132" s="4"/>
      <c r="F3132">
        <v>1409</v>
      </c>
      <c r="G3132">
        <v>70482</v>
      </c>
      <c r="I3132" s="4">
        <f>MIN(Table16[[#This Row],[Medicare Outpatient Allowable Rate]:[WPPA Inc Outpatient Allowable Rate]])</f>
        <v>175.24</v>
      </c>
      <c r="J3132" s="4">
        <f>MAX(Table16[[#This Row],[Medicare Outpatient Allowable Rate]:[WPPA Inc Outpatient Allowable Rate]])</f>
        <v>1338.55</v>
      </c>
      <c r="K3132" s="4">
        <v>175.24</v>
      </c>
      <c r="L3132" s="4">
        <v>1197.6499999999999</v>
      </c>
      <c r="M3132" s="4">
        <v>1094.7930000000001</v>
      </c>
      <c r="N3132" s="4">
        <v>1338.55</v>
      </c>
      <c r="O3132" s="4">
        <v>1127.2</v>
      </c>
      <c r="P3132" s="4">
        <v>845.4</v>
      </c>
    </row>
    <row r="3133" spans="1:16" x14ac:dyDescent="0.35">
      <c r="A3133" t="s">
        <v>798</v>
      </c>
      <c r="B3133">
        <v>630104</v>
      </c>
      <c r="C3133" t="s">
        <v>3881</v>
      </c>
      <c r="E3133" s="4"/>
      <c r="I3133" s="4">
        <f>MIN(Table16[[#This Row],[Medicare Outpatient Allowable Rate]:[WPPA Inc Outpatient Allowable Rate]])</f>
        <v>0</v>
      </c>
      <c r="J3133" s="4">
        <f>MAX(Table16[[#This Row],[Medicare Outpatient Allowable Rate]:[WPPA Inc Outpatient Allowable Rate]])</f>
        <v>0</v>
      </c>
      <c r="K3133" s="4">
        <v>0</v>
      </c>
      <c r="L3133" s="4">
        <v>0</v>
      </c>
      <c r="M3133" s="4">
        <v>0</v>
      </c>
      <c r="N3133" s="4">
        <v>0</v>
      </c>
      <c r="O3133" s="4">
        <v>0</v>
      </c>
      <c r="P3133" s="4">
        <v>0</v>
      </c>
    </row>
    <row r="3134" spans="1:16" x14ac:dyDescent="0.35">
      <c r="A3134" t="s">
        <v>798</v>
      </c>
      <c r="B3134">
        <v>1168192</v>
      </c>
      <c r="C3134" t="s">
        <v>3881</v>
      </c>
      <c r="D3134">
        <v>350</v>
      </c>
      <c r="E3134" s="4"/>
      <c r="F3134">
        <v>1158</v>
      </c>
      <c r="G3134">
        <v>70480</v>
      </c>
      <c r="I3134" s="4">
        <f>MIN(Table16[[#This Row],[Medicare Outpatient Allowable Rate]:[WPPA Inc Outpatient Allowable Rate]])</f>
        <v>104.87</v>
      </c>
      <c r="J3134" s="4">
        <f>MAX(Table16[[#This Row],[Medicare Outpatient Allowable Rate]:[WPPA Inc Outpatient Allowable Rate]])</f>
        <v>1100.0999999999999</v>
      </c>
      <c r="K3134" s="4">
        <v>104.87</v>
      </c>
      <c r="L3134" s="4">
        <v>984.3</v>
      </c>
      <c r="M3134" s="4">
        <v>899.76600000000008</v>
      </c>
      <c r="N3134" s="4">
        <v>1100.0999999999999</v>
      </c>
      <c r="O3134" s="4">
        <v>926.40000000000009</v>
      </c>
      <c r="P3134" s="4">
        <v>694.8</v>
      </c>
    </row>
    <row r="3135" spans="1:16" x14ac:dyDescent="0.35">
      <c r="A3135" t="s">
        <v>798</v>
      </c>
      <c r="B3135">
        <v>630108</v>
      </c>
      <c r="C3135" t="s">
        <v>3882</v>
      </c>
      <c r="E3135" s="4"/>
      <c r="I3135" s="4">
        <f>MIN(Table16[[#This Row],[Medicare Outpatient Allowable Rate]:[WPPA Inc Outpatient Allowable Rate]])</f>
        <v>0</v>
      </c>
      <c r="J3135" s="4">
        <f>MAX(Table16[[#This Row],[Medicare Outpatient Allowable Rate]:[WPPA Inc Outpatient Allowable Rate]])</f>
        <v>0</v>
      </c>
      <c r="K3135" s="4">
        <v>0</v>
      </c>
      <c r="L3135" s="4">
        <v>0</v>
      </c>
      <c r="M3135" s="4">
        <v>0</v>
      </c>
      <c r="N3135" s="4">
        <v>0</v>
      </c>
      <c r="O3135" s="4">
        <v>0</v>
      </c>
      <c r="P3135" s="4">
        <v>0</v>
      </c>
    </row>
    <row r="3136" spans="1:16" x14ac:dyDescent="0.35">
      <c r="A3136" t="s">
        <v>798</v>
      </c>
      <c r="B3136">
        <v>1168194</v>
      </c>
      <c r="C3136" t="s">
        <v>3882</v>
      </c>
      <c r="D3136">
        <v>350</v>
      </c>
      <c r="E3136" s="4"/>
      <c r="F3136">
        <v>1351</v>
      </c>
      <c r="G3136">
        <v>72194</v>
      </c>
      <c r="I3136" s="4">
        <f>MIN(Table16[[#This Row],[Medicare Outpatient Allowable Rate]:[WPPA Inc Outpatient Allowable Rate]])</f>
        <v>175.24</v>
      </c>
      <c r="J3136" s="4">
        <f>MAX(Table16[[#This Row],[Medicare Outpatient Allowable Rate]:[WPPA Inc Outpatient Allowable Rate]])</f>
        <v>1283.45</v>
      </c>
      <c r="K3136" s="4">
        <v>175.24</v>
      </c>
      <c r="L3136" s="4">
        <v>1148.3499999999999</v>
      </c>
      <c r="M3136" s="4">
        <v>1049.7270000000001</v>
      </c>
      <c r="N3136" s="4">
        <v>1283.45</v>
      </c>
      <c r="O3136" s="4">
        <v>1080.8</v>
      </c>
      <c r="P3136" s="4">
        <v>810.6</v>
      </c>
    </row>
    <row r="3137" spans="1:16" x14ac:dyDescent="0.35">
      <c r="A3137" t="s">
        <v>798</v>
      </c>
      <c r="B3137">
        <v>630112</v>
      </c>
      <c r="C3137" t="s">
        <v>3883</v>
      </c>
      <c r="E3137" s="4"/>
      <c r="I3137" s="4">
        <f>MIN(Table16[[#This Row],[Medicare Outpatient Allowable Rate]:[WPPA Inc Outpatient Allowable Rate]])</f>
        <v>0</v>
      </c>
      <c r="J3137" s="4">
        <f>MAX(Table16[[#This Row],[Medicare Outpatient Allowable Rate]:[WPPA Inc Outpatient Allowable Rate]])</f>
        <v>0</v>
      </c>
      <c r="K3137" s="4">
        <v>0</v>
      </c>
      <c r="L3137" s="4">
        <v>0</v>
      </c>
      <c r="M3137" s="4">
        <v>0</v>
      </c>
      <c r="N3137" s="4">
        <v>0</v>
      </c>
      <c r="O3137" s="4">
        <v>0</v>
      </c>
      <c r="P3137" s="4">
        <v>0</v>
      </c>
    </row>
    <row r="3138" spans="1:16" x14ac:dyDescent="0.35">
      <c r="A3138" t="s">
        <v>798</v>
      </c>
      <c r="B3138">
        <v>1168196</v>
      </c>
      <c r="C3138" t="s">
        <v>3883</v>
      </c>
      <c r="D3138">
        <v>350</v>
      </c>
      <c r="E3138" s="4"/>
      <c r="F3138">
        <v>1503</v>
      </c>
      <c r="G3138">
        <v>72193</v>
      </c>
      <c r="I3138" s="4">
        <f>MIN(Table16[[#This Row],[Medicare Outpatient Allowable Rate]:[WPPA Inc Outpatient Allowable Rate]])</f>
        <v>175.24</v>
      </c>
      <c r="J3138" s="4">
        <f>MAX(Table16[[#This Row],[Medicare Outpatient Allowable Rate]:[WPPA Inc Outpatient Allowable Rate]])</f>
        <v>1427.85</v>
      </c>
      <c r="K3138" s="4">
        <v>175.24</v>
      </c>
      <c r="L3138" s="4">
        <v>1277.55</v>
      </c>
      <c r="M3138" s="4">
        <v>1167.8310000000001</v>
      </c>
      <c r="N3138" s="4">
        <v>1427.85</v>
      </c>
      <c r="O3138" s="4">
        <v>1202.4000000000001</v>
      </c>
      <c r="P3138" s="4">
        <v>901.8</v>
      </c>
    </row>
    <row r="3139" spans="1:16" x14ac:dyDescent="0.35">
      <c r="A3139" t="s">
        <v>798</v>
      </c>
      <c r="B3139">
        <v>630114</v>
      </c>
      <c r="C3139" t="s">
        <v>3884</v>
      </c>
      <c r="E3139" s="4"/>
      <c r="I3139" s="4">
        <f>MIN(Table16[[#This Row],[Medicare Outpatient Allowable Rate]:[WPPA Inc Outpatient Allowable Rate]])</f>
        <v>0</v>
      </c>
      <c r="J3139" s="4">
        <f>MAX(Table16[[#This Row],[Medicare Outpatient Allowable Rate]:[WPPA Inc Outpatient Allowable Rate]])</f>
        <v>0</v>
      </c>
      <c r="K3139" s="4">
        <v>0</v>
      </c>
      <c r="L3139" s="4">
        <v>0</v>
      </c>
      <c r="M3139" s="4">
        <v>0</v>
      </c>
      <c r="N3139" s="4">
        <v>0</v>
      </c>
      <c r="O3139" s="4">
        <v>0</v>
      </c>
      <c r="P3139" s="4">
        <v>0</v>
      </c>
    </row>
    <row r="3140" spans="1:16" x14ac:dyDescent="0.35">
      <c r="A3140" t="s">
        <v>798</v>
      </c>
      <c r="B3140">
        <v>1168198</v>
      </c>
      <c r="C3140" t="s">
        <v>3884</v>
      </c>
      <c r="D3140">
        <v>350</v>
      </c>
      <c r="E3140" s="4"/>
      <c r="F3140">
        <v>1425</v>
      </c>
      <c r="G3140">
        <v>72192</v>
      </c>
      <c r="I3140" s="4">
        <f>MIN(Table16[[#This Row],[Medicare Outpatient Allowable Rate]:[WPPA Inc Outpatient Allowable Rate]])</f>
        <v>104.87</v>
      </c>
      <c r="J3140" s="4">
        <f>MAX(Table16[[#This Row],[Medicare Outpatient Allowable Rate]:[WPPA Inc Outpatient Allowable Rate]])</f>
        <v>1353.75</v>
      </c>
      <c r="K3140" s="4">
        <v>104.87</v>
      </c>
      <c r="L3140" s="4">
        <v>1211.25</v>
      </c>
      <c r="M3140" s="4">
        <v>1107.2250000000001</v>
      </c>
      <c r="N3140" s="4">
        <v>1353.75</v>
      </c>
      <c r="O3140" s="4">
        <v>1140</v>
      </c>
      <c r="P3140" s="4">
        <v>855</v>
      </c>
    </row>
    <row r="3141" spans="1:16" x14ac:dyDescent="0.35">
      <c r="A3141" t="s">
        <v>798</v>
      </c>
      <c r="B3141">
        <v>630154</v>
      </c>
      <c r="C3141" t="s">
        <v>3885</v>
      </c>
      <c r="E3141" s="4"/>
      <c r="I3141" s="4">
        <f>MIN(Table16[[#This Row],[Medicare Outpatient Allowable Rate]:[WPPA Inc Outpatient Allowable Rate]])</f>
        <v>0</v>
      </c>
      <c r="J3141" s="4">
        <f>MAX(Table16[[#This Row],[Medicare Outpatient Allowable Rate]:[WPPA Inc Outpatient Allowable Rate]])</f>
        <v>0</v>
      </c>
      <c r="K3141" s="4">
        <v>0</v>
      </c>
      <c r="L3141" s="4">
        <v>0</v>
      </c>
      <c r="M3141" s="4">
        <v>0</v>
      </c>
      <c r="N3141" s="4">
        <v>0</v>
      </c>
      <c r="O3141" s="4">
        <v>0</v>
      </c>
      <c r="P3141" s="4">
        <v>0</v>
      </c>
    </row>
    <row r="3142" spans="1:16" x14ac:dyDescent="0.35">
      <c r="A3142" t="s">
        <v>798</v>
      </c>
      <c r="B3142">
        <v>1168230</v>
      </c>
      <c r="C3142" t="s">
        <v>3885</v>
      </c>
      <c r="D3142">
        <v>350</v>
      </c>
      <c r="E3142" s="4"/>
      <c r="F3142">
        <v>1208</v>
      </c>
      <c r="G3142">
        <v>70492</v>
      </c>
      <c r="I3142" s="4">
        <f>MIN(Table16[[#This Row],[Medicare Outpatient Allowable Rate]:[WPPA Inc Outpatient Allowable Rate]])</f>
        <v>175.24</v>
      </c>
      <c r="J3142" s="4">
        <f>MAX(Table16[[#This Row],[Medicare Outpatient Allowable Rate]:[WPPA Inc Outpatient Allowable Rate]])</f>
        <v>1147.5999999999999</v>
      </c>
      <c r="K3142" s="4">
        <v>175.24</v>
      </c>
      <c r="L3142" s="4">
        <v>1026.8</v>
      </c>
      <c r="M3142" s="4">
        <v>938.61599999999999</v>
      </c>
      <c r="N3142" s="4">
        <v>1147.5999999999999</v>
      </c>
      <c r="O3142" s="4">
        <v>966.40000000000009</v>
      </c>
      <c r="P3142" s="4">
        <v>724.8</v>
      </c>
    </row>
    <row r="3143" spans="1:16" x14ac:dyDescent="0.35">
      <c r="A3143" t="s">
        <v>798</v>
      </c>
      <c r="B3143">
        <v>630158</v>
      </c>
      <c r="C3143" t="s">
        <v>3886</v>
      </c>
      <c r="E3143" s="4"/>
      <c r="I3143" s="4">
        <f>MIN(Table16[[#This Row],[Medicare Outpatient Allowable Rate]:[WPPA Inc Outpatient Allowable Rate]])</f>
        <v>0</v>
      </c>
      <c r="J3143" s="4">
        <f>MAX(Table16[[#This Row],[Medicare Outpatient Allowable Rate]:[WPPA Inc Outpatient Allowable Rate]])</f>
        <v>0</v>
      </c>
      <c r="K3143" s="4">
        <v>0</v>
      </c>
      <c r="L3143" s="4">
        <v>0</v>
      </c>
      <c r="M3143" s="4">
        <v>0</v>
      </c>
      <c r="N3143" s="4">
        <v>0</v>
      </c>
      <c r="O3143" s="4">
        <v>0</v>
      </c>
      <c r="P3143" s="4">
        <v>0</v>
      </c>
    </row>
    <row r="3144" spans="1:16" x14ac:dyDescent="0.35">
      <c r="A3144" t="s">
        <v>798</v>
      </c>
      <c r="B3144">
        <v>1168232</v>
      </c>
      <c r="C3144" t="s">
        <v>3886</v>
      </c>
      <c r="D3144">
        <v>350</v>
      </c>
      <c r="E3144" s="4"/>
      <c r="F3144">
        <v>1190</v>
      </c>
      <c r="G3144">
        <v>70491</v>
      </c>
      <c r="I3144" s="4">
        <f>MIN(Table16[[#This Row],[Medicare Outpatient Allowable Rate]:[WPPA Inc Outpatient Allowable Rate]])</f>
        <v>175.24</v>
      </c>
      <c r="J3144" s="4">
        <f>MAX(Table16[[#This Row],[Medicare Outpatient Allowable Rate]:[WPPA Inc Outpatient Allowable Rate]])</f>
        <v>1130.5</v>
      </c>
      <c r="K3144" s="4">
        <v>175.24</v>
      </c>
      <c r="L3144" s="4">
        <v>1011.5</v>
      </c>
      <c r="M3144" s="4">
        <v>924.63</v>
      </c>
      <c r="N3144" s="4">
        <v>1130.5</v>
      </c>
      <c r="O3144" s="4">
        <v>952</v>
      </c>
      <c r="P3144" s="4">
        <v>714</v>
      </c>
    </row>
    <row r="3145" spans="1:16" x14ac:dyDescent="0.35">
      <c r="A3145" t="s">
        <v>798</v>
      </c>
      <c r="B3145">
        <v>630160</v>
      </c>
      <c r="C3145" t="s">
        <v>3887</v>
      </c>
      <c r="E3145" s="4"/>
      <c r="I3145" s="4">
        <f>MIN(Table16[[#This Row],[Medicare Outpatient Allowable Rate]:[WPPA Inc Outpatient Allowable Rate]])</f>
        <v>0</v>
      </c>
      <c r="J3145" s="4">
        <f>MAX(Table16[[#This Row],[Medicare Outpatient Allowable Rate]:[WPPA Inc Outpatient Allowable Rate]])</f>
        <v>0</v>
      </c>
      <c r="K3145" s="4">
        <v>0</v>
      </c>
      <c r="L3145" s="4">
        <v>0</v>
      </c>
      <c r="M3145" s="4">
        <v>0</v>
      </c>
      <c r="N3145" s="4">
        <v>0</v>
      </c>
      <c r="O3145" s="4">
        <v>0</v>
      </c>
      <c r="P3145" s="4">
        <v>0</v>
      </c>
    </row>
    <row r="3146" spans="1:16" x14ac:dyDescent="0.35">
      <c r="A3146" t="s">
        <v>798</v>
      </c>
      <c r="B3146">
        <v>1168234</v>
      </c>
      <c r="C3146" t="s">
        <v>3887</v>
      </c>
      <c r="D3146">
        <v>350</v>
      </c>
      <c r="E3146" s="4"/>
      <c r="F3146">
        <v>1178</v>
      </c>
      <c r="G3146">
        <v>70490</v>
      </c>
      <c r="I3146" s="4">
        <f>MIN(Table16[[#This Row],[Medicare Outpatient Allowable Rate]:[WPPA Inc Outpatient Allowable Rate]])</f>
        <v>104.87</v>
      </c>
      <c r="J3146" s="4">
        <f>MAX(Table16[[#This Row],[Medicare Outpatient Allowable Rate]:[WPPA Inc Outpatient Allowable Rate]])</f>
        <v>1119.0999999999999</v>
      </c>
      <c r="K3146" s="4">
        <v>104.87</v>
      </c>
      <c r="L3146" s="4">
        <v>1001.3</v>
      </c>
      <c r="M3146" s="4">
        <v>915.30600000000004</v>
      </c>
      <c r="N3146" s="4">
        <v>1119.0999999999999</v>
      </c>
      <c r="O3146" s="4">
        <v>942.40000000000009</v>
      </c>
      <c r="P3146" s="4">
        <v>706.8</v>
      </c>
    </row>
    <row r="3147" spans="1:16" x14ac:dyDescent="0.35">
      <c r="A3147" t="s">
        <v>798</v>
      </c>
      <c r="B3147">
        <v>629606</v>
      </c>
      <c r="C3147" t="s">
        <v>3888</v>
      </c>
      <c r="E3147" s="4"/>
      <c r="I3147" s="4">
        <f>MIN(Table16[[#This Row],[Medicare Outpatient Allowable Rate]:[WPPA Inc Outpatient Allowable Rate]])</f>
        <v>0</v>
      </c>
      <c r="J3147" s="4">
        <f>MAX(Table16[[#This Row],[Medicare Outpatient Allowable Rate]:[WPPA Inc Outpatient Allowable Rate]])</f>
        <v>0</v>
      </c>
      <c r="K3147" s="4">
        <v>0</v>
      </c>
      <c r="L3147" s="4">
        <v>0</v>
      </c>
      <c r="M3147" s="4">
        <v>0</v>
      </c>
      <c r="N3147" s="4">
        <v>0</v>
      </c>
      <c r="O3147" s="4">
        <v>0</v>
      </c>
      <c r="P3147" s="4">
        <v>0</v>
      </c>
    </row>
    <row r="3148" spans="1:16" x14ac:dyDescent="0.35">
      <c r="A3148" t="s">
        <v>798</v>
      </c>
      <c r="B3148">
        <v>1168236</v>
      </c>
      <c r="C3148" t="s">
        <v>3888</v>
      </c>
      <c r="D3148">
        <v>350</v>
      </c>
      <c r="E3148" s="4"/>
      <c r="F3148">
        <v>1174</v>
      </c>
      <c r="G3148">
        <v>72127</v>
      </c>
      <c r="I3148" s="4">
        <f>MIN(Table16[[#This Row],[Medicare Outpatient Allowable Rate]:[WPPA Inc Outpatient Allowable Rate]])</f>
        <v>175.24</v>
      </c>
      <c r="J3148" s="4">
        <f>MAX(Table16[[#This Row],[Medicare Outpatient Allowable Rate]:[WPPA Inc Outpatient Allowable Rate]])</f>
        <v>1115.3</v>
      </c>
      <c r="K3148" s="4">
        <v>175.24</v>
      </c>
      <c r="L3148" s="4">
        <v>997.9</v>
      </c>
      <c r="M3148" s="4">
        <v>912.19799999999998</v>
      </c>
      <c r="N3148" s="4">
        <v>1115.3</v>
      </c>
      <c r="O3148" s="4">
        <v>939.2</v>
      </c>
      <c r="P3148" s="4">
        <v>704.4</v>
      </c>
    </row>
    <row r="3149" spans="1:16" x14ac:dyDescent="0.35">
      <c r="A3149" t="s">
        <v>798</v>
      </c>
      <c r="B3149">
        <v>629608</v>
      </c>
      <c r="C3149" t="s">
        <v>3889</v>
      </c>
      <c r="E3149" s="4"/>
      <c r="I3149" s="4">
        <f>MIN(Table16[[#This Row],[Medicare Outpatient Allowable Rate]:[WPPA Inc Outpatient Allowable Rate]])</f>
        <v>0</v>
      </c>
      <c r="J3149" s="4">
        <f>MAX(Table16[[#This Row],[Medicare Outpatient Allowable Rate]:[WPPA Inc Outpatient Allowable Rate]])</f>
        <v>0</v>
      </c>
      <c r="K3149" s="4">
        <v>0</v>
      </c>
      <c r="L3149" s="4">
        <v>0</v>
      </c>
      <c r="M3149" s="4">
        <v>0</v>
      </c>
      <c r="N3149" s="4">
        <v>0</v>
      </c>
      <c r="O3149" s="4">
        <v>0</v>
      </c>
      <c r="P3149" s="4">
        <v>0</v>
      </c>
    </row>
    <row r="3150" spans="1:16" x14ac:dyDescent="0.35">
      <c r="A3150" t="s">
        <v>798</v>
      </c>
      <c r="B3150">
        <v>1168238</v>
      </c>
      <c r="C3150" t="s">
        <v>3889</v>
      </c>
      <c r="D3150">
        <v>350</v>
      </c>
      <c r="E3150" s="4"/>
      <c r="F3150">
        <v>2092</v>
      </c>
      <c r="G3150">
        <v>72126</v>
      </c>
      <c r="I3150" s="4">
        <f>MIN(Table16[[#This Row],[Medicare Outpatient Allowable Rate]:[WPPA Inc Outpatient Allowable Rate]])</f>
        <v>366.8</v>
      </c>
      <c r="J3150" s="4">
        <f>MAX(Table16[[#This Row],[Medicare Outpatient Allowable Rate]:[WPPA Inc Outpatient Allowable Rate]])</f>
        <v>1987.3999999999999</v>
      </c>
      <c r="K3150" s="4">
        <v>366.8</v>
      </c>
      <c r="L3150" s="4">
        <v>1778.2</v>
      </c>
      <c r="M3150" s="4">
        <v>1625.4840000000002</v>
      </c>
      <c r="N3150" s="4">
        <v>1987.3999999999999</v>
      </c>
      <c r="O3150" s="4">
        <v>1673.6000000000001</v>
      </c>
      <c r="P3150" s="4">
        <v>1255.2</v>
      </c>
    </row>
    <row r="3151" spans="1:16" x14ac:dyDescent="0.35">
      <c r="A3151" t="s">
        <v>798</v>
      </c>
      <c r="B3151">
        <v>629610</v>
      </c>
      <c r="C3151" t="s">
        <v>3890</v>
      </c>
      <c r="E3151" s="4"/>
      <c r="I3151" s="4">
        <f>MIN(Table16[[#This Row],[Medicare Outpatient Allowable Rate]:[WPPA Inc Outpatient Allowable Rate]])</f>
        <v>0</v>
      </c>
      <c r="J3151" s="4">
        <f>MAX(Table16[[#This Row],[Medicare Outpatient Allowable Rate]:[WPPA Inc Outpatient Allowable Rate]])</f>
        <v>0</v>
      </c>
      <c r="K3151" s="4">
        <v>0</v>
      </c>
      <c r="L3151" s="4">
        <v>0</v>
      </c>
      <c r="M3151" s="4">
        <v>0</v>
      </c>
      <c r="N3151" s="4">
        <v>0</v>
      </c>
      <c r="O3151" s="4">
        <v>0</v>
      </c>
      <c r="P3151" s="4">
        <v>0</v>
      </c>
    </row>
    <row r="3152" spans="1:16" x14ac:dyDescent="0.35">
      <c r="A3152" t="s">
        <v>798</v>
      </c>
      <c r="B3152">
        <v>1168240</v>
      </c>
      <c r="C3152" t="s">
        <v>3890</v>
      </c>
      <c r="D3152">
        <v>350</v>
      </c>
      <c r="E3152" s="4"/>
      <c r="F3152">
        <v>1395</v>
      </c>
      <c r="G3152">
        <v>72125</v>
      </c>
      <c r="I3152" s="4">
        <f>MIN(Table16[[#This Row],[Medicare Outpatient Allowable Rate]:[WPPA Inc Outpatient Allowable Rate]])</f>
        <v>104.87</v>
      </c>
      <c r="J3152" s="4">
        <f>MAX(Table16[[#This Row],[Medicare Outpatient Allowable Rate]:[WPPA Inc Outpatient Allowable Rate]])</f>
        <v>1325.25</v>
      </c>
      <c r="K3152" s="4">
        <v>104.87</v>
      </c>
      <c r="L3152" s="4">
        <v>1185.75</v>
      </c>
      <c r="M3152" s="4">
        <v>1083.915</v>
      </c>
      <c r="N3152" s="4">
        <v>1325.25</v>
      </c>
      <c r="O3152" s="4">
        <v>1116</v>
      </c>
      <c r="P3152" s="4">
        <v>837</v>
      </c>
    </row>
    <row r="3153" spans="1:16" x14ac:dyDescent="0.35">
      <c r="A3153" t="s">
        <v>798</v>
      </c>
      <c r="B3153">
        <v>630049</v>
      </c>
      <c r="C3153" t="s">
        <v>3891</v>
      </c>
      <c r="E3153" s="4"/>
      <c r="I3153" s="4">
        <f>MIN(Table16[[#This Row],[Medicare Outpatient Allowable Rate]:[WPPA Inc Outpatient Allowable Rate]])</f>
        <v>0</v>
      </c>
      <c r="J3153" s="4">
        <f>MAX(Table16[[#This Row],[Medicare Outpatient Allowable Rate]:[WPPA Inc Outpatient Allowable Rate]])</f>
        <v>0</v>
      </c>
      <c r="K3153" s="4">
        <v>0</v>
      </c>
      <c r="L3153" s="4">
        <v>0</v>
      </c>
      <c r="M3153" s="4">
        <v>0</v>
      </c>
      <c r="N3153" s="4">
        <v>0</v>
      </c>
      <c r="O3153" s="4">
        <v>0</v>
      </c>
      <c r="P3153" s="4">
        <v>0</v>
      </c>
    </row>
    <row r="3154" spans="1:16" x14ac:dyDescent="0.35">
      <c r="A3154" t="s">
        <v>798</v>
      </c>
      <c r="B3154">
        <v>1168242</v>
      </c>
      <c r="C3154" t="s">
        <v>3891</v>
      </c>
      <c r="D3154">
        <v>350</v>
      </c>
      <c r="E3154" s="4"/>
      <c r="F3154">
        <v>1174</v>
      </c>
      <c r="G3154">
        <v>72133</v>
      </c>
      <c r="I3154" s="4">
        <f>MIN(Table16[[#This Row],[Medicare Outpatient Allowable Rate]:[WPPA Inc Outpatient Allowable Rate]])</f>
        <v>175.24</v>
      </c>
      <c r="J3154" s="4">
        <f>MAX(Table16[[#This Row],[Medicare Outpatient Allowable Rate]:[WPPA Inc Outpatient Allowable Rate]])</f>
        <v>1115.3</v>
      </c>
      <c r="K3154" s="4">
        <v>175.24</v>
      </c>
      <c r="L3154" s="4">
        <v>997.9</v>
      </c>
      <c r="M3154" s="4">
        <v>912.19799999999998</v>
      </c>
      <c r="N3154" s="4">
        <v>1115.3</v>
      </c>
      <c r="O3154" s="4">
        <v>939.2</v>
      </c>
      <c r="P3154" s="4">
        <v>704.4</v>
      </c>
    </row>
    <row r="3155" spans="1:16" x14ac:dyDescent="0.35">
      <c r="A3155" t="s">
        <v>798</v>
      </c>
      <c r="B3155">
        <v>630052</v>
      </c>
      <c r="C3155" t="s">
        <v>3892</v>
      </c>
      <c r="E3155" s="4"/>
      <c r="I3155" s="4">
        <f>MIN(Table16[[#This Row],[Medicare Outpatient Allowable Rate]:[WPPA Inc Outpatient Allowable Rate]])</f>
        <v>0</v>
      </c>
      <c r="J3155" s="4">
        <f>MAX(Table16[[#This Row],[Medicare Outpatient Allowable Rate]:[WPPA Inc Outpatient Allowable Rate]])</f>
        <v>0</v>
      </c>
      <c r="K3155" s="4">
        <v>0</v>
      </c>
      <c r="L3155" s="4">
        <v>0</v>
      </c>
      <c r="M3155" s="4">
        <v>0</v>
      </c>
      <c r="N3155" s="4">
        <v>0</v>
      </c>
      <c r="O3155" s="4">
        <v>0</v>
      </c>
      <c r="P3155" s="4">
        <v>0</v>
      </c>
    </row>
    <row r="3156" spans="1:16" x14ac:dyDescent="0.35">
      <c r="A3156" t="s">
        <v>798</v>
      </c>
      <c r="B3156">
        <v>1168244</v>
      </c>
      <c r="C3156" t="s">
        <v>3892</v>
      </c>
      <c r="D3156">
        <v>350</v>
      </c>
      <c r="E3156" s="4"/>
      <c r="F3156">
        <v>585</v>
      </c>
      <c r="G3156">
        <v>72132</v>
      </c>
      <c r="I3156" s="4">
        <f>MIN(Table16[[#This Row],[Medicare Outpatient Allowable Rate]:[WPPA Inc Outpatient Allowable Rate]])</f>
        <v>351</v>
      </c>
      <c r="J3156" s="4">
        <f>MAX(Table16[[#This Row],[Medicare Outpatient Allowable Rate]:[WPPA Inc Outpatient Allowable Rate]])</f>
        <v>555.75</v>
      </c>
      <c r="K3156" s="4">
        <v>366.8</v>
      </c>
      <c r="L3156" s="4">
        <v>497.25</v>
      </c>
      <c r="M3156" s="4">
        <v>454.54500000000002</v>
      </c>
      <c r="N3156" s="4">
        <v>555.75</v>
      </c>
      <c r="O3156" s="4">
        <v>468</v>
      </c>
      <c r="P3156" s="4">
        <v>351</v>
      </c>
    </row>
    <row r="3157" spans="1:16" x14ac:dyDescent="0.35">
      <c r="A3157" t="s">
        <v>798</v>
      </c>
      <c r="B3157">
        <v>630056</v>
      </c>
      <c r="C3157" t="s">
        <v>3893</v>
      </c>
      <c r="E3157" s="4"/>
      <c r="I3157" s="4">
        <f>MIN(Table16[[#This Row],[Medicare Outpatient Allowable Rate]:[WPPA Inc Outpatient Allowable Rate]])</f>
        <v>0</v>
      </c>
      <c r="J3157" s="4">
        <f>MAX(Table16[[#This Row],[Medicare Outpatient Allowable Rate]:[WPPA Inc Outpatient Allowable Rate]])</f>
        <v>0</v>
      </c>
      <c r="K3157" s="4">
        <v>0</v>
      </c>
      <c r="L3157" s="4">
        <v>0</v>
      </c>
      <c r="M3157" s="4">
        <v>0</v>
      </c>
      <c r="N3157" s="4">
        <v>0</v>
      </c>
      <c r="O3157" s="4">
        <v>0</v>
      </c>
      <c r="P3157" s="4">
        <v>0</v>
      </c>
    </row>
    <row r="3158" spans="1:16" x14ac:dyDescent="0.35">
      <c r="A3158" t="s">
        <v>798</v>
      </c>
      <c r="B3158">
        <v>1168246</v>
      </c>
      <c r="C3158" t="s">
        <v>3893</v>
      </c>
      <c r="D3158">
        <v>350</v>
      </c>
      <c r="E3158" s="4"/>
      <c r="F3158">
        <v>1505</v>
      </c>
      <c r="G3158">
        <v>72131</v>
      </c>
      <c r="I3158" s="4">
        <f>MIN(Table16[[#This Row],[Medicare Outpatient Allowable Rate]:[WPPA Inc Outpatient Allowable Rate]])</f>
        <v>104.87</v>
      </c>
      <c r="J3158" s="4">
        <f>MAX(Table16[[#This Row],[Medicare Outpatient Allowable Rate]:[WPPA Inc Outpatient Allowable Rate]])</f>
        <v>1429.75</v>
      </c>
      <c r="K3158" s="4">
        <v>104.87</v>
      </c>
      <c r="L3158" s="4">
        <v>1279.25</v>
      </c>
      <c r="M3158" s="4">
        <v>1169.385</v>
      </c>
      <c r="N3158" s="4">
        <v>1429.75</v>
      </c>
      <c r="O3158" s="4">
        <v>1204</v>
      </c>
      <c r="P3158" s="4">
        <v>903</v>
      </c>
    </row>
    <row r="3159" spans="1:16" x14ac:dyDescent="0.35">
      <c r="A3159" t="s">
        <v>798</v>
      </c>
      <c r="B3159">
        <v>630164</v>
      </c>
      <c r="C3159" t="s">
        <v>3894</v>
      </c>
      <c r="E3159" s="4"/>
      <c r="I3159" s="4">
        <f>MIN(Table16[[#This Row],[Medicare Outpatient Allowable Rate]:[WPPA Inc Outpatient Allowable Rate]])</f>
        <v>0</v>
      </c>
      <c r="J3159" s="4">
        <f>MAX(Table16[[#This Row],[Medicare Outpatient Allowable Rate]:[WPPA Inc Outpatient Allowable Rate]])</f>
        <v>0</v>
      </c>
      <c r="K3159" s="4">
        <v>0</v>
      </c>
      <c r="L3159" s="4">
        <v>0</v>
      </c>
      <c r="M3159" s="4">
        <v>0</v>
      </c>
      <c r="N3159" s="4">
        <v>0</v>
      </c>
      <c r="O3159" s="4">
        <v>0</v>
      </c>
      <c r="P3159" s="4">
        <v>0</v>
      </c>
    </row>
    <row r="3160" spans="1:16" x14ac:dyDescent="0.35">
      <c r="A3160" t="s">
        <v>798</v>
      </c>
      <c r="B3160">
        <v>1168248</v>
      </c>
      <c r="C3160" t="s">
        <v>3894</v>
      </c>
      <c r="D3160">
        <v>350</v>
      </c>
      <c r="E3160" s="4"/>
      <c r="F3160">
        <v>1174</v>
      </c>
      <c r="G3160">
        <v>72130</v>
      </c>
      <c r="I3160" s="4">
        <f>MIN(Table16[[#This Row],[Medicare Outpatient Allowable Rate]:[WPPA Inc Outpatient Allowable Rate]])</f>
        <v>175.24</v>
      </c>
      <c r="J3160" s="4">
        <f>MAX(Table16[[#This Row],[Medicare Outpatient Allowable Rate]:[WPPA Inc Outpatient Allowable Rate]])</f>
        <v>1115.3</v>
      </c>
      <c r="K3160" s="4">
        <v>175.24</v>
      </c>
      <c r="L3160" s="4">
        <v>997.9</v>
      </c>
      <c r="M3160" s="4">
        <v>912.19799999999998</v>
      </c>
      <c r="N3160" s="4">
        <v>1115.3</v>
      </c>
      <c r="O3160" s="4">
        <v>939.2</v>
      </c>
      <c r="P3160" s="4">
        <v>704.4</v>
      </c>
    </row>
    <row r="3161" spans="1:16" x14ac:dyDescent="0.35">
      <c r="A3161" t="s">
        <v>798</v>
      </c>
      <c r="B3161">
        <v>630168</v>
      </c>
      <c r="C3161" t="s">
        <v>3895</v>
      </c>
      <c r="E3161" s="4"/>
      <c r="I3161" s="4">
        <f>MIN(Table16[[#This Row],[Medicare Outpatient Allowable Rate]:[WPPA Inc Outpatient Allowable Rate]])</f>
        <v>0</v>
      </c>
      <c r="J3161" s="4">
        <f>MAX(Table16[[#This Row],[Medicare Outpatient Allowable Rate]:[WPPA Inc Outpatient Allowable Rate]])</f>
        <v>0</v>
      </c>
      <c r="K3161" s="4">
        <v>0</v>
      </c>
      <c r="L3161" s="4">
        <v>0</v>
      </c>
      <c r="M3161" s="4">
        <v>0</v>
      </c>
      <c r="N3161" s="4">
        <v>0</v>
      </c>
      <c r="O3161" s="4">
        <v>0</v>
      </c>
      <c r="P3161" s="4">
        <v>0</v>
      </c>
    </row>
    <row r="3162" spans="1:16" x14ac:dyDescent="0.35">
      <c r="A3162" t="s">
        <v>798</v>
      </c>
      <c r="B3162">
        <v>1168250</v>
      </c>
      <c r="C3162" t="s">
        <v>3895</v>
      </c>
      <c r="D3162">
        <v>350</v>
      </c>
      <c r="E3162" s="4"/>
      <c r="F3162">
        <v>585</v>
      </c>
      <c r="G3162">
        <v>72129</v>
      </c>
      <c r="I3162" s="4">
        <f>MIN(Table16[[#This Row],[Medicare Outpatient Allowable Rate]:[WPPA Inc Outpatient Allowable Rate]])</f>
        <v>175.24</v>
      </c>
      <c r="J3162" s="4">
        <f>MAX(Table16[[#This Row],[Medicare Outpatient Allowable Rate]:[WPPA Inc Outpatient Allowable Rate]])</f>
        <v>555.75</v>
      </c>
      <c r="K3162" s="4">
        <v>175.24</v>
      </c>
      <c r="L3162" s="4">
        <v>497.25</v>
      </c>
      <c r="M3162" s="4">
        <v>454.54500000000002</v>
      </c>
      <c r="N3162" s="4">
        <v>555.75</v>
      </c>
      <c r="O3162" s="4">
        <v>468</v>
      </c>
      <c r="P3162" s="4">
        <v>351</v>
      </c>
    </row>
    <row r="3163" spans="1:16" x14ac:dyDescent="0.35">
      <c r="A3163" t="s">
        <v>798</v>
      </c>
      <c r="B3163">
        <v>630172</v>
      </c>
      <c r="C3163" t="s">
        <v>3896</v>
      </c>
      <c r="E3163" s="4"/>
      <c r="I3163" s="4">
        <f>MIN(Table16[[#This Row],[Medicare Outpatient Allowable Rate]:[WPPA Inc Outpatient Allowable Rate]])</f>
        <v>0</v>
      </c>
      <c r="J3163" s="4">
        <f>MAX(Table16[[#This Row],[Medicare Outpatient Allowable Rate]:[WPPA Inc Outpatient Allowable Rate]])</f>
        <v>0</v>
      </c>
      <c r="K3163" s="4">
        <v>0</v>
      </c>
      <c r="L3163" s="4">
        <v>0</v>
      </c>
      <c r="M3163" s="4">
        <v>0</v>
      </c>
      <c r="N3163" s="4">
        <v>0</v>
      </c>
      <c r="O3163" s="4">
        <v>0</v>
      </c>
      <c r="P3163" s="4">
        <v>0</v>
      </c>
    </row>
    <row r="3164" spans="1:16" x14ac:dyDescent="0.35">
      <c r="A3164" t="s">
        <v>798</v>
      </c>
      <c r="B3164">
        <v>1168252</v>
      </c>
      <c r="C3164" t="s">
        <v>3896</v>
      </c>
      <c r="D3164">
        <v>350</v>
      </c>
      <c r="E3164" s="4"/>
      <c r="F3164">
        <v>1505</v>
      </c>
      <c r="G3164">
        <v>72128</v>
      </c>
      <c r="I3164" s="4">
        <f>MIN(Table16[[#This Row],[Medicare Outpatient Allowable Rate]:[WPPA Inc Outpatient Allowable Rate]])</f>
        <v>104.87</v>
      </c>
      <c r="J3164" s="4">
        <f>MAX(Table16[[#This Row],[Medicare Outpatient Allowable Rate]:[WPPA Inc Outpatient Allowable Rate]])</f>
        <v>1429.75</v>
      </c>
      <c r="K3164" s="4">
        <v>104.87</v>
      </c>
      <c r="L3164" s="4">
        <v>1279.25</v>
      </c>
      <c r="M3164" s="4">
        <v>1169.385</v>
      </c>
      <c r="N3164" s="4">
        <v>1429.75</v>
      </c>
      <c r="O3164" s="4">
        <v>1204</v>
      </c>
      <c r="P3164" s="4">
        <v>903</v>
      </c>
    </row>
    <row r="3165" spans="1:16" x14ac:dyDescent="0.35">
      <c r="A3165" t="s">
        <v>798</v>
      </c>
      <c r="B3165">
        <v>630209</v>
      </c>
      <c r="C3165" t="s">
        <v>3897</v>
      </c>
      <c r="E3165" s="4"/>
      <c r="I3165" s="4">
        <f>MIN(Table16[[#This Row],[Medicare Outpatient Allowable Rate]:[WPPA Inc Outpatient Allowable Rate]])</f>
        <v>0</v>
      </c>
      <c r="J3165" s="4">
        <f>MAX(Table16[[#This Row],[Medicare Outpatient Allowable Rate]:[WPPA Inc Outpatient Allowable Rate]])</f>
        <v>0</v>
      </c>
      <c r="K3165" s="4">
        <v>0</v>
      </c>
      <c r="L3165" s="4">
        <v>0</v>
      </c>
      <c r="M3165" s="4">
        <v>0</v>
      </c>
      <c r="N3165" s="4">
        <v>0</v>
      </c>
      <c r="O3165" s="4">
        <v>0</v>
      </c>
      <c r="P3165" s="4">
        <v>0</v>
      </c>
    </row>
    <row r="3166" spans="1:16" x14ac:dyDescent="0.35">
      <c r="A3166" t="s">
        <v>798</v>
      </c>
      <c r="B3166">
        <v>1168315</v>
      </c>
      <c r="C3166" t="s">
        <v>3897</v>
      </c>
      <c r="D3166">
        <v>350</v>
      </c>
      <c r="E3166" s="4"/>
      <c r="F3166">
        <v>1351</v>
      </c>
      <c r="G3166">
        <v>73202</v>
      </c>
      <c r="I3166" s="4">
        <f>MIN(Table16[[#This Row],[Medicare Outpatient Allowable Rate]:[WPPA Inc Outpatient Allowable Rate]])</f>
        <v>175.24</v>
      </c>
      <c r="J3166" s="4">
        <f>MAX(Table16[[#This Row],[Medicare Outpatient Allowable Rate]:[WPPA Inc Outpatient Allowable Rate]])</f>
        <v>1283.45</v>
      </c>
      <c r="K3166" s="4">
        <v>175.24</v>
      </c>
      <c r="L3166" s="4">
        <v>1148.3499999999999</v>
      </c>
      <c r="M3166" s="4">
        <v>1049.7270000000001</v>
      </c>
      <c r="N3166" s="4">
        <v>1283.45</v>
      </c>
      <c r="O3166" s="4">
        <v>1080.8</v>
      </c>
      <c r="P3166" s="4">
        <v>810.6</v>
      </c>
    </row>
    <row r="3167" spans="1:16" x14ac:dyDescent="0.35">
      <c r="A3167" t="s">
        <v>798</v>
      </c>
      <c r="B3167">
        <v>630211</v>
      </c>
      <c r="C3167" t="s">
        <v>3898</v>
      </c>
      <c r="E3167" s="4"/>
      <c r="I3167" s="4">
        <f>MIN(Table16[[#This Row],[Medicare Outpatient Allowable Rate]:[WPPA Inc Outpatient Allowable Rate]])</f>
        <v>0</v>
      </c>
      <c r="J3167" s="4">
        <f>MAX(Table16[[#This Row],[Medicare Outpatient Allowable Rate]:[WPPA Inc Outpatient Allowable Rate]])</f>
        <v>0</v>
      </c>
      <c r="K3167" s="4">
        <v>0</v>
      </c>
      <c r="L3167" s="4">
        <v>0</v>
      </c>
      <c r="M3167" s="4">
        <v>0</v>
      </c>
      <c r="N3167" s="4">
        <v>0</v>
      </c>
      <c r="O3167" s="4">
        <v>0</v>
      </c>
      <c r="P3167" s="4">
        <v>0</v>
      </c>
    </row>
    <row r="3168" spans="1:16" x14ac:dyDescent="0.35">
      <c r="A3168" t="s">
        <v>798</v>
      </c>
      <c r="B3168">
        <v>1168317</v>
      </c>
      <c r="C3168" t="s">
        <v>3898</v>
      </c>
      <c r="D3168">
        <v>350</v>
      </c>
      <c r="E3168" s="4"/>
      <c r="F3168">
        <v>1351</v>
      </c>
      <c r="G3168">
        <v>73202</v>
      </c>
      <c r="I3168" s="4">
        <f>MIN(Table16[[#This Row],[Medicare Outpatient Allowable Rate]:[WPPA Inc Outpatient Allowable Rate]])</f>
        <v>175.24</v>
      </c>
      <c r="J3168" s="4">
        <f>MAX(Table16[[#This Row],[Medicare Outpatient Allowable Rate]:[WPPA Inc Outpatient Allowable Rate]])</f>
        <v>1283.45</v>
      </c>
      <c r="K3168" s="4">
        <v>175.24</v>
      </c>
      <c r="L3168" s="4">
        <v>1148.3499999999999</v>
      </c>
      <c r="M3168" s="4">
        <v>1049.7270000000001</v>
      </c>
      <c r="N3168" s="4">
        <v>1283.45</v>
      </c>
      <c r="O3168" s="4">
        <v>1080.8</v>
      </c>
      <c r="P3168" s="4">
        <v>810.6</v>
      </c>
    </row>
    <row r="3169" spans="1:16" x14ac:dyDescent="0.35">
      <c r="A3169" t="s">
        <v>798</v>
      </c>
      <c r="B3169">
        <v>630213</v>
      </c>
      <c r="C3169" t="s">
        <v>3899</v>
      </c>
      <c r="E3169" s="4"/>
      <c r="I3169" s="4">
        <f>MIN(Table16[[#This Row],[Medicare Outpatient Allowable Rate]:[WPPA Inc Outpatient Allowable Rate]])</f>
        <v>0</v>
      </c>
      <c r="J3169" s="4">
        <f>MAX(Table16[[#This Row],[Medicare Outpatient Allowable Rate]:[WPPA Inc Outpatient Allowable Rate]])</f>
        <v>0</v>
      </c>
      <c r="K3169" s="4">
        <v>0</v>
      </c>
      <c r="L3169" s="4">
        <v>0</v>
      </c>
      <c r="M3169" s="4">
        <v>0</v>
      </c>
      <c r="N3169" s="4">
        <v>0</v>
      </c>
      <c r="O3169" s="4">
        <v>0</v>
      </c>
      <c r="P3169" s="4">
        <v>0</v>
      </c>
    </row>
    <row r="3170" spans="1:16" x14ac:dyDescent="0.35">
      <c r="A3170" t="s">
        <v>798</v>
      </c>
      <c r="B3170">
        <v>1168319</v>
      </c>
      <c r="C3170" t="s">
        <v>3899</v>
      </c>
      <c r="D3170">
        <v>350</v>
      </c>
      <c r="E3170" s="4"/>
      <c r="F3170">
        <v>1351</v>
      </c>
      <c r="G3170">
        <v>73202</v>
      </c>
      <c r="I3170" s="4">
        <f>MIN(Table16[[#This Row],[Medicare Outpatient Allowable Rate]:[WPPA Inc Outpatient Allowable Rate]])</f>
        <v>175.24</v>
      </c>
      <c r="J3170" s="4">
        <f>MAX(Table16[[#This Row],[Medicare Outpatient Allowable Rate]:[WPPA Inc Outpatient Allowable Rate]])</f>
        <v>1283.45</v>
      </c>
      <c r="K3170" s="4">
        <v>175.24</v>
      </c>
      <c r="L3170" s="4">
        <v>1148.3499999999999</v>
      </c>
      <c r="M3170" s="4">
        <v>1049.7270000000001</v>
      </c>
      <c r="N3170" s="4">
        <v>1283.45</v>
      </c>
      <c r="O3170" s="4">
        <v>1080.8</v>
      </c>
      <c r="P3170" s="4">
        <v>810.6</v>
      </c>
    </row>
    <row r="3171" spans="1:16" x14ac:dyDescent="0.35">
      <c r="A3171" t="s">
        <v>798</v>
      </c>
      <c r="B3171">
        <v>630239</v>
      </c>
      <c r="C3171" t="s">
        <v>3900</v>
      </c>
      <c r="E3171" s="4"/>
      <c r="I3171" s="4">
        <f>MIN(Table16[[#This Row],[Medicare Outpatient Allowable Rate]:[WPPA Inc Outpatient Allowable Rate]])</f>
        <v>0</v>
      </c>
      <c r="J3171" s="4">
        <f>MAX(Table16[[#This Row],[Medicare Outpatient Allowable Rate]:[WPPA Inc Outpatient Allowable Rate]])</f>
        <v>0</v>
      </c>
      <c r="K3171" s="4">
        <v>0</v>
      </c>
      <c r="L3171" s="4">
        <v>0</v>
      </c>
      <c r="M3171" s="4">
        <v>0</v>
      </c>
      <c r="N3171" s="4">
        <v>0</v>
      </c>
      <c r="O3171" s="4">
        <v>0</v>
      </c>
      <c r="P3171" s="4">
        <v>0</v>
      </c>
    </row>
    <row r="3172" spans="1:16" x14ac:dyDescent="0.35">
      <c r="A3172" t="s">
        <v>798</v>
      </c>
      <c r="B3172">
        <v>1168321</v>
      </c>
      <c r="C3172" t="s">
        <v>3900</v>
      </c>
      <c r="D3172">
        <v>350</v>
      </c>
      <c r="E3172" s="4"/>
      <c r="F3172">
        <v>1172</v>
      </c>
      <c r="G3172">
        <v>73200</v>
      </c>
      <c r="I3172" s="4">
        <f>MIN(Table16[[#This Row],[Medicare Outpatient Allowable Rate]:[WPPA Inc Outpatient Allowable Rate]])</f>
        <v>104.87</v>
      </c>
      <c r="J3172" s="4">
        <f>MAX(Table16[[#This Row],[Medicare Outpatient Allowable Rate]:[WPPA Inc Outpatient Allowable Rate]])</f>
        <v>1113.3999999999999</v>
      </c>
      <c r="K3172" s="4">
        <v>104.87</v>
      </c>
      <c r="L3172" s="4">
        <v>996.19999999999993</v>
      </c>
      <c r="M3172" s="4">
        <v>910.64400000000001</v>
      </c>
      <c r="N3172" s="4">
        <v>1113.3999999999999</v>
      </c>
      <c r="O3172" s="4">
        <v>937.6</v>
      </c>
      <c r="P3172" s="4">
        <v>703.19999999999993</v>
      </c>
    </row>
    <row r="3173" spans="1:16" x14ac:dyDescent="0.35">
      <c r="A3173" t="s">
        <v>798</v>
      </c>
      <c r="B3173">
        <v>630241</v>
      </c>
      <c r="C3173" t="s">
        <v>3901</v>
      </c>
      <c r="E3173" s="4"/>
      <c r="I3173" s="4">
        <f>MIN(Table16[[#This Row],[Medicare Outpatient Allowable Rate]:[WPPA Inc Outpatient Allowable Rate]])</f>
        <v>0</v>
      </c>
      <c r="J3173" s="4">
        <f>MAX(Table16[[#This Row],[Medicare Outpatient Allowable Rate]:[WPPA Inc Outpatient Allowable Rate]])</f>
        <v>0</v>
      </c>
      <c r="K3173" s="4">
        <v>0</v>
      </c>
      <c r="L3173" s="4">
        <v>0</v>
      </c>
      <c r="M3173" s="4">
        <v>0</v>
      </c>
      <c r="N3173" s="4">
        <v>0</v>
      </c>
      <c r="O3173" s="4">
        <v>0</v>
      </c>
      <c r="P3173" s="4">
        <v>0</v>
      </c>
    </row>
    <row r="3174" spans="1:16" x14ac:dyDescent="0.35">
      <c r="A3174" t="s">
        <v>798</v>
      </c>
      <c r="B3174">
        <v>1168323</v>
      </c>
      <c r="C3174" t="s">
        <v>3901</v>
      </c>
      <c r="D3174">
        <v>350</v>
      </c>
      <c r="E3174" s="4"/>
      <c r="F3174">
        <v>1172</v>
      </c>
      <c r="G3174">
        <v>73200</v>
      </c>
      <c r="I3174" s="4">
        <f>MIN(Table16[[#This Row],[Medicare Outpatient Allowable Rate]:[WPPA Inc Outpatient Allowable Rate]])</f>
        <v>104.87</v>
      </c>
      <c r="J3174" s="4">
        <f>MAX(Table16[[#This Row],[Medicare Outpatient Allowable Rate]:[WPPA Inc Outpatient Allowable Rate]])</f>
        <v>1113.3999999999999</v>
      </c>
      <c r="K3174" s="4">
        <v>104.87</v>
      </c>
      <c r="L3174" s="4">
        <v>996.19999999999993</v>
      </c>
      <c r="M3174" s="4">
        <v>910.64400000000001</v>
      </c>
      <c r="N3174" s="4">
        <v>1113.3999999999999</v>
      </c>
      <c r="O3174" s="4">
        <v>937.6</v>
      </c>
      <c r="P3174" s="4">
        <v>703.19999999999993</v>
      </c>
    </row>
    <row r="3175" spans="1:16" x14ac:dyDescent="0.35">
      <c r="A3175" t="s">
        <v>798</v>
      </c>
      <c r="B3175">
        <v>630243</v>
      </c>
      <c r="C3175" t="s">
        <v>3902</v>
      </c>
      <c r="E3175" s="4"/>
      <c r="I3175" s="4">
        <f>MIN(Table16[[#This Row],[Medicare Outpatient Allowable Rate]:[WPPA Inc Outpatient Allowable Rate]])</f>
        <v>0</v>
      </c>
      <c r="J3175" s="4">
        <f>MAX(Table16[[#This Row],[Medicare Outpatient Allowable Rate]:[WPPA Inc Outpatient Allowable Rate]])</f>
        <v>0</v>
      </c>
      <c r="K3175" s="4">
        <v>0</v>
      </c>
      <c r="L3175" s="4">
        <v>0</v>
      </c>
      <c r="M3175" s="4">
        <v>0</v>
      </c>
      <c r="N3175" s="4">
        <v>0</v>
      </c>
      <c r="O3175" s="4">
        <v>0</v>
      </c>
      <c r="P3175" s="4">
        <v>0</v>
      </c>
    </row>
    <row r="3176" spans="1:16" x14ac:dyDescent="0.35">
      <c r="A3176" t="s">
        <v>798</v>
      </c>
      <c r="B3176">
        <v>1168325</v>
      </c>
      <c r="C3176" t="s">
        <v>3902</v>
      </c>
      <c r="D3176">
        <v>350</v>
      </c>
      <c r="E3176" s="4"/>
      <c r="F3176">
        <v>1172</v>
      </c>
      <c r="G3176">
        <v>73200</v>
      </c>
      <c r="I3176" s="4">
        <f>MIN(Table16[[#This Row],[Medicare Outpatient Allowable Rate]:[WPPA Inc Outpatient Allowable Rate]])</f>
        <v>104.87</v>
      </c>
      <c r="J3176" s="4">
        <f>MAX(Table16[[#This Row],[Medicare Outpatient Allowable Rate]:[WPPA Inc Outpatient Allowable Rate]])</f>
        <v>1113.3999999999999</v>
      </c>
      <c r="K3176" s="4">
        <v>104.87</v>
      </c>
      <c r="L3176" s="4">
        <v>996.19999999999993</v>
      </c>
      <c r="M3176" s="4">
        <v>910.64400000000001</v>
      </c>
      <c r="N3176" s="4">
        <v>1113.3999999999999</v>
      </c>
      <c r="O3176" s="4">
        <v>937.6</v>
      </c>
      <c r="P3176" s="4">
        <v>703.19999999999993</v>
      </c>
    </row>
    <row r="3177" spans="1:16" x14ac:dyDescent="0.35">
      <c r="A3177" t="s">
        <v>798</v>
      </c>
      <c r="B3177">
        <v>675636</v>
      </c>
      <c r="C3177" t="s">
        <v>3903</v>
      </c>
      <c r="E3177" s="4"/>
      <c r="I3177" s="4">
        <f>MIN(Table16[[#This Row],[Medicare Outpatient Allowable Rate]:[WPPA Inc Outpatient Allowable Rate]])</f>
        <v>0</v>
      </c>
      <c r="J3177" s="4">
        <f>MAX(Table16[[#This Row],[Medicare Outpatient Allowable Rate]:[WPPA Inc Outpatient Allowable Rate]])</f>
        <v>0</v>
      </c>
      <c r="K3177" s="4">
        <v>0</v>
      </c>
      <c r="L3177" s="4">
        <v>0</v>
      </c>
      <c r="M3177" s="4">
        <v>0</v>
      </c>
      <c r="N3177" s="4">
        <v>0</v>
      </c>
      <c r="O3177" s="4">
        <v>0</v>
      </c>
      <c r="P3177" s="4">
        <v>0</v>
      </c>
    </row>
    <row r="3178" spans="1:16" x14ac:dyDescent="0.35">
      <c r="A3178" t="s">
        <v>798</v>
      </c>
      <c r="B3178">
        <v>1168635</v>
      </c>
      <c r="C3178" t="s">
        <v>3903</v>
      </c>
      <c r="D3178">
        <v>610</v>
      </c>
      <c r="E3178" s="4"/>
      <c r="F3178">
        <v>900</v>
      </c>
      <c r="G3178">
        <v>74185</v>
      </c>
      <c r="I3178" s="4">
        <f>MIN(Table16[[#This Row],[Medicare Outpatient Allowable Rate]:[WPPA Inc Outpatient Allowable Rate]])</f>
        <v>0</v>
      </c>
      <c r="J3178" s="4">
        <f>MAX(Table16[[#This Row],[Medicare Outpatient Allowable Rate]:[WPPA Inc Outpatient Allowable Rate]])</f>
        <v>855</v>
      </c>
      <c r="K3178" s="4">
        <v>0</v>
      </c>
      <c r="L3178" s="4">
        <v>765</v>
      </c>
      <c r="M3178" s="4">
        <v>699.30000000000007</v>
      </c>
      <c r="N3178" s="4">
        <v>855</v>
      </c>
      <c r="O3178" s="4">
        <v>720</v>
      </c>
      <c r="P3178" s="4">
        <v>540</v>
      </c>
    </row>
    <row r="3179" spans="1:16" x14ac:dyDescent="0.35">
      <c r="A3179" t="s">
        <v>798</v>
      </c>
      <c r="B3179">
        <v>675637</v>
      </c>
      <c r="C3179" t="s">
        <v>3904</v>
      </c>
      <c r="E3179" s="4"/>
      <c r="I3179" s="4">
        <f>MIN(Table16[[#This Row],[Medicare Outpatient Allowable Rate]:[WPPA Inc Outpatient Allowable Rate]])</f>
        <v>0</v>
      </c>
      <c r="J3179" s="4">
        <f>MAX(Table16[[#This Row],[Medicare Outpatient Allowable Rate]:[WPPA Inc Outpatient Allowable Rate]])</f>
        <v>0</v>
      </c>
      <c r="K3179" s="4">
        <v>0</v>
      </c>
      <c r="L3179" s="4">
        <v>0</v>
      </c>
      <c r="M3179" s="4">
        <v>0</v>
      </c>
      <c r="N3179" s="4">
        <v>0</v>
      </c>
      <c r="O3179" s="4">
        <v>0</v>
      </c>
      <c r="P3179" s="4">
        <v>0</v>
      </c>
    </row>
    <row r="3180" spans="1:16" x14ac:dyDescent="0.35">
      <c r="A3180" t="s">
        <v>798</v>
      </c>
      <c r="B3180">
        <v>1168643</v>
      </c>
      <c r="C3180" t="s">
        <v>3904</v>
      </c>
      <c r="D3180">
        <v>610</v>
      </c>
      <c r="E3180" s="4"/>
      <c r="F3180">
        <v>900</v>
      </c>
      <c r="G3180">
        <v>71555</v>
      </c>
      <c r="I3180" s="4">
        <f>MIN(Table16[[#This Row],[Medicare Outpatient Allowable Rate]:[WPPA Inc Outpatient Allowable Rate]])</f>
        <v>0</v>
      </c>
      <c r="J3180" s="4">
        <f>MAX(Table16[[#This Row],[Medicare Outpatient Allowable Rate]:[WPPA Inc Outpatient Allowable Rate]])</f>
        <v>855</v>
      </c>
      <c r="K3180" s="4">
        <v>0</v>
      </c>
      <c r="L3180" s="4">
        <v>765</v>
      </c>
      <c r="M3180" s="4">
        <v>699.30000000000007</v>
      </c>
      <c r="N3180" s="4">
        <v>855</v>
      </c>
      <c r="O3180" s="4">
        <v>720</v>
      </c>
      <c r="P3180" s="4">
        <v>540</v>
      </c>
    </row>
    <row r="3181" spans="1:16" x14ac:dyDescent="0.35">
      <c r="A3181" t="s">
        <v>798</v>
      </c>
      <c r="B3181">
        <v>630719</v>
      </c>
      <c r="C3181" t="s">
        <v>3905</v>
      </c>
      <c r="E3181" s="4"/>
      <c r="I3181" s="4">
        <f>MIN(Table16[[#This Row],[Medicare Outpatient Allowable Rate]:[WPPA Inc Outpatient Allowable Rate]])</f>
        <v>0</v>
      </c>
      <c r="J3181" s="4">
        <f>MAX(Table16[[#This Row],[Medicare Outpatient Allowable Rate]:[WPPA Inc Outpatient Allowable Rate]])</f>
        <v>0</v>
      </c>
      <c r="K3181" s="4">
        <v>0</v>
      </c>
      <c r="L3181" s="4">
        <v>0</v>
      </c>
      <c r="M3181" s="4">
        <v>0</v>
      </c>
      <c r="N3181" s="4">
        <v>0</v>
      </c>
      <c r="O3181" s="4">
        <v>0</v>
      </c>
      <c r="P3181" s="4">
        <v>0</v>
      </c>
    </row>
    <row r="3182" spans="1:16" x14ac:dyDescent="0.35">
      <c r="A3182" t="s">
        <v>798</v>
      </c>
      <c r="B3182">
        <v>1168649</v>
      </c>
      <c r="C3182" t="s">
        <v>3905</v>
      </c>
      <c r="D3182">
        <v>615</v>
      </c>
      <c r="E3182" s="4"/>
      <c r="F3182">
        <v>1625</v>
      </c>
      <c r="G3182">
        <v>70546</v>
      </c>
      <c r="I3182" s="4">
        <f>MIN(Table16[[#This Row],[Medicare Outpatient Allowable Rate]:[WPPA Inc Outpatient Allowable Rate]])</f>
        <v>366.8</v>
      </c>
      <c r="J3182" s="4">
        <f>MAX(Table16[[#This Row],[Medicare Outpatient Allowable Rate]:[WPPA Inc Outpatient Allowable Rate]])</f>
        <v>1543.75</v>
      </c>
      <c r="K3182" s="4">
        <v>366.8</v>
      </c>
      <c r="L3182" s="4">
        <v>1381.25</v>
      </c>
      <c r="M3182" s="4">
        <v>1262.625</v>
      </c>
      <c r="N3182" s="4">
        <v>1543.75</v>
      </c>
      <c r="O3182" s="4">
        <v>1300</v>
      </c>
      <c r="P3182" s="4">
        <v>975</v>
      </c>
    </row>
    <row r="3183" spans="1:16" x14ac:dyDescent="0.35">
      <c r="A3183" t="s">
        <v>798</v>
      </c>
      <c r="B3183">
        <v>630721</v>
      </c>
      <c r="C3183" t="s">
        <v>3906</v>
      </c>
      <c r="E3183" s="4"/>
      <c r="I3183" s="4">
        <f>MIN(Table16[[#This Row],[Medicare Outpatient Allowable Rate]:[WPPA Inc Outpatient Allowable Rate]])</f>
        <v>0</v>
      </c>
      <c r="J3183" s="4">
        <f>MAX(Table16[[#This Row],[Medicare Outpatient Allowable Rate]:[WPPA Inc Outpatient Allowable Rate]])</f>
        <v>0</v>
      </c>
      <c r="K3183" s="4">
        <v>0</v>
      </c>
      <c r="L3183" s="4">
        <v>0</v>
      </c>
      <c r="M3183" s="4">
        <v>0</v>
      </c>
      <c r="N3183" s="4">
        <v>0</v>
      </c>
      <c r="O3183" s="4">
        <v>0</v>
      </c>
      <c r="P3183" s="4">
        <v>0</v>
      </c>
    </row>
    <row r="3184" spans="1:16" x14ac:dyDescent="0.35">
      <c r="A3184" t="s">
        <v>798</v>
      </c>
      <c r="B3184">
        <v>1168651</v>
      </c>
      <c r="C3184" t="s">
        <v>3906</v>
      </c>
      <c r="D3184">
        <v>615</v>
      </c>
      <c r="E3184" s="4"/>
      <c r="F3184">
        <v>1550</v>
      </c>
      <c r="G3184">
        <v>70545</v>
      </c>
      <c r="I3184" s="4">
        <f>MIN(Table16[[#This Row],[Medicare Outpatient Allowable Rate]:[WPPA Inc Outpatient Allowable Rate]])</f>
        <v>366.8</v>
      </c>
      <c r="J3184" s="4">
        <f>MAX(Table16[[#This Row],[Medicare Outpatient Allowable Rate]:[WPPA Inc Outpatient Allowable Rate]])</f>
        <v>1472.5</v>
      </c>
      <c r="K3184" s="4">
        <v>366.8</v>
      </c>
      <c r="L3184" s="4">
        <v>1317.5</v>
      </c>
      <c r="M3184" s="4">
        <v>1204.3500000000001</v>
      </c>
      <c r="N3184" s="4">
        <v>1472.5</v>
      </c>
      <c r="O3184" s="4">
        <v>1240</v>
      </c>
      <c r="P3184" s="4">
        <v>930</v>
      </c>
    </row>
    <row r="3185" spans="1:16" x14ac:dyDescent="0.35">
      <c r="A3185" t="s">
        <v>798</v>
      </c>
      <c r="B3185">
        <v>630723</v>
      </c>
      <c r="C3185" t="s">
        <v>3907</v>
      </c>
      <c r="E3185" s="4"/>
      <c r="I3185" s="4">
        <f>MIN(Table16[[#This Row],[Medicare Outpatient Allowable Rate]:[WPPA Inc Outpatient Allowable Rate]])</f>
        <v>0</v>
      </c>
      <c r="J3185" s="4">
        <f>MAX(Table16[[#This Row],[Medicare Outpatient Allowable Rate]:[WPPA Inc Outpatient Allowable Rate]])</f>
        <v>0</v>
      </c>
      <c r="K3185" s="4">
        <v>0</v>
      </c>
      <c r="L3185" s="4">
        <v>0</v>
      </c>
      <c r="M3185" s="4">
        <v>0</v>
      </c>
      <c r="N3185" s="4">
        <v>0</v>
      </c>
      <c r="O3185" s="4">
        <v>0</v>
      </c>
      <c r="P3185" s="4">
        <v>0</v>
      </c>
    </row>
    <row r="3186" spans="1:16" x14ac:dyDescent="0.35">
      <c r="A3186" t="s">
        <v>798</v>
      </c>
      <c r="B3186">
        <v>1168653</v>
      </c>
      <c r="C3186" t="s">
        <v>3907</v>
      </c>
      <c r="D3186">
        <v>615</v>
      </c>
      <c r="E3186" s="4"/>
      <c r="F3186">
        <v>1475</v>
      </c>
      <c r="G3186">
        <v>70544</v>
      </c>
      <c r="I3186" s="4">
        <f>MIN(Table16[[#This Row],[Medicare Outpatient Allowable Rate]:[WPPA Inc Outpatient Allowable Rate]])</f>
        <v>233.71</v>
      </c>
      <c r="J3186" s="4">
        <f>MAX(Table16[[#This Row],[Medicare Outpatient Allowable Rate]:[WPPA Inc Outpatient Allowable Rate]])</f>
        <v>1401.25</v>
      </c>
      <c r="K3186" s="4">
        <v>233.71</v>
      </c>
      <c r="L3186" s="4">
        <v>1253.75</v>
      </c>
      <c r="M3186" s="4">
        <v>1146.075</v>
      </c>
      <c r="N3186" s="4">
        <v>1401.25</v>
      </c>
      <c r="O3186" s="4">
        <v>1180</v>
      </c>
      <c r="P3186" s="4">
        <v>885</v>
      </c>
    </row>
    <row r="3187" spans="1:16" x14ac:dyDescent="0.35">
      <c r="A3187" t="s">
        <v>798</v>
      </c>
      <c r="B3187">
        <v>675641</v>
      </c>
      <c r="C3187" t="s">
        <v>3908</v>
      </c>
      <c r="E3187" s="4"/>
      <c r="I3187" s="4">
        <f>MIN(Table16[[#This Row],[Medicare Outpatient Allowable Rate]:[WPPA Inc Outpatient Allowable Rate]])</f>
        <v>0</v>
      </c>
      <c r="J3187" s="4">
        <f>MAX(Table16[[#This Row],[Medicare Outpatient Allowable Rate]:[WPPA Inc Outpatient Allowable Rate]])</f>
        <v>0</v>
      </c>
      <c r="K3187" s="4">
        <v>0</v>
      </c>
      <c r="L3187" s="4">
        <v>0</v>
      </c>
      <c r="M3187" s="4">
        <v>0</v>
      </c>
      <c r="N3187" s="4">
        <v>0</v>
      </c>
      <c r="O3187" s="4">
        <v>0</v>
      </c>
      <c r="P3187" s="4">
        <v>0</v>
      </c>
    </row>
    <row r="3188" spans="1:16" x14ac:dyDescent="0.35">
      <c r="A3188" t="s">
        <v>798</v>
      </c>
      <c r="B3188">
        <v>1168663</v>
      </c>
      <c r="C3188" t="s">
        <v>3908</v>
      </c>
      <c r="D3188">
        <v>616</v>
      </c>
      <c r="E3188" s="4"/>
      <c r="F3188">
        <v>900</v>
      </c>
      <c r="G3188">
        <v>73725</v>
      </c>
      <c r="I3188" s="4">
        <f>MIN(Table16[[#This Row],[Medicare Outpatient Allowable Rate]:[WPPA Inc Outpatient Allowable Rate]])</f>
        <v>0</v>
      </c>
      <c r="J3188" s="4">
        <f>MAX(Table16[[#This Row],[Medicare Outpatient Allowable Rate]:[WPPA Inc Outpatient Allowable Rate]])</f>
        <v>855</v>
      </c>
      <c r="K3188" s="4">
        <v>0</v>
      </c>
      <c r="L3188" s="4">
        <v>765</v>
      </c>
      <c r="M3188" s="4">
        <v>699.30000000000007</v>
      </c>
      <c r="N3188" s="4">
        <v>855</v>
      </c>
      <c r="O3188" s="4">
        <v>720</v>
      </c>
      <c r="P3188" s="4">
        <v>540</v>
      </c>
    </row>
    <row r="3189" spans="1:16" x14ac:dyDescent="0.35">
      <c r="A3189" t="s">
        <v>798</v>
      </c>
      <c r="B3189">
        <v>675640</v>
      </c>
      <c r="C3189" t="s">
        <v>3909</v>
      </c>
      <c r="E3189" s="4"/>
      <c r="I3189" s="4">
        <f>MIN(Table16[[#This Row],[Medicare Outpatient Allowable Rate]:[WPPA Inc Outpatient Allowable Rate]])</f>
        <v>0</v>
      </c>
      <c r="J3189" s="4">
        <f>MAX(Table16[[#This Row],[Medicare Outpatient Allowable Rate]:[WPPA Inc Outpatient Allowable Rate]])</f>
        <v>0</v>
      </c>
      <c r="K3189" s="4">
        <v>0</v>
      </c>
      <c r="L3189" s="4">
        <v>0</v>
      </c>
      <c r="M3189" s="4">
        <v>0</v>
      </c>
      <c r="N3189" s="4">
        <v>0</v>
      </c>
      <c r="O3189" s="4">
        <v>0</v>
      </c>
      <c r="P3189" s="4">
        <v>0</v>
      </c>
    </row>
    <row r="3190" spans="1:16" x14ac:dyDescent="0.35">
      <c r="A3190" t="s">
        <v>798</v>
      </c>
      <c r="B3190">
        <v>1168665</v>
      </c>
      <c r="C3190" t="s">
        <v>3909</v>
      </c>
      <c r="D3190">
        <v>616</v>
      </c>
      <c r="E3190" s="4"/>
      <c r="F3190">
        <v>900</v>
      </c>
      <c r="G3190">
        <v>73725</v>
      </c>
      <c r="I3190" s="4">
        <f>MIN(Table16[[#This Row],[Medicare Outpatient Allowable Rate]:[WPPA Inc Outpatient Allowable Rate]])</f>
        <v>0</v>
      </c>
      <c r="J3190" s="4">
        <f>MAX(Table16[[#This Row],[Medicare Outpatient Allowable Rate]:[WPPA Inc Outpatient Allowable Rate]])</f>
        <v>855</v>
      </c>
      <c r="K3190" s="4">
        <v>0</v>
      </c>
      <c r="L3190" s="4">
        <v>765</v>
      </c>
      <c r="M3190" s="4">
        <v>699.30000000000007</v>
      </c>
      <c r="N3190" s="4">
        <v>855</v>
      </c>
      <c r="O3190" s="4">
        <v>720</v>
      </c>
      <c r="P3190" s="4">
        <v>540</v>
      </c>
    </row>
    <row r="3191" spans="1:16" x14ac:dyDescent="0.35">
      <c r="A3191" t="s">
        <v>798</v>
      </c>
      <c r="B3191">
        <v>630737</v>
      </c>
      <c r="C3191" t="s">
        <v>3910</v>
      </c>
      <c r="E3191" s="4"/>
      <c r="I3191" s="4">
        <f>MIN(Table16[[#This Row],[Medicare Outpatient Allowable Rate]:[WPPA Inc Outpatient Allowable Rate]])</f>
        <v>0</v>
      </c>
      <c r="J3191" s="4">
        <f>MAX(Table16[[#This Row],[Medicare Outpatient Allowable Rate]:[WPPA Inc Outpatient Allowable Rate]])</f>
        <v>0</v>
      </c>
      <c r="K3191" s="4">
        <v>0</v>
      </c>
      <c r="L3191" s="4">
        <v>0</v>
      </c>
      <c r="M3191" s="4">
        <v>0</v>
      </c>
      <c r="N3191" s="4">
        <v>0</v>
      </c>
      <c r="O3191" s="4">
        <v>0</v>
      </c>
      <c r="P3191" s="4">
        <v>0</v>
      </c>
    </row>
    <row r="3192" spans="1:16" x14ac:dyDescent="0.35">
      <c r="A3192" t="s">
        <v>798</v>
      </c>
      <c r="B3192">
        <v>1168679</v>
      </c>
      <c r="C3192" t="s">
        <v>3910</v>
      </c>
      <c r="D3192">
        <v>615</v>
      </c>
      <c r="E3192" s="4"/>
      <c r="F3192">
        <v>900</v>
      </c>
      <c r="G3192">
        <v>70549</v>
      </c>
      <c r="I3192" s="4">
        <f>MIN(Table16[[#This Row],[Medicare Outpatient Allowable Rate]:[WPPA Inc Outpatient Allowable Rate]])</f>
        <v>366.8</v>
      </c>
      <c r="J3192" s="4">
        <f>MAX(Table16[[#This Row],[Medicare Outpatient Allowable Rate]:[WPPA Inc Outpatient Allowable Rate]])</f>
        <v>855</v>
      </c>
      <c r="K3192" s="4">
        <v>366.8</v>
      </c>
      <c r="L3192" s="4">
        <v>765</v>
      </c>
      <c r="M3192" s="4">
        <v>699.30000000000007</v>
      </c>
      <c r="N3192" s="4">
        <v>855</v>
      </c>
      <c r="O3192" s="4">
        <v>720</v>
      </c>
      <c r="P3192" s="4">
        <v>540</v>
      </c>
    </row>
    <row r="3193" spans="1:16" x14ac:dyDescent="0.35">
      <c r="A3193" t="s">
        <v>798</v>
      </c>
      <c r="B3193">
        <v>630739</v>
      </c>
      <c r="C3193" t="s">
        <v>3911</v>
      </c>
      <c r="E3193" s="4"/>
      <c r="I3193" s="4">
        <f>MIN(Table16[[#This Row],[Medicare Outpatient Allowable Rate]:[WPPA Inc Outpatient Allowable Rate]])</f>
        <v>0</v>
      </c>
      <c r="J3193" s="4">
        <f>MAX(Table16[[#This Row],[Medicare Outpatient Allowable Rate]:[WPPA Inc Outpatient Allowable Rate]])</f>
        <v>0</v>
      </c>
      <c r="K3193" s="4">
        <v>0</v>
      </c>
      <c r="L3193" s="4">
        <v>0</v>
      </c>
      <c r="M3193" s="4">
        <v>0</v>
      </c>
      <c r="N3193" s="4">
        <v>0</v>
      </c>
      <c r="O3193" s="4">
        <v>0</v>
      </c>
      <c r="P3193" s="4">
        <v>0</v>
      </c>
    </row>
    <row r="3194" spans="1:16" x14ac:dyDescent="0.35">
      <c r="A3194" t="s">
        <v>798</v>
      </c>
      <c r="B3194">
        <v>1168681</v>
      </c>
      <c r="C3194" t="s">
        <v>3911</v>
      </c>
      <c r="D3194">
        <v>615</v>
      </c>
      <c r="E3194" s="4"/>
      <c r="F3194">
        <v>900</v>
      </c>
      <c r="G3194">
        <v>70548</v>
      </c>
      <c r="I3194" s="4">
        <f>MIN(Table16[[#This Row],[Medicare Outpatient Allowable Rate]:[WPPA Inc Outpatient Allowable Rate]])</f>
        <v>366.8</v>
      </c>
      <c r="J3194" s="4">
        <f>MAX(Table16[[#This Row],[Medicare Outpatient Allowable Rate]:[WPPA Inc Outpatient Allowable Rate]])</f>
        <v>855</v>
      </c>
      <c r="K3194" s="4">
        <v>366.8</v>
      </c>
      <c r="L3194" s="4">
        <v>765</v>
      </c>
      <c r="M3194" s="4">
        <v>699.30000000000007</v>
      </c>
      <c r="N3194" s="4">
        <v>855</v>
      </c>
      <c r="O3194" s="4">
        <v>720</v>
      </c>
      <c r="P3194" s="4">
        <v>540</v>
      </c>
    </row>
    <row r="3195" spans="1:16" x14ac:dyDescent="0.35">
      <c r="A3195" t="s">
        <v>798</v>
      </c>
      <c r="B3195">
        <v>630743</v>
      </c>
      <c r="C3195" t="s">
        <v>3912</v>
      </c>
      <c r="E3195" s="4"/>
      <c r="I3195" s="4">
        <f>MIN(Table16[[#This Row],[Medicare Outpatient Allowable Rate]:[WPPA Inc Outpatient Allowable Rate]])</f>
        <v>0</v>
      </c>
      <c r="J3195" s="4">
        <f>MAX(Table16[[#This Row],[Medicare Outpatient Allowable Rate]:[WPPA Inc Outpatient Allowable Rate]])</f>
        <v>0</v>
      </c>
      <c r="K3195" s="4">
        <v>0</v>
      </c>
      <c r="L3195" s="4">
        <v>0</v>
      </c>
      <c r="M3195" s="4">
        <v>0</v>
      </c>
      <c r="N3195" s="4">
        <v>0</v>
      </c>
      <c r="O3195" s="4">
        <v>0</v>
      </c>
      <c r="P3195" s="4">
        <v>0</v>
      </c>
    </row>
    <row r="3196" spans="1:16" x14ac:dyDescent="0.35">
      <c r="A3196" t="s">
        <v>798</v>
      </c>
      <c r="B3196">
        <v>1168683</v>
      </c>
      <c r="C3196" t="s">
        <v>3912</v>
      </c>
      <c r="D3196">
        <v>615</v>
      </c>
      <c r="E3196" s="4"/>
      <c r="F3196">
        <v>900</v>
      </c>
      <c r="G3196">
        <v>70547</v>
      </c>
      <c r="I3196" s="4">
        <f>MIN(Table16[[#This Row],[Medicare Outpatient Allowable Rate]:[WPPA Inc Outpatient Allowable Rate]])</f>
        <v>233.71</v>
      </c>
      <c r="J3196" s="4">
        <f>MAX(Table16[[#This Row],[Medicare Outpatient Allowable Rate]:[WPPA Inc Outpatient Allowable Rate]])</f>
        <v>855</v>
      </c>
      <c r="K3196" s="4">
        <v>233.71</v>
      </c>
      <c r="L3196" s="4">
        <v>765</v>
      </c>
      <c r="M3196" s="4">
        <v>699.30000000000007</v>
      </c>
      <c r="N3196" s="4">
        <v>855</v>
      </c>
      <c r="O3196" s="4">
        <v>720</v>
      </c>
      <c r="P3196" s="4">
        <v>540</v>
      </c>
    </row>
    <row r="3197" spans="1:16" x14ac:dyDescent="0.35">
      <c r="A3197" t="s">
        <v>798</v>
      </c>
      <c r="B3197">
        <v>675687</v>
      </c>
      <c r="C3197" t="s">
        <v>3913</v>
      </c>
      <c r="E3197" s="4"/>
      <c r="I3197" s="4">
        <f>MIN(Table16[[#This Row],[Medicare Outpatient Allowable Rate]:[WPPA Inc Outpatient Allowable Rate]])</f>
        <v>0</v>
      </c>
      <c r="J3197" s="4">
        <f>MAX(Table16[[#This Row],[Medicare Outpatient Allowable Rate]:[WPPA Inc Outpatient Allowable Rate]])</f>
        <v>0</v>
      </c>
      <c r="K3197" s="4">
        <v>0</v>
      </c>
      <c r="L3197" s="4">
        <v>0</v>
      </c>
      <c r="M3197" s="4">
        <v>0</v>
      </c>
      <c r="N3197" s="4">
        <v>0</v>
      </c>
      <c r="O3197" s="4">
        <v>0</v>
      </c>
      <c r="P3197" s="4">
        <v>0</v>
      </c>
    </row>
    <row r="3198" spans="1:16" x14ac:dyDescent="0.35">
      <c r="A3198" t="s">
        <v>798</v>
      </c>
      <c r="B3198">
        <v>1168687</v>
      </c>
      <c r="C3198" t="s">
        <v>3913</v>
      </c>
      <c r="D3198">
        <v>610</v>
      </c>
      <c r="E3198" s="4"/>
      <c r="F3198">
        <v>900</v>
      </c>
      <c r="G3198">
        <v>72198</v>
      </c>
      <c r="I3198" s="4">
        <f>MIN(Table16[[#This Row],[Medicare Outpatient Allowable Rate]:[WPPA Inc Outpatient Allowable Rate]])</f>
        <v>0</v>
      </c>
      <c r="J3198" s="4">
        <f>MAX(Table16[[#This Row],[Medicare Outpatient Allowable Rate]:[WPPA Inc Outpatient Allowable Rate]])</f>
        <v>855</v>
      </c>
      <c r="K3198" s="4">
        <v>0</v>
      </c>
      <c r="L3198" s="4">
        <v>765</v>
      </c>
      <c r="M3198" s="4">
        <v>699.30000000000007</v>
      </c>
      <c r="N3198" s="4">
        <v>855</v>
      </c>
      <c r="O3198" s="4">
        <v>720</v>
      </c>
      <c r="P3198" s="4">
        <v>540</v>
      </c>
    </row>
    <row r="3199" spans="1:16" x14ac:dyDescent="0.35">
      <c r="A3199" t="s">
        <v>798</v>
      </c>
      <c r="B3199">
        <v>625604</v>
      </c>
      <c r="C3199" t="s">
        <v>3914</v>
      </c>
      <c r="E3199" s="4"/>
      <c r="I3199" s="4">
        <f>MIN(Table16[[#This Row],[Medicare Outpatient Allowable Rate]:[WPPA Inc Outpatient Allowable Rate]])</f>
        <v>0</v>
      </c>
      <c r="J3199" s="4">
        <f>MAX(Table16[[#This Row],[Medicare Outpatient Allowable Rate]:[WPPA Inc Outpatient Allowable Rate]])</f>
        <v>0</v>
      </c>
      <c r="K3199" s="4">
        <v>0</v>
      </c>
      <c r="L3199" s="4">
        <v>0</v>
      </c>
      <c r="M3199" s="4">
        <v>0</v>
      </c>
      <c r="N3199" s="4">
        <v>0</v>
      </c>
      <c r="O3199" s="4">
        <v>0</v>
      </c>
      <c r="P3199" s="4">
        <v>0</v>
      </c>
    </row>
    <row r="3200" spans="1:16" x14ac:dyDescent="0.35">
      <c r="A3200" t="s">
        <v>798</v>
      </c>
      <c r="B3200">
        <v>1168730</v>
      </c>
      <c r="C3200" t="s">
        <v>3914</v>
      </c>
      <c r="D3200">
        <v>610</v>
      </c>
      <c r="E3200" s="4"/>
      <c r="F3200">
        <v>1740</v>
      </c>
      <c r="G3200">
        <v>74183</v>
      </c>
      <c r="I3200" s="4">
        <f>MIN(Table16[[#This Row],[Medicare Outpatient Allowable Rate]:[WPPA Inc Outpatient Allowable Rate]])</f>
        <v>366.8</v>
      </c>
      <c r="J3200" s="4">
        <f>MAX(Table16[[#This Row],[Medicare Outpatient Allowable Rate]:[WPPA Inc Outpatient Allowable Rate]])</f>
        <v>1653</v>
      </c>
      <c r="K3200" s="4">
        <v>366.8</v>
      </c>
      <c r="L3200" s="4">
        <v>1479</v>
      </c>
      <c r="M3200" s="4">
        <v>1351.98</v>
      </c>
      <c r="N3200" s="4">
        <v>1653</v>
      </c>
      <c r="O3200" s="4">
        <v>1392</v>
      </c>
      <c r="P3200" s="4">
        <v>1044</v>
      </c>
    </row>
    <row r="3201" spans="1:16" x14ac:dyDescent="0.35">
      <c r="A3201" t="s">
        <v>798</v>
      </c>
      <c r="B3201">
        <v>625612</v>
      </c>
      <c r="C3201" t="s">
        <v>3915</v>
      </c>
      <c r="E3201" s="4"/>
      <c r="I3201" s="4">
        <f>MIN(Table16[[#This Row],[Medicare Outpatient Allowable Rate]:[WPPA Inc Outpatient Allowable Rate]])</f>
        <v>0</v>
      </c>
      <c r="J3201" s="4">
        <f>MAX(Table16[[#This Row],[Medicare Outpatient Allowable Rate]:[WPPA Inc Outpatient Allowable Rate]])</f>
        <v>0</v>
      </c>
      <c r="K3201" s="4">
        <v>0</v>
      </c>
      <c r="L3201" s="4">
        <v>0</v>
      </c>
      <c r="M3201" s="4">
        <v>0</v>
      </c>
      <c r="N3201" s="4">
        <v>0</v>
      </c>
      <c r="O3201" s="4">
        <v>0</v>
      </c>
      <c r="P3201" s="4">
        <v>0</v>
      </c>
    </row>
    <row r="3202" spans="1:16" x14ac:dyDescent="0.35">
      <c r="A3202" t="s">
        <v>798</v>
      </c>
      <c r="B3202">
        <v>1168734</v>
      </c>
      <c r="C3202" t="s">
        <v>3915</v>
      </c>
      <c r="D3202">
        <v>610</v>
      </c>
      <c r="E3202" s="4"/>
      <c r="F3202">
        <v>1600</v>
      </c>
      <c r="G3202">
        <v>74181</v>
      </c>
      <c r="I3202" s="4">
        <f>MIN(Table16[[#This Row],[Medicare Outpatient Allowable Rate]:[WPPA Inc Outpatient Allowable Rate]])</f>
        <v>233.71</v>
      </c>
      <c r="J3202" s="4">
        <f>MAX(Table16[[#This Row],[Medicare Outpatient Allowable Rate]:[WPPA Inc Outpatient Allowable Rate]])</f>
        <v>1520</v>
      </c>
      <c r="K3202" s="4">
        <v>233.71</v>
      </c>
      <c r="L3202" s="4">
        <v>1360</v>
      </c>
      <c r="M3202" s="4">
        <v>1243.2</v>
      </c>
      <c r="N3202" s="4">
        <v>1520</v>
      </c>
      <c r="O3202" s="4">
        <v>1280</v>
      </c>
      <c r="P3202" s="4">
        <v>960</v>
      </c>
    </row>
    <row r="3203" spans="1:16" x14ac:dyDescent="0.35">
      <c r="A3203" t="s">
        <v>798</v>
      </c>
      <c r="B3203">
        <v>627680</v>
      </c>
      <c r="C3203" t="s">
        <v>3916</v>
      </c>
      <c r="E3203" s="4"/>
      <c r="I3203" s="4">
        <f>MIN(Table16[[#This Row],[Medicare Outpatient Allowable Rate]:[WPPA Inc Outpatient Allowable Rate]])</f>
        <v>0</v>
      </c>
      <c r="J3203" s="4">
        <f>MAX(Table16[[#This Row],[Medicare Outpatient Allowable Rate]:[WPPA Inc Outpatient Allowable Rate]])</f>
        <v>0</v>
      </c>
      <c r="K3203" s="4">
        <v>0</v>
      </c>
      <c r="L3203" s="4">
        <v>0</v>
      </c>
      <c r="M3203" s="4">
        <v>0</v>
      </c>
      <c r="N3203" s="4">
        <v>0</v>
      </c>
      <c r="O3203" s="4">
        <v>0</v>
      </c>
      <c r="P3203" s="4">
        <v>0</v>
      </c>
    </row>
    <row r="3204" spans="1:16" x14ac:dyDescent="0.35">
      <c r="A3204" t="s">
        <v>798</v>
      </c>
      <c r="B3204">
        <v>1168796</v>
      </c>
      <c r="C3204" t="s">
        <v>3916</v>
      </c>
      <c r="D3204">
        <v>610</v>
      </c>
      <c r="E3204" s="4"/>
      <c r="F3204">
        <v>1830</v>
      </c>
      <c r="G3204">
        <v>70553</v>
      </c>
      <c r="I3204" s="4">
        <f>MIN(Table16[[#This Row],[Medicare Outpatient Allowable Rate]:[WPPA Inc Outpatient Allowable Rate]])</f>
        <v>366.8</v>
      </c>
      <c r="J3204" s="4">
        <f>MAX(Table16[[#This Row],[Medicare Outpatient Allowable Rate]:[WPPA Inc Outpatient Allowable Rate]])</f>
        <v>1738.5</v>
      </c>
      <c r="K3204" s="4">
        <v>366.8</v>
      </c>
      <c r="L3204" s="4">
        <v>1555.5</v>
      </c>
      <c r="M3204" s="4">
        <v>1421.91</v>
      </c>
      <c r="N3204" s="4">
        <v>1738.5</v>
      </c>
      <c r="O3204" s="4">
        <v>1464</v>
      </c>
      <c r="P3204" s="4">
        <v>1098</v>
      </c>
    </row>
    <row r="3205" spans="1:16" x14ac:dyDescent="0.35">
      <c r="A3205" t="s">
        <v>798</v>
      </c>
      <c r="B3205">
        <v>627682</v>
      </c>
      <c r="C3205" t="s">
        <v>3917</v>
      </c>
      <c r="E3205" s="4"/>
      <c r="I3205" s="4">
        <f>MIN(Table16[[#This Row],[Medicare Outpatient Allowable Rate]:[WPPA Inc Outpatient Allowable Rate]])</f>
        <v>0</v>
      </c>
      <c r="J3205" s="4">
        <f>MAX(Table16[[#This Row],[Medicare Outpatient Allowable Rate]:[WPPA Inc Outpatient Allowable Rate]])</f>
        <v>0</v>
      </c>
      <c r="K3205" s="4">
        <v>0</v>
      </c>
      <c r="L3205" s="4">
        <v>0</v>
      </c>
      <c r="M3205" s="4">
        <v>0</v>
      </c>
      <c r="N3205" s="4">
        <v>0</v>
      </c>
      <c r="O3205" s="4">
        <v>0</v>
      </c>
      <c r="P3205" s="4">
        <v>0</v>
      </c>
    </row>
    <row r="3206" spans="1:16" x14ac:dyDescent="0.35">
      <c r="A3206" t="s">
        <v>798</v>
      </c>
      <c r="B3206">
        <v>1168798</v>
      </c>
      <c r="C3206" t="s">
        <v>3917</v>
      </c>
      <c r="D3206">
        <v>610</v>
      </c>
      <c r="E3206" s="4"/>
      <c r="F3206">
        <v>1500</v>
      </c>
      <c r="G3206">
        <v>70552</v>
      </c>
      <c r="I3206" s="4">
        <f>MIN(Table16[[#This Row],[Medicare Outpatient Allowable Rate]:[WPPA Inc Outpatient Allowable Rate]])</f>
        <v>366.8</v>
      </c>
      <c r="J3206" s="4">
        <f>MAX(Table16[[#This Row],[Medicare Outpatient Allowable Rate]:[WPPA Inc Outpatient Allowable Rate]])</f>
        <v>1425</v>
      </c>
      <c r="K3206" s="4">
        <v>366.8</v>
      </c>
      <c r="L3206" s="4">
        <v>1275</v>
      </c>
      <c r="M3206" s="4">
        <v>1165.5</v>
      </c>
      <c r="N3206" s="4">
        <v>1425</v>
      </c>
      <c r="O3206" s="4">
        <v>1200</v>
      </c>
      <c r="P3206" s="4">
        <v>900</v>
      </c>
    </row>
    <row r="3207" spans="1:16" x14ac:dyDescent="0.35">
      <c r="A3207" t="s">
        <v>798</v>
      </c>
      <c r="B3207">
        <v>627684</v>
      </c>
      <c r="C3207" t="s">
        <v>3918</v>
      </c>
      <c r="E3207" s="4"/>
      <c r="I3207" s="4">
        <f>MIN(Table16[[#This Row],[Medicare Outpatient Allowable Rate]:[WPPA Inc Outpatient Allowable Rate]])</f>
        <v>0</v>
      </c>
      <c r="J3207" s="4">
        <f>MAX(Table16[[#This Row],[Medicare Outpatient Allowable Rate]:[WPPA Inc Outpatient Allowable Rate]])</f>
        <v>0</v>
      </c>
      <c r="K3207" s="4">
        <v>0</v>
      </c>
      <c r="L3207" s="4">
        <v>0</v>
      </c>
      <c r="M3207" s="4">
        <v>0</v>
      </c>
      <c r="N3207" s="4">
        <v>0</v>
      </c>
      <c r="O3207" s="4">
        <v>0</v>
      </c>
      <c r="P3207" s="4">
        <v>0</v>
      </c>
    </row>
    <row r="3208" spans="1:16" x14ac:dyDescent="0.35">
      <c r="A3208" t="s">
        <v>798</v>
      </c>
      <c r="B3208">
        <v>1168800</v>
      </c>
      <c r="C3208" t="s">
        <v>3918</v>
      </c>
      <c r="D3208">
        <v>610</v>
      </c>
      <c r="E3208" s="4"/>
      <c r="F3208">
        <v>1463</v>
      </c>
      <c r="G3208">
        <v>70551</v>
      </c>
      <c r="I3208" s="4">
        <f>MIN(Table16[[#This Row],[Medicare Outpatient Allowable Rate]:[WPPA Inc Outpatient Allowable Rate]])</f>
        <v>233.71</v>
      </c>
      <c r="J3208" s="4">
        <f>MAX(Table16[[#This Row],[Medicare Outpatient Allowable Rate]:[WPPA Inc Outpatient Allowable Rate]])</f>
        <v>1389.85</v>
      </c>
      <c r="K3208" s="4">
        <v>233.71</v>
      </c>
      <c r="L3208" s="4">
        <v>1243.55</v>
      </c>
      <c r="M3208" s="4">
        <v>1136.751</v>
      </c>
      <c r="N3208" s="4">
        <v>1389.85</v>
      </c>
      <c r="O3208" s="4">
        <v>1170.4000000000001</v>
      </c>
      <c r="P3208" s="4">
        <v>877.8</v>
      </c>
    </row>
    <row r="3209" spans="1:16" x14ac:dyDescent="0.35">
      <c r="A3209" t="s">
        <v>798</v>
      </c>
      <c r="B3209">
        <v>627692</v>
      </c>
      <c r="C3209" t="s">
        <v>3919</v>
      </c>
      <c r="E3209" s="4"/>
      <c r="I3209" s="4">
        <f>MIN(Table16[[#This Row],[Medicare Outpatient Allowable Rate]:[WPPA Inc Outpatient Allowable Rate]])</f>
        <v>0</v>
      </c>
      <c r="J3209" s="4">
        <f>MAX(Table16[[#This Row],[Medicare Outpatient Allowable Rate]:[WPPA Inc Outpatient Allowable Rate]])</f>
        <v>0</v>
      </c>
      <c r="K3209" s="4">
        <v>0</v>
      </c>
      <c r="L3209" s="4">
        <v>0</v>
      </c>
      <c r="M3209" s="4">
        <v>0</v>
      </c>
      <c r="N3209" s="4">
        <v>0</v>
      </c>
      <c r="O3209" s="4">
        <v>0</v>
      </c>
      <c r="P3209" s="4">
        <v>0</v>
      </c>
    </row>
    <row r="3210" spans="1:16" x14ac:dyDescent="0.35">
      <c r="A3210" t="s">
        <v>798</v>
      </c>
      <c r="B3210">
        <v>1168802</v>
      </c>
      <c r="C3210" t="s">
        <v>3919</v>
      </c>
      <c r="D3210">
        <v>610</v>
      </c>
      <c r="E3210" s="4"/>
      <c r="F3210">
        <v>800</v>
      </c>
      <c r="G3210">
        <v>77049</v>
      </c>
      <c r="I3210" s="4">
        <f>MIN(Table16[[#This Row],[Medicare Outpatient Allowable Rate]:[WPPA Inc Outpatient Allowable Rate]])</f>
        <v>0</v>
      </c>
      <c r="J3210" s="4">
        <f>MAX(Table16[[#This Row],[Medicare Outpatient Allowable Rate]:[WPPA Inc Outpatient Allowable Rate]])</f>
        <v>760</v>
      </c>
      <c r="K3210" s="4">
        <v>0</v>
      </c>
      <c r="L3210" s="4">
        <v>680</v>
      </c>
      <c r="M3210" s="4">
        <v>621.6</v>
      </c>
      <c r="N3210" s="4">
        <v>760</v>
      </c>
      <c r="O3210" s="4">
        <v>640</v>
      </c>
      <c r="P3210" s="4">
        <v>480</v>
      </c>
    </row>
    <row r="3211" spans="1:16" x14ac:dyDescent="0.35">
      <c r="A3211" t="s">
        <v>798</v>
      </c>
      <c r="B3211">
        <v>627694</v>
      </c>
      <c r="C3211" t="s">
        <v>3920</v>
      </c>
      <c r="E3211" s="4"/>
      <c r="I3211" s="4">
        <f>MIN(Table16[[#This Row],[Medicare Outpatient Allowable Rate]:[WPPA Inc Outpatient Allowable Rate]])</f>
        <v>0</v>
      </c>
      <c r="J3211" s="4">
        <f>MAX(Table16[[#This Row],[Medicare Outpatient Allowable Rate]:[WPPA Inc Outpatient Allowable Rate]])</f>
        <v>0</v>
      </c>
      <c r="K3211" s="4">
        <v>0</v>
      </c>
      <c r="L3211" s="4">
        <v>0</v>
      </c>
      <c r="M3211" s="4">
        <v>0</v>
      </c>
      <c r="N3211" s="4">
        <v>0</v>
      </c>
      <c r="O3211" s="4">
        <v>0</v>
      </c>
      <c r="P3211" s="4">
        <v>0</v>
      </c>
    </row>
    <row r="3212" spans="1:16" x14ac:dyDescent="0.35">
      <c r="A3212" t="s">
        <v>798</v>
      </c>
      <c r="B3212">
        <v>1168804</v>
      </c>
      <c r="C3212" t="s">
        <v>3920</v>
      </c>
      <c r="D3212">
        <v>610</v>
      </c>
      <c r="E3212" s="4"/>
      <c r="F3212">
        <v>800</v>
      </c>
      <c r="G3212">
        <v>77048</v>
      </c>
      <c r="I3212" s="4">
        <f>MIN(Table16[[#This Row],[Medicare Outpatient Allowable Rate]:[WPPA Inc Outpatient Allowable Rate]])</f>
        <v>0</v>
      </c>
      <c r="J3212" s="4">
        <f>MAX(Table16[[#This Row],[Medicare Outpatient Allowable Rate]:[WPPA Inc Outpatient Allowable Rate]])</f>
        <v>760</v>
      </c>
      <c r="K3212" s="4">
        <v>0</v>
      </c>
      <c r="L3212" s="4">
        <v>680</v>
      </c>
      <c r="M3212" s="4">
        <v>621.6</v>
      </c>
      <c r="N3212" s="4">
        <v>760</v>
      </c>
      <c r="O3212" s="4">
        <v>640</v>
      </c>
      <c r="P3212" s="4">
        <v>480</v>
      </c>
    </row>
    <row r="3213" spans="1:16" x14ac:dyDescent="0.35">
      <c r="A3213" t="s">
        <v>798</v>
      </c>
      <c r="B3213">
        <v>627696</v>
      </c>
      <c r="C3213" t="s">
        <v>3921</v>
      </c>
      <c r="E3213" s="4"/>
      <c r="I3213" s="4">
        <f>MIN(Table16[[#This Row],[Medicare Outpatient Allowable Rate]:[WPPA Inc Outpatient Allowable Rate]])</f>
        <v>0</v>
      </c>
      <c r="J3213" s="4">
        <f>MAX(Table16[[#This Row],[Medicare Outpatient Allowable Rate]:[WPPA Inc Outpatient Allowable Rate]])</f>
        <v>0</v>
      </c>
      <c r="K3213" s="4">
        <v>0</v>
      </c>
      <c r="L3213" s="4">
        <v>0</v>
      </c>
      <c r="M3213" s="4">
        <v>0</v>
      </c>
      <c r="N3213" s="4">
        <v>0</v>
      </c>
      <c r="O3213" s="4">
        <v>0</v>
      </c>
      <c r="P3213" s="4">
        <v>0</v>
      </c>
    </row>
    <row r="3214" spans="1:16" x14ac:dyDescent="0.35">
      <c r="A3214" t="s">
        <v>798</v>
      </c>
      <c r="B3214">
        <v>1168806</v>
      </c>
      <c r="C3214" t="s">
        <v>3921</v>
      </c>
      <c r="D3214">
        <v>610</v>
      </c>
      <c r="E3214" s="4"/>
      <c r="F3214">
        <v>800</v>
      </c>
      <c r="G3214">
        <v>77048</v>
      </c>
      <c r="I3214" s="4">
        <f>MIN(Table16[[#This Row],[Medicare Outpatient Allowable Rate]:[WPPA Inc Outpatient Allowable Rate]])</f>
        <v>0</v>
      </c>
      <c r="J3214" s="4">
        <f>MAX(Table16[[#This Row],[Medicare Outpatient Allowable Rate]:[WPPA Inc Outpatient Allowable Rate]])</f>
        <v>760</v>
      </c>
      <c r="K3214" s="4">
        <v>0</v>
      </c>
      <c r="L3214" s="4">
        <v>680</v>
      </c>
      <c r="M3214" s="4">
        <v>621.6</v>
      </c>
      <c r="N3214" s="4">
        <v>760</v>
      </c>
      <c r="O3214" s="4">
        <v>640</v>
      </c>
      <c r="P3214" s="4">
        <v>480</v>
      </c>
    </row>
    <row r="3215" spans="1:16" x14ac:dyDescent="0.35">
      <c r="A3215" t="s">
        <v>798</v>
      </c>
      <c r="B3215">
        <v>627698</v>
      </c>
      <c r="C3215" t="s">
        <v>3922</v>
      </c>
      <c r="E3215" s="4"/>
      <c r="I3215" s="4">
        <f>MIN(Table16[[#This Row],[Medicare Outpatient Allowable Rate]:[WPPA Inc Outpatient Allowable Rate]])</f>
        <v>0</v>
      </c>
      <c r="J3215" s="4">
        <f>MAX(Table16[[#This Row],[Medicare Outpatient Allowable Rate]:[WPPA Inc Outpatient Allowable Rate]])</f>
        <v>0</v>
      </c>
      <c r="K3215" s="4">
        <v>0</v>
      </c>
      <c r="L3215" s="4">
        <v>0</v>
      </c>
      <c r="M3215" s="4">
        <v>0</v>
      </c>
      <c r="N3215" s="4">
        <v>0</v>
      </c>
      <c r="O3215" s="4">
        <v>0</v>
      </c>
      <c r="P3215" s="4">
        <v>0</v>
      </c>
    </row>
    <row r="3216" spans="1:16" x14ac:dyDescent="0.35">
      <c r="A3216" t="s">
        <v>798</v>
      </c>
      <c r="B3216">
        <v>627704</v>
      </c>
      <c r="C3216" t="s">
        <v>3923</v>
      </c>
      <c r="E3216" s="4"/>
      <c r="I3216" s="4">
        <f>MIN(Table16[[#This Row],[Medicare Outpatient Allowable Rate]:[WPPA Inc Outpatient Allowable Rate]])</f>
        <v>0</v>
      </c>
      <c r="J3216" s="4">
        <f>MAX(Table16[[#This Row],[Medicare Outpatient Allowable Rate]:[WPPA Inc Outpatient Allowable Rate]])</f>
        <v>0</v>
      </c>
      <c r="K3216" s="4">
        <v>0</v>
      </c>
      <c r="L3216" s="4">
        <v>0</v>
      </c>
      <c r="M3216" s="4">
        <v>0</v>
      </c>
      <c r="N3216" s="4">
        <v>0</v>
      </c>
      <c r="O3216" s="4">
        <v>0</v>
      </c>
      <c r="P3216" s="4">
        <v>0</v>
      </c>
    </row>
    <row r="3217" spans="1:16" x14ac:dyDescent="0.35">
      <c r="A3217" t="s">
        <v>798</v>
      </c>
      <c r="B3217">
        <v>1168814</v>
      </c>
      <c r="C3217" t="s">
        <v>3923</v>
      </c>
      <c r="D3217">
        <v>610</v>
      </c>
      <c r="E3217" s="4"/>
      <c r="F3217">
        <v>800</v>
      </c>
      <c r="G3217">
        <v>77047</v>
      </c>
      <c r="I3217" s="4">
        <f>MIN(Table16[[#This Row],[Medicare Outpatient Allowable Rate]:[WPPA Inc Outpatient Allowable Rate]])</f>
        <v>233.71</v>
      </c>
      <c r="J3217" s="4">
        <f>MAX(Table16[[#This Row],[Medicare Outpatient Allowable Rate]:[WPPA Inc Outpatient Allowable Rate]])</f>
        <v>760</v>
      </c>
      <c r="K3217" s="4">
        <v>233.71</v>
      </c>
      <c r="L3217" s="4">
        <v>680</v>
      </c>
      <c r="M3217" s="4">
        <v>621.6</v>
      </c>
      <c r="N3217" s="4">
        <v>760</v>
      </c>
      <c r="O3217" s="4">
        <v>640</v>
      </c>
      <c r="P3217" s="4">
        <v>480</v>
      </c>
    </row>
    <row r="3218" spans="1:16" x14ac:dyDescent="0.35">
      <c r="A3218" t="s">
        <v>798</v>
      </c>
      <c r="B3218">
        <v>627706</v>
      </c>
      <c r="C3218" t="s">
        <v>3924</v>
      </c>
      <c r="E3218" s="4"/>
      <c r="I3218" s="4">
        <f>MIN(Table16[[#This Row],[Medicare Outpatient Allowable Rate]:[WPPA Inc Outpatient Allowable Rate]])</f>
        <v>0</v>
      </c>
      <c r="J3218" s="4">
        <f>MAX(Table16[[#This Row],[Medicare Outpatient Allowable Rate]:[WPPA Inc Outpatient Allowable Rate]])</f>
        <v>0</v>
      </c>
      <c r="K3218" s="4">
        <v>0</v>
      </c>
      <c r="L3218" s="4">
        <v>0</v>
      </c>
      <c r="M3218" s="4">
        <v>0</v>
      </c>
      <c r="N3218" s="4">
        <v>0</v>
      </c>
      <c r="O3218" s="4">
        <v>0</v>
      </c>
      <c r="P3218" s="4">
        <v>0</v>
      </c>
    </row>
    <row r="3219" spans="1:16" x14ac:dyDescent="0.35">
      <c r="A3219" t="s">
        <v>798</v>
      </c>
      <c r="B3219">
        <v>1168816</v>
      </c>
      <c r="C3219" t="s">
        <v>3924</v>
      </c>
      <c r="D3219">
        <v>610</v>
      </c>
      <c r="E3219" s="4"/>
      <c r="F3219">
        <v>800</v>
      </c>
      <c r="G3219">
        <v>77046</v>
      </c>
      <c r="I3219" s="4">
        <f>MIN(Table16[[#This Row],[Medicare Outpatient Allowable Rate]:[WPPA Inc Outpatient Allowable Rate]])</f>
        <v>233.71</v>
      </c>
      <c r="J3219" s="4">
        <f>MAX(Table16[[#This Row],[Medicare Outpatient Allowable Rate]:[WPPA Inc Outpatient Allowable Rate]])</f>
        <v>760</v>
      </c>
      <c r="K3219" s="4">
        <v>233.71</v>
      </c>
      <c r="L3219" s="4">
        <v>680</v>
      </c>
      <c r="M3219" s="4">
        <v>621.6</v>
      </c>
      <c r="N3219" s="4">
        <v>760</v>
      </c>
      <c r="O3219" s="4">
        <v>640</v>
      </c>
      <c r="P3219" s="4">
        <v>480</v>
      </c>
    </row>
    <row r="3220" spans="1:16" x14ac:dyDescent="0.35">
      <c r="A3220" t="s">
        <v>798</v>
      </c>
      <c r="B3220">
        <v>627708</v>
      </c>
      <c r="C3220" t="s">
        <v>3925</v>
      </c>
      <c r="E3220" s="4"/>
      <c r="I3220" s="4">
        <f>MIN(Table16[[#This Row],[Medicare Outpatient Allowable Rate]:[WPPA Inc Outpatient Allowable Rate]])</f>
        <v>0</v>
      </c>
      <c r="J3220" s="4">
        <f>MAX(Table16[[#This Row],[Medicare Outpatient Allowable Rate]:[WPPA Inc Outpatient Allowable Rate]])</f>
        <v>0</v>
      </c>
      <c r="K3220" s="4">
        <v>0</v>
      </c>
      <c r="L3220" s="4">
        <v>0</v>
      </c>
      <c r="M3220" s="4">
        <v>0</v>
      </c>
      <c r="N3220" s="4">
        <v>0</v>
      </c>
      <c r="O3220" s="4">
        <v>0</v>
      </c>
      <c r="P3220" s="4">
        <v>0</v>
      </c>
    </row>
    <row r="3221" spans="1:16" x14ac:dyDescent="0.35">
      <c r="A3221" t="s">
        <v>798</v>
      </c>
      <c r="B3221">
        <v>1168818</v>
      </c>
      <c r="C3221" t="s">
        <v>3925</v>
      </c>
      <c r="D3221">
        <v>610</v>
      </c>
      <c r="E3221" s="4"/>
      <c r="F3221">
        <v>800</v>
      </c>
      <c r="G3221">
        <v>77046</v>
      </c>
      <c r="I3221" s="4">
        <f>MIN(Table16[[#This Row],[Medicare Outpatient Allowable Rate]:[WPPA Inc Outpatient Allowable Rate]])</f>
        <v>233.71</v>
      </c>
      <c r="J3221" s="4">
        <f>MAX(Table16[[#This Row],[Medicare Outpatient Allowable Rate]:[WPPA Inc Outpatient Allowable Rate]])</f>
        <v>760</v>
      </c>
      <c r="K3221" s="4">
        <v>233.71</v>
      </c>
      <c r="L3221" s="4">
        <v>680</v>
      </c>
      <c r="M3221" s="4">
        <v>621.6</v>
      </c>
      <c r="N3221" s="4">
        <v>760</v>
      </c>
      <c r="O3221" s="4">
        <v>640</v>
      </c>
      <c r="P3221" s="4">
        <v>480</v>
      </c>
    </row>
    <row r="3222" spans="1:16" x14ac:dyDescent="0.35">
      <c r="A3222" t="s">
        <v>798</v>
      </c>
      <c r="B3222">
        <v>629708</v>
      </c>
      <c r="C3222" t="s">
        <v>3926</v>
      </c>
      <c r="E3222" s="4"/>
      <c r="I3222" s="4">
        <f>MIN(Table16[[#This Row],[Medicare Outpatient Allowable Rate]:[WPPA Inc Outpatient Allowable Rate]])</f>
        <v>0</v>
      </c>
      <c r="J3222" s="4">
        <f>MAX(Table16[[#This Row],[Medicare Outpatient Allowable Rate]:[WPPA Inc Outpatient Allowable Rate]])</f>
        <v>0</v>
      </c>
      <c r="K3222" s="4">
        <v>0</v>
      </c>
      <c r="L3222" s="4">
        <v>0</v>
      </c>
      <c r="M3222" s="4">
        <v>0</v>
      </c>
      <c r="N3222" s="4">
        <v>0</v>
      </c>
      <c r="O3222" s="4">
        <v>0</v>
      </c>
      <c r="P3222" s="4">
        <v>0</v>
      </c>
    </row>
    <row r="3223" spans="1:16" x14ac:dyDescent="0.35">
      <c r="A3223" t="s">
        <v>798</v>
      </c>
      <c r="B3223">
        <v>1168820</v>
      </c>
      <c r="C3223" t="s">
        <v>3926</v>
      </c>
      <c r="D3223">
        <v>610</v>
      </c>
      <c r="E3223" s="4"/>
      <c r="F3223">
        <v>1450</v>
      </c>
      <c r="G3223">
        <v>71552</v>
      </c>
      <c r="I3223" s="4">
        <f>MIN(Table16[[#This Row],[Medicare Outpatient Allowable Rate]:[WPPA Inc Outpatient Allowable Rate]])</f>
        <v>366.8</v>
      </c>
      <c r="J3223" s="4">
        <f>MAX(Table16[[#This Row],[Medicare Outpatient Allowable Rate]:[WPPA Inc Outpatient Allowable Rate]])</f>
        <v>1377.5</v>
      </c>
      <c r="K3223" s="4">
        <v>366.8</v>
      </c>
      <c r="L3223" s="4">
        <v>1232.5</v>
      </c>
      <c r="M3223" s="4">
        <v>1126.6500000000001</v>
      </c>
      <c r="N3223" s="4">
        <v>1377.5</v>
      </c>
      <c r="O3223" s="4">
        <v>1160</v>
      </c>
      <c r="P3223" s="4">
        <v>870</v>
      </c>
    </row>
    <row r="3224" spans="1:16" x14ac:dyDescent="0.35">
      <c r="A3224" t="s">
        <v>798</v>
      </c>
      <c r="B3224">
        <v>629710</v>
      </c>
      <c r="C3224" t="s">
        <v>3927</v>
      </c>
      <c r="E3224" s="4"/>
      <c r="I3224" s="4">
        <f>MIN(Table16[[#This Row],[Medicare Outpatient Allowable Rate]:[WPPA Inc Outpatient Allowable Rate]])</f>
        <v>0</v>
      </c>
      <c r="J3224" s="4">
        <f>MAX(Table16[[#This Row],[Medicare Outpatient Allowable Rate]:[WPPA Inc Outpatient Allowable Rate]])</f>
        <v>0</v>
      </c>
      <c r="K3224" s="4">
        <v>0</v>
      </c>
      <c r="L3224" s="4">
        <v>0</v>
      </c>
      <c r="M3224" s="4">
        <v>0</v>
      </c>
      <c r="N3224" s="4">
        <v>0</v>
      </c>
      <c r="O3224" s="4">
        <v>0</v>
      </c>
      <c r="P3224" s="4">
        <v>0</v>
      </c>
    </row>
    <row r="3225" spans="1:16" x14ac:dyDescent="0.35">
      <c r="A3225" t="s">
        <v>798</v>
      </c>
      <c r="B3225">
        <v>1168822</v>
      </c>
      <c r="C3225" t="s">
        <v>3927</v>
      </c>
      <c r="D3225">
        <v>610</v>
      </c>
      <c r="E3225" s="4"/>
      <c r="F3225">
        <v>1375</v>
      </c>
      <c r="G3225">
        <v>71551</v>
      </c>
      <c r="I3225" s="4">
        <f>MIN(Table16[[#This Row],[Medicare Outpatient Allowable Rate]:[WPPA Inc Outpatient Allowable Rate]])</f>
        <v>763.67</v>
      </c>
      <c r="J3225" s="4">
        <f>MAX(Table16[[#This Row],[Medicare Outpatient Allowable Rate]:[WPPA Inc Outpatient Allowable Rate]])</f>
        <v>1306.25</v>
      </c>
      <c r="K3225" s="4">
        <v>763.67</v>
      </c>
      <c r="L3225" s="4">
        <v>1168.75</v>
      </c>
      <c r="M3225" s="4">
        <v>1068.375</v>
      </c>
      <c r="N3225" s="4">
        <v>1306.25</v>
      </c>
      <c r="O3225" s="4">
        <v>1100</v>
      </c>
      <c r="P3225" s="4">
        <v>825</v>
      </c>
    </row>
    <row r="3226" spans="1:16" x14ac:dyDescent="0.35">
      <c r="A3226" t="s">
        <v>798</v>
      </c>
      <c r="B3226">
        <v>629712</v>
      </c>
      <c r="C3226" t="s">
        <v>3928</v>
      </c>
      <c r="E3226" s="4"/>
      <c r="I3226" s="4">
        <f>MIN(Table16[[#This Row],[Medicare Outpatient Allowable Rate]:[WPPA Inc Outpatient Allowable Rate]])</f>
        <v>0</v>
      </c>
      <c r="J3226" s="4">
        <f>MAX(Table16[[#This Row],[Medicare Outpatient Allowable Rate]:[WPPA Inc Outpatient Allowable Rate]])</f>
        <v>0</v>
      </c>
      <c r="K3226" s="4">
        <v>0</v>
      </c>
      <c r="L3226" s="4">
        <v>0</v>
      </c>
      <c r="M3226" s="4">
        <v>0</v>
      </c>
      <c r="N3226" s="4">
        <v>0</v>
      </c>
      <c r="O3226" s="4">
        <v>0</v>
      </c>
      <c r="P3226" s="4">
        <v>0</v>
      </c>
    </row>
    <row r="3227" spans="1:16" x14ac:dyDescent="0.35">
      <c r="A3227" t="s">
        <v>798</v>
      </c>
      <c r="B3227">
        <v>1168824</v>
      </c>
      <c r="C3227" t="s">
        <v>3928</v>
      </c>
      <c r="D3227">
        <v>610</v>
      </c>
      <c r="E3227" s="4"/>
      <c r="F3227">
        <v>1300</v>
      </c>
      <c r="G3227">
        <v>71550</v>
      </c>
      <c r="I3227" s="4">
        <f>MIN(Table16[[#This Row],[Medicare Outpatient Allowable Rate]:[WPPA Inc Outpatient Allowable Rate]])</f>
        <v>233.71</v>
      </c>
      <c r="J3227" s="4">
        <f>MAX(Table16[[#This Row],[Medicare Outpatient Allowable Rate]:[WPPA Inc Outpatient Allowable Rate]])</f>
        <v>1235</v>
      </c>
      <c r="K3227" s="4">
        <v>233.71</v>
      </c>
      <c r="L3227" s="4">
        <v>1105</v>
      </c>
      <c r="M3227" s="4">
        <v>1010.1</v>
      </c>
      <c r="N3227" s="4">
        <v>1235</v>
      </c>
      <c r="O3227" s="4">
        <v>1040</v>
      </c>
      <c r="P3227" s="4">
        <v>780</v>
      </c>
    </row>
    <row r="3228" spans="1:16" x14ac:dyDescent="0.35">
      <c r="A3228" t="s">
        <v>798</v>
      </c>
      <c r="B3228">
        <v>630853</v>
      </c>
      <c r="C3228" t="s">
        <v>3929</v>
      </c>
      <c r="E3228" s="4"/>
      <c r="I3228" s="4">
        <f>MIN(Table16[[#This Row],[Medicare Outpatient Allowable Rate]:[WPPA Inc Outpatient Allowable Rate]])</f>
        <v>0</v>
      </c>
      <c r="J3228" s="4">
        <f>MAX(Table16[[#This Row],[Medicare Outpatient Allowable Rate]:[WPPA Inc Outpatient Allowable Rate]])</f>
        <v>0</v>
      </c>
      <c r="K3228" s="4">
        <v>0</v>
      </c>
      <c r="L3228" s="4">
        <v>0</v>
      </c>
      <c r="M3228" s="4">
        <v>0</v>
      </c>
      <c r="N3228" s="4">
        <v>0</v>
      </c>
      <c r="O3228" s="4">
        <v>0</v>
      </c>
      <c r="P3228" s="4">
        <v>0</v>
      </c>
    </row>
    <row r="3229" spans="1:16" x14ac:dyDescent="0.35">
      <c r="A3229" t="s">
        <v>798</v>
      </c>
      <c r="B3229">
        <v>1168852</v>
      </c>
      <c r="C3229" t="s">
        <v>3929</v>
      </c>
      <c r="D3229">
        <v>610</v>
      </c>
      <c r="E3229" s="4"/>
      <c r="F3229">
        <v>1450</v>
      </c>
      <c r="G3229">
        <v>70543</v>
      </c>
      <c r="I3229" s="4">
        <f>MIN(Table16[[#This Row],[Medicare Outpatient Allowable Rate]:[WPPA Inc Outpatient Allowable Rate]])</f>
        <v>366.8</v>
      </c>
      <c r="J3229" s="4">
        <f>MAX(Table16[[#This Row],[Medicare Outpatient Allowable Rate]:[WPPA Inc Outpatient Allowable Rate]])</f>
        <v>1377.5</v>
      </c>
      <c r="K3229" s="4">
        <v>366.8</v>
      </c>
      <c r="L3229" s="4">
        <v>1232.5</v>
      </c>
      <c r="M3229" s="4">
        <v>1126.6500000000001</v>
      </c>
      <c r="N3229" s="4">
        <v>1377.5</v>
      </c>
      <c r="O3229" s="4">
        <v>1160</v>
      </c>
      <c r="P3229" s="4">
        <v>870</v>
      </c>
    </row>
    <row r="3230" spans="1:16" x14ac:dyDescent="0.35">
      <c r="A3230" t="s">
        <v>798</v>
      </c>
      <c r="B3230">
        <v>630857</v>
      </c>
      <c r="C3230" t="s">
        <v>3930</v>
      </c>
      <c r="E3230" s="4"/>
      <c r="I3230" s="4">
        <f>MIN(Table16[[#This Row],[Medicare Outpatient Allowable Rate]:[WPPA Inc Outpatient Allowable Rate]])</f>
        <v>0</v>
      </c>
      <c r="J3230" s="4">
        <f>MAX(Table16[[#This Row],[Medicare Outpatient Allowable Rate]:[WPPA Inc Outpatient Allowable Rate]])</f>
        <v>0</v>
      </c>
      <c r="K3230" s="4">
        <v>0</v>
      </c>
      <c r="L3230" s="4">
        <v>0</v>
      </c>
      <c r="M3230" s="4">
        <v>0</v>
      </c>
      <c r="N3230" s="4">
        <v>0</v>
      </c>
      <c r="O3230" s="4">
        <v>0</v>
      </c>
      <c r="P3230" s="4">
        <v>0</v>
      </c>
    </row>
    <row r="3231" spans="1:16" x14ac:dyDescent="0.35">
      <c r="A3231" t="s">
        <v>798</v>
      </c>
      <c r="B3231">
        <v>1168854</v>
      </c>
      <c r="C3231" t="s">
        <v>3930</v>
      </c>
      <c r="D3231">
        <v>610</v>
      </c>
      <c r="E3231" s="4"/>
      <c r="F3231">
        <v>1375</v>
      </c>
      <c r="G3231">
        <v>70542</v>
      </c>
      <c r="I3231" s="4">
        <f>MIN(Table16[[#This Row],[Medicare Outpatient Allowable Rate]:[WPPA Inc Outpatient Allowable Rate]])</f>
        <v>366.8</v>
      </c>
      <c r="J3231" s="4">
        <f>MAX(Table16[[#This Row],[Medicare Outpatient Allowable Rate]:[WPPA Inc Outpatient Allowable Rate]])</f>
        <v>1306.25</v>
      </c>
      <c r="K3231" s="4">
        <v>366.8</v>
      </c>
      <c r="L3231" s="4">
        <v>1168.75</v>
      </c>
      <c r="M3231" s="4">
        <v>1068.375</v>
      </c>
      <c r="N3231" s="4">
        <v>1306.25</v>
      </c>
      <c r="O3231" s="4">
        <v>1100</v>
      </c>
      <c r="P3231" s="4">
        <v>825</v>
      </c>
    </row>
    <row r="3232" spans="1:16" x14ac:dyDescent="0.35">
      <c r="A3232" t="s">
        <v>798</v>
      </c>
      <c r="B3232">
        <v>630859</v>
      </c>
      <c r="C3232" t="s">
        <v>3931</v>
      </c>
      <c r="E3232" s="4"/>
      <c r="I3232" s="4">
        <f>MIN(Table16[[#This Row],[Medicare Outpatient Allowable Rate]:[WPPA Inc Outpatient Allowable Rate]])</f>
        <v>0</v>
      </c>
      <c r="J3232" s="4">
        <f>MAX(Table16[[#This Row],[Medicare Outpatient Allowable Rate]:[WPPA Inc Outpatient Allowable Rate]])</f>
        <v>0</v>
      </c>
      <c r="K3232" s="4">
        <v>0</v>
      </c>
      <c r="L3232" s="4">
        <v>0</v>
      </c>
      <c r="M3232" s="4">
        <v>0</v>
      </c>
      <c r="N3232" s="4">
        <v>0</v>
      </c>
      <c r="O3232" s="4">
        <v>0</v>
      </c>
      <c r="P3232" s="4">
        <v>0</v>
      </c>
    </row>
    <row r="3233" spans="1:16" x14ac:dyDescent="0.35">
      <c r="A3233" t="s">
        <v>798</v>
      </c>
      <c r="B3233">
        <v>1168856</v>
      </c>
      <c r="C3233" t="s">
        <v>3931</v>
      </c>
      <c r="D3233">
        <v>610</v>
      </c>
      <c r="E3233" s="4"/>
      <c r="F3233">
        <v>1300</v>
      </c>
      <c r="G3233">
        <v>70540</v>
      </c>
      <c r="I3233" s="4">
        <f>MIN(Table16[[#This Row],[Medicare Outpatient Allowable Rate]:[WPPA Inc Outpatient Allowable Rate]])</f>
        <v>233.71</v>
      </c>
      <c r="J3233" s="4">
        <f>MAX(Table16[[#This Row],[Medicare Outpatient Allowable Rate]:[WPPA Inc Outpatient Allowable Rate]])</f>
        <v>1235</v>
      </c>
      <c r="K3233" s="4">
        <v>233.71</v>
      </c>
      <c r="L3233" s="4">
        <v>1105</v>
      </c>
      <c r="M3233" s="4">
        <v>1010.1</v>
      </c>
      <c r="N3233" s="4">
        <v>1235</v>
      </c>
      <c r="O3233" s="4">
        <v>1040</v>
      </c>
      <c r="P3233" s="4">
        <v>780</v>
      </c>
    </row>
    <row r="3234" spans="1:16" x14ac:dyDescent="0.35">
      <c r="A3234" t="s">
        <v>798</v>
      </c>
      <c r="B3234">
        <v>631129</v>
      </c>
      <c r="C3234" t="s">
        <v>3932</v>
      </c>
      <c r="E3234" s="4"/>
      <c r="I3234" s="4">
        <f>MIN(Table16[[#This Row],[Medicare Outpatient Allowable Rate]:[WPPA Inc Outpatient Allowable Rate]])</f>
        <v>0</v>
      </c>
      <c r="J3234" s="4">
        <f>MAX(Table16[[#This Row],[Medicare Outpatient Allowable Rate]:[WPPA Inc Outpatient Allowable Rate]])</f>
        <v>0</v>
      </c>
      <c r="K3234" s="4">
        <v>0</v>
      </c>
      <c r="L3234" s="4">
        <v>0</v>
      </c>
      <c r="M3234" s="4">
        <v>0</v>
      </c>
      <c r="N3234" s="4">
        <v>0</v>
      </c>
      <c r="O3234" s="4">
        <v>0</v>
      </c>
      <c r="P3234" s="4">
        <v>0</v>
      </c>
    </row>
    <row r="3235" spans="1:16" x14ac:dyDescent="0.35">
      <c r="A3235" t="s">
        <v>798</v>
      </c>
      <c r="B3235">
        <v>1168990</v>
      </c>
      <c r="C3235" t="s">
        <v>3932</v>
      </c>
      <c r="D3235">
        <v>610</v>
      </c>
      <c r="E3235" s="4"/>
      <c r="F3235">
        <v>1450</v>
      </c>
      <c r="G3235">
        <v>73723</v>
      </c>
      <c r="I3235" s="4">
        <f>MIN(Table16[[#This Row],[Medicare Outpatient Allowable Rate]:[WPPA Inc Outpatient Allowable Rate]])</f>
        <v>366.8</v>
      </c>
      <c r="J3235" s="4">
        <f>MAX(Table16[[#This Row],[Medicare Outpatient Allowable Rate]:[WPPA Inc Outpatient Allowable Rate]])</f>
        <v>1377.5</v>
      </c>
      <c r="K3235" s="4">
        <v>366.8</v>
      </c>
      <c r="L3235" s="4">
        <v>1232.5</v>
      </c>
      <c r="M3235" s="4">
        <v>1126.6500000000001</v>
      </c>
      <c r="N3235" s="4">
        <v>1377.5</v>
      </c>
      <c r="O3235" s="4">
        <v>1160</v>
      </c>
      <c r="P3235" s="4">
        <v>870</v>
      </c>
    </row>
    <row r="3236" spans="1:16" x14ac:dyDescent="0.35">
      <c r="A3236" t="s">
        <v>798</v>
      </c>
      <c r="B3236">
        <v>631133</v>
      </c>
      <c r="C3236" t="s">
        <v>3933</v>
      </c>
      <c r="E3236" s="4"/>
      <c r="I3236" s="4">
        <f>MIN(Table16[[#This Row],[Medicare Outpatient Allowable Rate]:[WPPA Inc Outpatient Allowable Rate]])</f>
        <v>0</v>
      </c>
      <c r="J3236" s="4">
        <f>MAX(Table16[[#This Row],[Medicare Outpatient Allowable Rate]:[WPPA Inc Outpatient Allowable Rate]])</f>
        <v>0</v>
      </c>
      <c r="K3236" s="4">
        <v>0</v>
      </c>
      <c r="L3236" s="4">
        <v>0</v>
      </c>
      <c r="M3236" s="4">
        <v>0</v>
      </c>
      <c r="N3236" s="4">
        <v>0</v>
      </c>
      <c r="O3236" s="4">
        <v>0</v>
      </c>
      <c r="P3236" s="4">
        <v>0</v>
      </c>
    </row>
    <row r="3237" spans="1:16" x14ac:dyDescent="0.35">
      <c r="A3237" t="s">
        <v>798</v>
      </c>
      <c r="B3237">
        <v>1168992</v>
      </c>
      <c r="C3237" t="s">
        <v>3933</v>
      </c>
      <c r="D3237">
        <v>610</v>
      </c>
      <c r="E3237" s="4"/>
      <c r="F3237">
        <v>1450</v>
      </c>
      <c r="G3237">
        <v>73723</v>
      </c>
      <c r="I3237" s="4">
        <f>MIN(Table16[[#This Row],[Medicare Outpatient Allowable Rate]:[WPPA Inc Outpatient Allowable Rate]])</f>
        <v>366.8</v>
      </c>
      <c r="J3237" s="4">
        <f>MAX(Table16[[#This Row],[Medicare Outpatient Allowable Rate]:[WPPA Inc Outpatient Allowable Rate]])</f>
        <v>1377.5</v>
      </c>
      <c r="K3237" s="4">
        <v>366.8</v>
      </c>
      <c r="L3237" s="4">
        <v>1232.5</v>
      </c>
      <c r="M3237" s="4">
        <v>1126.6500000000001</v>
      </c>
      <c r="N3237" s="4">
        <v>1377.5</v>
      </c>
      <c r="O3237" s="4">
        <v>1160</v>
      </c>
      <c r="P3237" s="4">
        <v>870</v>
      </c>
    </row>
    <row r="3238" spans="1:16" x14ac:dyDescent="0.35">
      <c r="A3238" t="s">
        <v>798</v>
      </c>
      <c r="B3238">
        <v>631139</v>
      </c>
      <c r="C3238" t="s">
        <v>3934</v>
      </c>
      <c r="E3238" s="4"/>
      <c r="I3238" s="4">
        <f>MIN(Table16[[#This Row],[Medicare Outpatient Allowable Rate]:[WPPA Inc Outpatient Allowable Rate]])</f>
        <v>0</v>
      </c>
      <c r="J3238" s="4">
        <f>MAX(Table16[[#This Row],[Medicare Outpatient Allowable Rate]:[WPPA Inc Outpatient Allowable Rate]])</f>
        <v>0</v>
      </c>
      <c r="K3238" s="4">
        <v>0</v>
      </c>
      <c r="L3238" s="4">
        <v>0</v>
      </c>
      <c r="M3238" s="4">
        <v>0</v>
      </c>
      <c r="N3238" s="4">
        <v>0</v>
      </c>
      <c r="O3238" s="4">
        <v>0</v>
      </c>
      <c r="P3238" s="4">
        <v>0</v>
      </c>
    </row>
    <row r="3239" spans="1:16" x14ac:dyDescent="0.35">
      <c r="A3239" t="s">
        <v>798</v>
      </c>
      <c r="B3239">
        <v>1168996</v>
      </c>
      <c r="C3239" t="s">
        <v>3934</v>
      </c>
      <c r="D3239">
        <v>610</v>
      </c>
      <c r="E3239" s="4"/>
      <c r="F3239">
        <v>1375</v>
      </c>
      <c r="G3239">
        <v>73722</v>
      </c>
      <c r="I3239" s="4">
        <f>MIN(Table16[[#This Row],[Medicare Outpatient Allowable Rate]:[WPPA Inc Outpatient Allowable Rate]])</f>
        <v>763.67</v>
      </c>
      <c r="J3239" s="4">
        <f>MAX(Table16[[#This Row],[Medicare Outpatient Allowable Rate]:[WPPA Inc Outpatient Allowable Rate]])</f>
        <v>1306.25</v>
      </c>
      <c r="K3239" s="4">
        <v>763.67</v>
      </c>
      <c r="L3239" s="4">
        <v>1168.75</v>
      </c>
      <c r="M3239" s="4">
        <v>1068.375</v>
      </c>
      <c r="N3239" s="4">
        <v>1306.25</v>
      </c>
      <c r="O3239" s="4">
        <v>1100</v>
      </c>
      <c r="P3239" s="4">
        <v>825</v>
      </c>
    </row>
    <row r="3240" spans="1:16" x14ac:dyDescent="0.35">
      <c r="A3240" t="s">
        <v>798</v>
      </c>
      <c r="B3240">
        <v>631143</v>
      </c>
      <c r="C3240" t="s">
        <v>3935</v>
      </c>
      <c r="E3240" s="4"/>
      <c r="I3240" s="4">
        <f>MIN(Table16[[#This Row],[Medicare Outpatient Allowable Rate]:[WPPA Inc Outpatient Allowable Rate]])</f>
        <v>0</v>
      </c>
      <c r="J3240" s="4">
        <f>MAX(Table16[[#This Row],[Medicare Outpatient Allowable Rate]:[WPPA Inc Outpatient Allowable Rate]])</f>
        <v>0</v>
      </c>
      <c r="K3240" s="4">
        <v>0</v>
      </c>
      <c r="L3240" s="4">
        <v>0</v>
      </c>
      <c r="M3240" s="4">
        <v>0</v>
      </c>
      <c r="N3240" s="4">
        <v>0</v>
      </c>
      <c r="O3240" s="4">
        <v>0</v>
      </c>
      <c r="P3240" s="4">
        <v>0</v>
      </c>
    </row>
    <row r="3241" spans="1:16" x14ac:dyDescent="0.35">
      <c r="A3241" t="s">
        <v>798</v>
      </c>
      <c r="B3241">
        <v>1168998</v>
      </c>
      <c r="C3241" t="s">
        <v>3935</v>
      </c>
      <c r="D3241">
        <v>610</v>
      </c>
      <c r="E3241" s="4"/>
      <c r="F3241">
        <v>1375</v>
      </c>
      <c r="G3241">
        <v>73722</v>
      </c>
      <c r="I3241" s="4">
        <f>MIN(Table16[[#This Row],[Medicare Outpatient Allowable Rate]:[WPPA Inc Outpatient Allowable Rate]])</f>
        <v>763.67</v>
      </c>
      <c r="J3241" s="4">
        <f>MAX(Table16[[#This Row],[Medicare Outpatient Allowable Rate]:[WPPA Inc Outpatient Allowable Rate]])</f>
        <v>1306.25</v>
      </c>
      <c r="K3241" s="4">
        <v>763.67</v>
      </c>
      <c r="L3241" s="4">
        <v>1168.75</v>
      </c>
      <c r="M3241" s="4">
        <v>1068.375</v>
      </c>
      <c r="N3241" s="4">
        <v>1306.25</v>
      </c>
      <c r="O3241" s="4">
        <v>1100</v>
      </c>
      <c r="P3241" s="4">
        <v>825</v>
      </c>
    </row>
    <row r="3242" spans="1:16" x14ac:dyDescent="0.35">
      <c r="A3242" t="s">
        <v>798</v>
      </c>
      <c r="B3242">
        <v>631147</v>
      </c>
      <c r="C3242" t="s">
        <v>3936</v>
      </c>
      <c r="E3242" s="4"/>
      <c r="I3242" s="4">
        <f>MIN(Table16[[#This Row],[Medicare Outpatient Allowable Rate]:[WPPA Inc Outpatient Allowable Rate]])</f>
        <v>0</v>
      </c>
      <c r="J3242" s="4">
        <f>MAX(Table16[[#This Row],[Medicare Outpatient Allowable Rate]:[WPPA Inc Outpatient Allowable Rate]])</f>
        <v>0</v>
      </c>
      <c r="K3242" s="4">
        <v>0</v>
      </c>
      <c r="L3242" s="4">
        <v>0</v>
      </c>
      <c r="M3242" s="4">
        <v>0</v>
      </c>
      <c r="N3242" s="4">
        <v>0</v>
      </c>
      <c r="O3242" s="4">
        <v>0</v>
      </c>
      <c r="P3242" s="4">
        <v>0</v>
      </c>
    </row>
    <row r="3243" spans="1:16" x14ac:dyDescent="0.35">
      <c r="A3243" t="s">
        <v>798</v>
      </c>
      <c r="B3243">
        <v>1169000</v>
      </c>
      <c r="C3243" t="s">
        <v>3936</v>
      </c>
      <c r="D3243">
        <v>610</v>
      </c>
      <c r="E3243" s="4"/>
      <c r="F3243">
        <v>1300</v>
      </c>
      <c r="G3243">
        <v>73721</v>
      </c>
      <c r="I3243" s="4">
        <f>MIN(Table16[[#This Row],[Medicare Outpatient Allowable Rate]:[WPPA Inc Outpatient Allowable Rate]])</f>
        <v>233.71</v>
      </c>
      <c r="J3243" s="4">
        <f>MAX(Table16[[#This Row],[Medicare Outpatient Allowable Rate]:[WPPA Inc Outpatient Allowable Rate]])</f>
        <v>1235</v>
      </c>
      <c r="K3243" s="4">
        <v>233.71</v>
      </c>
      <c r="L3243" s="4">
        <v>1105</v>
      </c>
      <c r="M3243" s="4">
        <v>1010.1</v>
      </c>
      <c r="N3243" s="4">
        <v>1235</v>
      </c>
      <c r="O3243" s="4">
        <v>1040</v>
      </c>
      <c r="P3243" s="4">
        <v>780</v>
      </c>
    </row>
    <row r="3244" spans="1:16" x14ac:dyDescent="0.35">
      <c r="A3244" t="s">
        <v>798</v>
      </c>
      <c r="B3244">
        <v>631149</v>
      </c>
      <c r="C3244" t="s">
        <v>3937</v>
      </c>
      <c r="E3244" s="4"/>
      <c r="I3244" s="4">
        <f>MIN(Table16[[#This Row],[Medicare Outpatient Allowable Rate]:[WPPA Inc Outpatient Allowable Rate]])</f>
        <v>0</v>
      </c>
      <c r="J3244" s="4">
        <f>MAX(Table16[[#This Row],[Medicare Outpatient Allowable Rate]:[WPPA Inc Outpatient Allowable Rate]])</f>
        <v>0</v>
      </c>
      <c r="K3244" s="4">
        <v>0</v>
      </c>
      <c r="L3244" s="4">
        <v>0</v>
      </c>
      <c r="M3244" s="4">
        <v>0</v>
      </c>
      <c r="N3244" s="4">
        <v>0</v>
      </c>
      <c r="O3244" s="4">
        <v>0</v>
      </c>
      <c r="P3244" s="4">
        <v>0</v>
      </c>
    </row>
    <row r="3245" spans="1:16" x14ac:dyDescent="0.35">
      <c r="A3245" t="s">
        <v>798</v>
      </c>
      <c r="B3245">
        <v>1169002</v>
      </c>
      <c r="C3245" t="s">
        <v>3937</v>
      </c>
      <c r="D3245">
        <v>610</v>
      </c>
      <c r="E3245" s="4"/>
      <c r="F3245">
        <v>1300</v>
      </c>
      <c r="G3245">
        <v>73721</v>
      </c>
      <c r="I3245" s="4">
        <f>MIN(Table16[[#This Row],[Medicare Outpatient Allowable Rate]:[WPPA Inc Outpatient Allowable Rate]])</f>
        <v>233.71</v>
      </c>
      <c r="J3245" s="4">
        <f>MAX(Table16[[#This Row],[Medicare Outpatient Allowable Rate]:[WPPA Inc Outpatient Allowable Rate]])</f>
        <v>1235</v>
      </c>
      <c r="K3245" s="4">
        <v>233.71</v>
      </c>
      <c r="L3245" s="4">
        <v>1105</v>
      </c>
      <c r="M3245" s="4">
        <v>1010.1</v>
      </c>
      <c r="N3245" s="4">
        <v>1235</v>
      </c>
      <c r="O3245" s="4">
        <v>1040</v>
      </c>
      <c r="P3245" s="4">
        <v>780</v>
      </c>
    </row>
    <row r="3246" spans="1:16" x14ac:dyDescent="0.35">
      <c r="A3246" t="s">
        <v>798</v>
      </c>
      <c r="B3246">
        <v>631153</v>
      </c>
      <c r="C3246" t="s">
        <v>3938</v>
      </c>
      <c r="E3246" s="4"/>
      <c r="I3246" s="4">
        <f>MIN(Table16[[#This Row],[Medicare Outpatient Allowable Rate]:[WPPA Inc Outpatient Allowable Rate]])</f>
        <v>0</v>
      </c>
      <c r="J3246" s="4">
        <f>MAX(Table16[[#This Row],[Medicare Outpatient Allowable Rate]:[WPPA Inc Outpatient Allowable Rate]])</f>
        <v>0</v>
      </c>
      <c r="K3246" s="4">
        <v>0</v>
      </c>
      <c r="L3246" s="4">
        <v>0</v>
      </c>
      <c r="M3246" s="4">
        <v>0</v>
      </c>
      <c r="N3246" s="4">
        <v>0</v>
      </c>
      <c r="O3246" s="4">
        <v>0</v>
      </c>
      <c r="P3246" s="4">
        <v>0</v>
      </c>
    </row>
    <row r="3247" spans="1:16" x14ac:dyDescent="0.35">
      <c r="A3247" t="s">
        <v>798</v>
      </c>
      <c r="B3247">
        <v>1169004</v>
      </c>
      <c r="C3247" t="s">
        <v>3938</v>
      </c>
      <c r="D3247">
        <v>610</v>
      </c>
      <c r="E3247" s="4"/>
      <c r="F3247">
        <v>1300</v>
      </c>
      <c r="G3247">
        <v>73721</v>
      </c>
      <c r="I3247" s="4">
        <f>MIN(Table16[[#This Row],[Medicare Outpatient Allowable Rate]:[WPPA Inc Outpatient Allowable Rate]])</f>
        <v>233.71</v>
      </c>
      <c r="J3247" s="4">
        <f>MAX(Table16[[#This Row],[Medicare Outpatient Allowable Rate]:[WPPA Inc Outpatient Allowable Rate]])</f>
        <v>1235</v>
      </c>
      <c r="K3247" s="4">
        <v>233.71</v>
      </c>
      <c r="L3247" s="4">
        <v>1105</v>
      </c>
      <c r="M3247" s="4">
        <v>1010.1</v>
      </c>
      <c r="N3247" s="4">
        <v>1235</v>
      </c>
      <c r="O3247" s="4">
        <v>1040</v>
      </c>
      <c r="P3247" s="4">
        <v>780</v>
      </c>
    </row>
    <row r="3248" spans="1:16" x14ac:dyDescent="0.35">
      <c r="A3248" t="s">
        <v>798</v>
      </c>
      <c r="B3248">
        <v>631159</v>
      </c>
      <c r="C3248" t="s">
        <v>3939</v>
      </c>
      <c r="E3248" s="4"/>
      <c r="I3248" s="4">
        <f>MIN(Table16[[#This Row],[Medicare Outpatient Allowable Rate]:[WPPA Inc Outpatient Allowable Rate]])</f>
        <v>0</v>
      </c>
      <c r="J3248" s="4">
        <f>MAX(Table16[[#This Row],[Medicare Outpatient Allowable Rate]:[WPPA Inc Outpatient Allowable Rate]])</f>
        <v>0</v>
      </c>
      <c r="K3248" s="4">
        <v>0</v>
      </c>
      <c r="L3248" s="4">
        <v>0</v>
      </c>
      <c r="M3248" s="4">
        <v>0</v>
      </c>
      <c r="N3248" s="4">
        <v>0</v>
      </c>
      <c r="O3248" s="4">
        <v>0</v>
      </c>
      <c r="P3248" s="4">
        <v>0</v>
      </c>
    </row>
    <row r="3249" spans="1:16" x14ac:dyDescent="0.35">
      <c r="A3249" t="s">
        <v>798</v>
      </c>
      <c r="B3249">
        <v>1169008</v>
      </c>
      <c r="C3249" t="s">
        <v>3939</v>
      </c>
      <c r="D3249">
        <v>610</v>
      </c>
      <c r="E3249" s="4"/>
      <c r="F3249">
        <v>1450</v>
      </c>
      <c r="G3249">
        <v>73720</v>
      </c>
      <c r="I3249" s="4">
        <f>MIN(Table16[[#This Row],[Medicare Outpatient Allowable Rate]:[WPPA Inc Outpatient Allowable Rate]])</f>
        <v>366.8</v>
      </c>
      <c r="J3249" s="4">
        <f>MAX(Table16[[#This Row],[Medicare Outpatient Allowable Rate]:[WPPA Inc Outpatient Allowable Rate]])</f>
        <v>1377.5</v>
      </c>
      <c r="K3249" s="4">
        <v>366.8</v>
      </c>
      <c r="L3249" s="4">
        <v>1232.5</v>
      </c>
      <c r="M3249" s="4">
        <v>1126.6500000000001</v>
      </c>
      <c r="N3249" s="4">
        <v>1377.5</v>
      </c>
      <c r="O3249" s="4">
        <v>1160</v>
      </c>
      <c r="P3249" s="4">
        <v>870</v>
      </c>
    </row>
    <row r="3250" spans="1:16" x14ac:dyDescent="0.35">
      <c r="A3250" t="s">
        <v>798</v>
      </c>
      <c r="B3250">
        <v>631166</v>
      </c>
      <c r="C3250" t="s">
        <v>3940</v>
      </c>
      <c r="E3250" s="4"/>
      <c r="I3250" s="4">
        <f>MIN(Table16[[#This Row],[Medicare Outpatient Allowable Rate]:[WPPA Inc Outpatient Allowable Rate]])</f>
        <v>0</v>
      </c>
      <c r="J3250" s="4">
        <f>MAX(Table16[[#This Row],[Medicare Outpatient Allowable Rate]:[WPPA Inc Outpatient Allowable Rate]])</f>
        <v>0</v>
      </c>
      <c r="K3250" s="4">
        <v>0</v>
      </c>
      <c r="L3250" s="4">
        <v>0</v>
      </c>
      <c r="M3250" s="4">
        <v>0</v>
      </c>
      <c r="N3250" s="4">
        <v>0</v>
      </c>
      <c r="O3250" s="4">
        <v>0</v>
      </c>
      <c r="P3250" s="4">
        <v>0</v>
      </c>
    </row>
    <row r="3251" spans="1:16" x14ac:dyDescent="0.35">
      <c r="A3251" t="s">
        <v>798</v>
      </c>
      <c r="B3251">
        <v>1169010</v>
      </c>
      <c r="C3251" t="s">
        <v>3940</v>
      </c>
      <c r="D3251">
        <v>610</v>
      </c>
      <c r="E3251" s="4"/>
      <c r="F3251">
        <v>1450</v>
      </c>
      <c r="G3251">
        <v>73720</v>
      </c>
      <c r="I3251" s="4">
        <f>MIN(Table16[[#This Row],[Medicare Outpatient Allowable Rate]:[WPPA Inc Outpatient Allowable Rate]])</f>
        <v>366.8</v>
      </c>
      <c r="J3251" s="4">
        <f>MAX(Table16[[#This Row],[Medicare Outpatient Allowable Rate]:[WPPA Inc Outpatient Allowable Rate]])</f>
        <v>1377.5</v>
      </c>
      <c r="K3251" s="4">
        <v>366.8</v>
      </c>
      <c r="L3251" s="4">
        <v>1232.5</v>
      </c>
      <c r="M3251" s="4">
        <v>1126.6500000000001</v>
      </c>
      <c r="N3251" s="4">
        <v>1377.5</v>
      </c>
      <c r="O3251" s="4">
        <v>1160</v>
      </c>
      <c r="P3251" s="4">
        <v>870</v>
      </c>
    </row>
    <row r="3252" spans="1:16" x14ac:dyDescent="0.35">
      <c r="A3252" t="s">
        <v>798</v>
      </c>
      <c r="B3252">
        <v>631175</v>
      </c>
      <c r="C3252" t="s">
        <v>3941</v>
      </c>
      <c r="E3252" s="4"/>
      <c r="I3252" s="4">
        <f>MIN(Table16[[#This Row],[Medicare Outpatient Allowable Rate]:[WPPA Inc Outpatient Allowable Rate]])</f>
        <v>0</v>
      </c>
      <c r="J3252" s="4">
        <f>MAX(Table16[[#This Row],[Medicare Outpatient Allowable Rate]:[WPPA Inc Outpatient Allowable Rate]])</f>
        <v>0</v>
      </c>
      <c r="K3252" s="4">
        <v>0</v>
      </c>
      <c r="L3252" s="4">
        <v>0</v>
      </c>
      <c r="M3252" s="4">
        <v>0</v>
      </c>
      <c r="N3252" s="4">
        <v>0</v>
      </c>
      <c r="O3252" s="4">
        <v>0</v>
      </c>
      <c r="P3252" s="4">
        <v>0</v>
      </c>
    </row>
    <row r="3253" spans="1:16" x14ac:dyDescent="0.35">
      <c r="A3253" t="s">
        <v>798</v>
      </c>
      <c r="B3253">
        <v>1169014</v>
      </c>
      <c r="C3253" t="s">
        <v>3941</v>
      </c>
      <c r="D3253">
        <v>610</v>
      </c>
      <c r="E3253" s="4"/>
      <c r="F3253">
        <v>1375</v>
      </c>
      <c r="G3253">
        <v>73719</v>
      </c>
      <c r="I3253" s="4">
        <f>MIN(Table16[[#This Row],[Medicare Outpatient Allowable Rate]:[WPPA Inc Outpatient Allowable Rate]])</f>
        <v>366.8</v>
      </c>
      <c r="J3253" s="4">
        <f>MAX(Table16[[#This Row],[Medicare Outpatient Allowable Rate]:[WPPA Inc Outpatient Allowable Rate]])</f>
        <v>1306.25</v>
      </c>
      <c r="K3253" s="4">
        <v>366.8</v>
      </c>
      <c r="L3253" s="4">
        <v>1168.75</v>
      </c>
      <c r="M3253" s="4">
        <v>1068.375</v>
      </c>
      <c r="N3253" s="4">
        <v>1306.25</v>
      </c>
      <c r="O3253" s="4">
        <v>1100</v>
      </c>
      <c r="P3253" s="4">
        <v>825</v>
      </c>
    </row>
    <row r="3254" spans="1:16" x14ac:dyDescent="0.35">
      <c r="A3254" t="s">
        <v>798</v>
      </c>
      <c r="B3254">
        <v>631179</v>
      </c>
      <c r="C3254" t="s">
        <v>3942</v>
      </c>
      <c r="E3254" s="4"/>
      <c r="I3254" s="4">
        <f>MIN(Table16[[#This Row],[Medicare Outpatient Allowable Rate]:[WPPA Inc Outpatient Allowable Rate]])</f>
        <v>0</v>
      </c>
      <c r="J3254" s="4">
        <f>MAX(Table16[[#This Row],[Medicare Outpatient Allowable Rate]:[WPPA Inc Outpatient Allowable Rate]])</f>
        <v>0</v>
      </c>
      <c r="K3254" s="4">
        <v>0</v>
      </c>
      <c r="L3254" s="4">
        <v>0</v>
      </c>
      <c r="M3254" s="4">
        <v>0</v>
      </c>
      <c r="N3254" s="4">
        <v>0</v>
      </c>
      <c r="O3254" s="4">
        <v>0</v>
      </c>
      <c r="P3254" s="4">
        <v>0</v>
      </c>
    </row>
    <row r="3255" spans="1:16" x14ac:dyDescent="0.35">
      <c r="A3255" t="s">
        <v>798</v>
      </c>
      <c r="B3255">
        <v>1169016</v>
      </c>
      <c r="C3255" t="s">
        <v>3942</v>
      </c>
      <c r="D3255">
        <v>610</v>
      </c>
      <c r="E3255" s="4"/>
      <c r="F3255">
        <v>1375</v>
      </c>
      <c r="G3255">
        <v>73719</v>
      </c>
      <c r="I3255" s="4">
        <f>MIN(Table16[[#This Row],[Medicare Outpatient Allowable Rate]:[WPPA Inc Outpatient Allowable Rate]])</f>
        <v>366.8</v>
      </c>
      <c r="J3255" s="4">
        <f>MAX(Table16[[#This Row],[Medicare Outpatient Allowable Rate]:[WPPA Inc Outpatient Allowable Rate]])</f>
        <v>1306.25</v>
      </c>
      <c r="K3255" s="4">
        <v>366.8</v>
      </c>
      <c r="L3255" s="4">
        <v>1168.75</v>
      </c>
      <c r="M3255" s="4">
        <v>1068.375</v>
      </c>
      <c r="N3255" s="4">
        <v>1306.25</v>
      </c>
      <c r="O3255" s="4">
        <v>1100</v>
      </c>
      <c r="P3255" s="4">
        <v>825</v>
      </c>
    </row>
    <row r="3256" spans="1:16" x14ac:dyDescent="0.35">
      <c r="A3256" t="s">
        <v>798</v>
      </c>
      <c r="B3256">
        <v>631181</v>
      </c>
      <c r="C3256" t="s">
        <v>3943</v>
      </c>
      <c r="E3256" s="4"/>
      <c r="I3256" s="4">
        <f>MIN(Table16[[#This Row],[Medicare Outpatient Allowable Rate]:[WPPA Inc Outpatient Allowable Rate]])</f>
        <v>0</v>
      </c>
      <c r="J3256" s="4">
        <f>MAX(Table16[[#This Row],[Medicare Outpatient Allowable Rate]:[WPPA Inc Outpatient Allowable Rate]])</f>
        <v>0</v>
      </c>
      <c r="K3256" s="4">
        <v>0</v>
      </c>
      <c r="L3256" s="4">
        <v>0</v>
      </c>
      <c r="M3256" s="4">
        <v>0</v>
      </c>
      <c r="N3256" s="4">
        <v>0</v>
      </c>
      <c r="O3256" s="4">
        <v>0</v>
      </c>
      <c r="P3256" s="4">
        <v>0</v>
      </c>
    </row>
    <row r="3257" spans="1:16" x14ac:dyDescent="0.35">
      <c r="A3257" t="s">
        <v>798</v>
      </c>
      <c r="B3257">
        <v>1169018</v>
      </c>
      <c r="C3257" t="s">
        <v>3943</v>
      </c>
      <c r="D3257">
        <v>610</v>
      </c>
      <c r="E3257" s="4"/>
      <c r="F3257">
        <v>1300</v>
      </c>
      <c r="G3257">
        <v>73718</v>
      </c>
      <c r="I3257" s="4">
        <f>MIN(Table16[[#This Row],[Medicare Outpatient Allowable Rate]:[WPPA Inc Outpatient Allowable Rate]])</f>
        <v>233.71</v>
      </c>
      <c r="J3257" s="4">
        <f>MAX(Table16[[#This Row],[Medicare Outpatient Allowable Rate]:[WPPA Inc Outpatient Allowable Rate]])</f>
        <v>1235</v>
      </c>
      <c r="K3257" s="4">
        <v>233.71</v>
      </c>
      <c r="L3257" s="4">
        <v>1105</v>
      </c>
      <c r="M3257" s="4">
        <v>1010.1</v>
      </c>
      <c r="N3257" s="4">
        <v>1235</v>
      </c>
      <c r="O3257" s="4">
        <v>1040</v>
      </c>
      <c r="P3257" s="4">
        <v>780</v>
      </c>
    </row>
    <row r="3258" spans="1:16" x14ac:dyDescent="0.35">
      <c r="A3258" t="s">
        <v>798</v>
      </c>
      <c r="B3258">
        <v>631189</v>
      </c>
      <c r="C3258" t="s">
        <v>3944</v>
      </c>
      <c r="E3258" s="4"/>
      <c r="I3258" s="4">
        <f>MIN(Table16[[#This Row],[Medicare Outpatient Allowable Rate]:[WPPA Inc Outpatient Allowable Rate]])</f>
        <v>0</v>
      </c>
      <c r="J3258" s="4">
        <f>MAX(Table16[[#This Row],[Medicare Outpatient Allowable Rate]:[WPPA Inc Outpatient Allowable Rate]])</f>
        <v>0</v>
      </c>
      <c r="K3258" s="4">
        <v>0</v>
      </c>
      <c r="L3258" s="4">
        <v>0</v>
      </c>
      <c r="M3258" s="4">
        <v>0</v>
      </c>
      <c r="N3258" s="4">
        <v>0</v>
      </c>
      <c r="O3258" s="4">
        <v>0</v>
      </c>
      <c r="P3258" s="4">
        <v>0</v>
      </c>
    </row>
    <row r="3259" spans="1:16" x14ac:dyDescent="0.35">
      <c r="A3259" t="s">
        <v>798</v>
      </c>
      <c r="B3259">
        <v>1169020</v>
      </c>
      <c r="C3259" t="s">
        <v>3944</v>
      </c>
      <c r="D3259">
        <v>610</v>
      </c>
      <c r="E3259" s="4"/>
      <c r="F3259">
        <v>1300</v>
      </c>
      <c r="G3259">
        <v>73718</v>
      </c>
      <c r="I3259" s="4">
        <f>MIN(Table16[[#This Row],[Medicare Outpatient Allowable Rate]:[WPPA Inc Outpatient Allowable Rate]])</f>
        <v>233.71</v>
      </c>
      <c r="J3259" s="4">
        <f>MAX(Table16[[#This Row],[Medicare Outpatient Allowable Rate]:[WPPA Inc Outpatient Allowable Rate]])</f>
        <v>1235</v>
      </c>
      <c r="K3259" s="4">
        <v>233.71</v>
      </c>
      <c r="L3259" s="4">
        <v>1105</v>
      </c>
      <c r="M3259" s="4">
        <v>1010.1</v>
      </c>
      <c r="N3259" s="4">
        <v>1235</v>
      </c>
      <c r="O3259" s="4">
        <v>1040</v>
      </c>
      <c r="P3259" s="4">
        <v>780</v>
      </c>
    </row>
    <row r="3260" spans="1:16" x14ac:dyDescent="0.35">
      <c r="A3260" t="s">
        <v>798</v>
      </c>
      <c r="B3260">
        <v>631195</v>
      </c>
      <c r="C3260" t="s">
        <v>3945</v>
      </c>
      <c r="E3260" s="4"/>
      <c r="I3260" s="4">
        <f>MIN(Table16[[#This Row],[Medicare Outpatient Allowable Rate]:[WPPA Inc Outpatient Allowable Rate]])</f>
        <v>0</v>
      </c>
      <c r="J3260" s="4">
        <f>MAX(Table16[[#This Row],[Medicare Outpatient Allowable Rate]:[WPPA Inc Outpatient Allowable Rate]])</f>
        <v>0</v>
      </c>
      <c r="K3260" s="4">
        <v>0</v>
      </c>
      <c r="L3260" s="4">
        <v>0</v>
      </c>
      <c r="M3260" s="4">
        <v>0</v>
      </c>
      <c r="N3260" s="4">
        <v>0</v>
      </c>
      <c r="O3260" s="4">
        <v>0</v>
      </c>
      <c r="P3260" s="4">
        <v>0</v>
      </c>
    </row>
    <row r="3261" spans="1:16" x14ac:dyDescent="0.35">
      <c r="A3261" t="s">
        <v>798</v>
      </c>
      <c r="B3261">
        <v>1169022</v>
      </c>
      <c r="C3261" t="s">
        <v>3945</v>
      </c>
      <c r="D3261">
        <v>610</v>
      </c>
      <c r="E3261" s="4"/>
      <c r="F3261">
        <v>1300</v>
      </c>
      <c r="G3261">
        <v>73718</v>
      </c>
      <c r="I3261" s="4">
        <f>MIN(Table16[[#This Row],[Medicare Outpatient Allowable Rate]:[WPPA Inc Outpatient Allowable Rate]])</f>
        <v>233.71</v>
      </c>
      <c r="J3261" s="4">
        <f>MAX(Table16[[#This Row],[Medicare Outpatient Allowable Rate]:[WPPA Inc Outpatient Allowable Rate]])</f>
        <v>1235</v>
      </c>
      <c r="K3261" s="4">
        <v>233.71</v>
      </c>
      <c r="L3261" s="4">
        <v>1105</v>
      </c>
      <c r="M3261" s="4">
        <v>1010.1</v>
      </c>
      <c r="N3261" s="4">
        <v>1235</v>
      </c>
      <c r="O3261" s="4">
        <v>1040</v>
      </c>
      <c r="P3261" s="4">
        <v>780</v>
      </c>
    </row>
    <row r="3262" spans="1:16" x14ac:dyDescent="0.35">
      <c r="A3262" t="s">
        <v>798</v>
      </c>
      <c r="B3262">
        <v>631199</v>
      </c>
      <c r="C3262" t="s">
        <v>3946</v>
      </c>
      <c r="E3262" s="4"/>
      <c r="I3262" s="4">
        <f>MIN(Table16[[#This Row],[Medicare Outpatient Allowable Rate]:[WPPA Inc Outpatient Allowable Rate]])</f>
        <v>0</v>
      </c>
      <c r="J3262" s="4">
        <f>MAX(Table16[[#This Row],[Medicare Outpatient Allowable Rate]:[WPPA Inc Outpatient Allowable Rate]])</f>
        <v>0</v>
      </c>
      <c r="K3262" s="4">
        <v>0</v>
      </c>
      <c r="L3262" s="4">
        <v>0</v>
      </c>
      <c r="M3262" s="4">
        <v>0</v>
      </c>
      <c r="N3262" s="4">
        <v>0</v>
      </c>
      <c r="O3262" s="4">
        <v>0</v>
      </c>
      <c r="P3262" s="4">
        <v>0</v>
      </c>
    </row>
    <row r="3263" spans="1:16" x14ac:dyDescent="0.35">
      <c r="A3263" t="s">
        <v>798</v>
      </c>
      <c r="B3263">
        <v>1169024</v>
      </c>
      <c r="C3263" t="s">
        <v>3946</v>
      </c>
      <c r="D3263">
        <v>610</v>
      </c>
      <c r="E3263" s="4"/>
      <c r="F3263">
        <v>1600</v>
      </c>
      <c r="G3263">
        <v>72197</v>
      </c>
      <c r="I3263" s="4">
        <f>MIN(Table16[[#This Row],[Medicare Outpatient Allowable Rate]:[WPPA Inc Outpatient Allowable Rate]])</f>
        <v>366.8</v>
      </c>
      <c r="J3263" s="4">
        <f>MAX(Table16[[#This Row],[Medicare Outpatient Allowable Rate]:[WPPA Inc Outpatient Allowable Rate]])</f>
        <v>1520</v>
      </c>
      <c r="K3263" s="4">
        <v>366.8</v>
      </c>
      <c r="L3263" s="4">
        <v>1360</v>
      </c>
      <c r="M3263" s="4">
        <v>1243.2</v>
      </c>
      <c r="N3263" s="4">
        <v>1520</v>
      </c>
      <c r="O3263" s="4">
        <v>1280</v>
      </c>
      <c r="P3263" s="4">
        <v>960</v>
      </c>
    </row>
    <row r="3264" spans="1:16" x14ac:dyDescent="0.35">
      <c r="A3264" t="s">
        <v>798</v>
      </c>
      <c r="B3264">
        <v>631203</v>
      </c>
      <c r="C3264" t="s">
        <v>3947</v>
      </c>
      <c r="E3264" s="4"/>
      <c r="I3264" s="4">
        <f>MIN(Table16[[#This Row],[Medicare Outpatient Allowable Rate]:[WPPA Inc Outpatient Allowable Rate]])</f>
        <v>0</v>
      </c>
      <c r="J3264" s="4">
        <f>MAX(Table16[[#This Row],[Medicare Outpatient Allowable Rate]:[WPPA Inc Outpatient Allowable Rate]])</f>
        <v>0</v>
      </c>
      <c r="K3264" s="4">
        <v>0</v>
      </c>
      <c r="L3264" s="4">
        <v>0</v>
      </c>
      <c r="M3264" s="4">
        <v>0</v>
      </c>
      <c r="N3264" s="4">
        <v>0</v>
      </c>
      <c r="O3264" s="4">
        <v>0</v>
      </c>
      <c r="P3264" s="4">
        <v>0</v>
      </c>
    </row>
    <row r="3265" spans="1:16" x14ac:dyDescent="0.35">
      <c r="A3265" t="s">
        <v>798</v>
      </c>
      <c r="B3265">
        <v>1169026</v>
      </c>
      <c r="C3265" t="s">
        <v>3947</v>
      </c>
      <c r="D3265">
        <v>610</v>
      </c>
      <c r="E3265" s="4"/>
      <c r="F3265">
        <v>1375</v>
      </c>
      <c r="G3265">
        <v>72196</v>
      </c>
      <c r="I3265" s="4">
        <f>MIN(Table16[[#This Row],[Medicare Outpatient Allowable Rate]:[WPPA Inc Outpatient Allowable Rate]])</f>
        <v>366.8</v>
      </c>
      <c r="J3265" s="4">
        <f>MAX(Table16[[#This Row],[Medicare Outpatient Allowable Rate]:[WPPA Inc Outpatient Allowable Rate]])</f>
        <v>1306.25</v>
      </c>
      <c r="K3265" s="4">
        <v>366.8</v>
      </c>
      <c r="L3265" s="4">
        <v>1168.75</v>
      </c>
      <c r="M3265" s="4">
        <v>1068.375</v>
      </c>
      <c r="N3265" s="4">
        <v>1306.25</v>
      </c>
      <c r="O3265" s="4">
        <v>1100</v>
      </c>
      <c r="P3265" s="4">
        <v>825</v>
      </c>
    </row>
    <row r="3266" spans="1:16" x14ac:dyDescent="0.35">
      <c r="A3266" t="s">
        <v>798</v>
      </c>
      <c r="B3266">
        <v>631208</v>
      </c>
      <c r="C3266" t="s">
        <v>3948</v>
      </c>
      <c r="E3266" s="4"/>
      <c r="I3266" s="4">
        <f>MIN(Table16[[#This Row],[Medicare Outpatient Allowable Rate]:[WPPA Inc Outpatient Allowable Rate]])</f>
        <v>0</v>
      </c>
      <c r="J3266" s="4">
        <f>MAX(Table16[[#This Row],[Medicare Outpatient Allowable Rate]:[WPPA Inc Outpatient Allowable Rate]])</f>
        <v>0</v>
      </c>
      <c r="K3266" s="4">
        <v>0</v>
      </c>
      <c r="L3266" s="4">
        <v>0</v>
      </c>
      <c r="M3266" s="4">
        <v>0</v>
      </c>
      <c r="N3266" s="4">
        <v>0</v>
      </c>
      <c r="O3266" s="4">
        <v>0</v>
      </c>
      <c r="P3266" s="4">
        <v>0</v>
      </c>
    </row>
    <row r="3267" spans="1:16" x14ac:dyDescent="0.35">
      <c r="A3267" t="s">
        <v>798</v>
      </c>
      <c r="B3267">
        <v>1169028</v>
      </c>
      <c r="C3267" t="s">
        <v>3948</v>
      </c>
      <c r="D3267">
        <v>610</v>
      </c>
      <c r="E3267" s="4"/>
      <c r="F3267">
        <v>1250</v>
      </c>
      <c r="G3267">
        <v>72195</v>
      </c>
      <c r="I3267" s="4">
        <f>MIN(Table16[[#This Row],[Medicare Outpatient Allowable Rate]:[WPPA Inc Outpatient Allowable Rate]])</f>
        <v>233.71</v>
      </c>
      <c r="J3267" s="4">
        <f>MAX(Table16[[#This Row],[Medicare Outpatient Allowable Rate]:[WPPA Inc Outpatient Allowable Rate]])</f>
        <v>1187.5</v>
      </c>
      <c r="K3267" s="4">
        <v>233.71</v>
      </c>
      <c r="L3267" s="4">
        <v>1062.5</v>
      </c>
      <c r="M3267" s="4">
        <v>971.25</v>
      </c>
      <c r="N3267" s="4">
        <v>1187.5</v>
      </c>
      <c r="O3267" s="4">
        <v>1000</v>
      </c>
      <c r="P3267" s="4">
        <v>750</v>
      </c>
    </row>
    <row r="3268" spans="1:16" x14ac:dyDescent="0.35">
      <c r="A3268" t="s">
        <v>798</v>
      </c>
      <c r="B3268">
        <v>629596</v>
      </c>
      <c r="C3268" t="s">
        <v>3949</v>
      </c>
      <c r="E3268" s="4"/>
      <c r="I3268" s="4">
        <f>MIN(Table16[[#This Row],[Medicare Outpatient Allowable Rate]:[WPPA Inc Outpatient Allowable Rate]])</f>
        <v>0</v>
      </c>
      <c r="J3268" s="4">
        <f>MAX(Table16[[#This Row],[Medicare Outpatient Allowable Rate]:[WPPA Inc Outpatient Allowable Rate]])</f>
        <v>0</v>
      </c>
      <c r="K3268" s="4">
        <v>0</v>
      </c>
      <c r="L3268" s="4">
        <v>0</v>
      </c>
      <c r="M3268" s="4">
        <v>0</v>
      </c>
      <c r="N3268" s="4">
        <v>0</v>
      </c>
      <c r="O3268" s="4">
        <v>0</v>
      </c>
      <c r="P3268" s="4">
        <v>0</v>
      </c>
    </row>
    <row r="3269" spans="1:16" x14ac:dyDescent="0.35">
      <c r="A3269" t="s">
        <v>798</v>
      </c>
      <c r="B3269">
        <v>1169052</v>
      </c>
      <c r="C3269" t="s">
        <v>3949</v>
      </c>
      <c r="D3269">
        <v>610</v>
      </c>
      <c r="E3269" s="4"/>
      <c r="F3269">
        <v>1375</v>
      </c>
      <c r="G3269">
        <v>72142</v>
      </c>
      <c r="I3269" s="4">
        <f>MIN(Table16[[#This Row],[Medicare Outpatient Allowable Rate]:[WPPA Inc Outpatient Allowable Rate]])</f>
        <v>366.8</v>
      </c>
      <c r="J3269" s="4">
        <f>MAX(Table16[[#This Row],[Medicare Outpatient Allowable Rate]:[WPPA Inc Outpatient Allowable Rate]])</f>
        <v>1306.25</v>
      </c>
      <c r="K3269" s="4">
        <v>366.8</v>
      </c>
      <c r="L3269" s="4">
        <v>1168.75</v>
      </c>
      <c r="M3269" s="4">
        <v>1068.375</v>
      </c>
      <c r="N3269" s="4">
        <v>1306.25</v>
      </c>
      <c r="O3269" s="4">
        <v>1100</v>
      </c>
      <c r="P3269" s="4">
        <v>825</v>
      </c>
    </row>
    <row r="3270" spans="1:16" x14ac:dyDescent="0.35">
      <c r="A3270" t="s">
        <v>798</v>
      </c>
      <c r="B3270">
        <v>629598</v>
      </c>
      <c r="C3270" t="s">
        <v>3950</v>
      </c>
      <c r="E3270" s="4"/>
      <c r="I3270" s="4">
        <f>MIN(Table16[[#This Row],[Medicare Outpatient Allowable Rate]:[WPPA Inc Outpatient Allowable Rate]])</f>
        <v>0</v>
      </c>
      <c r="J3270" s="4">
        <f>MAX(Table16[[#This Row],[Medicare Outpatient Allowable Rate]:[WPPA Inc Outpatient Allowable Rate]])</f>
        <v>0</v>
      </c>
      <c r="K3270" s="4">
        <v>0</v>
      </c>
      <c r="L3270" s="4">
        <v>0</v>
      </c>
      <c r="M3270" s="4">
        <v>0</v>
      </c>
      <c r="N3270" s="4">
        <v>0</v>
      </c>
      <c r="O3270" s="4">
        <v>0</v>
      </c>
      <c r="P3270" s="4">
        <v>0</v>
      </c>
    </row>
    <row r="3271" spans="1:16" x14ac:dyDescent="0.35">
      <c r="A3271" t="s">
        <v>798</v>
      </c>
      <c r="B3271">
        <v>1169054</v>
      </c>
      <c r="C3271" t="s">
        <v>3950</v>
      </c>
      <c r="D3271">
        <v>610</v>
      </c>
      <c r="E3271" s="4"/>
      <c r="F3271">
        <v>1376</v>
      </c>
      <c r="G3271">
        <v>72141</v>
      </c>
      <c r="I3271" s="4">
        <f>MIN(Table16[[#This Row],[Medicare Outpatient Allowable Rate]:[WPPA Inc Outpatient Allowable Rate]])</f>
        <v>233.71</v>
      </c>
      <c r="J3271" s="4">
        <f>MAX(Table16[[#This Row],[Medicare Outpatient Allowable Rate]:[WPPA Inc Outpatient Allowable Rate]])</f>
        <v>1307.2</v>
      </c>
      <c r="K3271" s="4">
        <v>233.71</v>
      </c>
      <c r="L3271" s="4">
        <v>1169.5999999999999</v>
      </c>
      <c r="M3271" s="4">
        <v>1069.152</v>
      </c>
      <c r="N3271" s="4">
        <v>1307.2</v>
      </c>
      <c r="O3271" s="4">
        <v>1100.8</v>
      </c>
      <c r="P3271" s="4">
        <v>825.6</v>
      </c>
    </row>
    <row r="3272" spans="1:16" x14ac:dyDescent="0.35">
      <c r="A3272" t="s">
        <v>798</v>
      </c>
      <c r="B3272">
        <v>631277</v>
      </c>
      <c r="C3272" t="s">
        <v>3951</v>
      </c>
      <c r="E3272" s="4"/>
      <c r="I3272" s="4">
        <f>MIN(Table16[[#This Row],[Medicare Outpatient Allowable Rate]:[WPPA Inc Outpatient Allowable Rate]])</f>
        <v>0</v>
      </c>
      <c r="J3272" s="4">
        <f>MAX(Table16[[#This Row],[Medicare Outpatient Allowable Rate]:[WPPA Inc Outpatient Allowable Rate]])</f>
        <v>0</v>
      </c>
      <c r="K3272" s="4">
        <v>0</v>
      </c>
      <c r="L3272" s="4">
        <v>0</v>
      </c>
      <c r="M3272" s="4">
        <v>0</v>
      </c>
      <c r="N3272" s="4">
        <v>0</v>
      </c>
      <c r="O3272" s="4">
        <v>0</v>
      </c>
      <c r="P3272" s="4">
        <v>0</v>
      </c>
    </row>
    <row r="3273" spans="1:16" x14ac:dyDescent="0.35">
      <c r="A3273" t="s">
        <v>798</v>
      </c>
      <c r="B3273">
        <v>1169056</v>
      </c>
      <c r="C3273" t="s">
        <v>3951</v>
      </c>
      <c r="D3273">
        <v>610</v>
      </c>
      <c r="E3273" s="4"/>
      <c r="F3273">
        <v>1668</v>
      </c>
      <c r="G3273">
        <v>72158</v>
      </c>
      <c r="I3273" s="4">
        <f>MIN(Table16[[#This Row],[Medicare Outpatient Allowable Rate]:[WPPA Inc Outpatient Allowable Rate]])</f>
        <v>366.8</v>
      </c>
      <c r="J3273" s="4">
        <f>MAX(Table16[[#This Row],[Medicare Outpatient Allowable Rate]:[WPPA Inc Outpatient Allowable Rate]])</f>
        <v>1584.6</v>
      </c>
      <c r="K3273" s="4">
        <v>366.8</v>
      </c>
      <c r="L3273" s="4">
        <v>1417.8</v>
      </c>
      <c r="M3273" s="4">
        <v>1296.0360000000001</v>
      </c>
      <c r="N3273" s="4">
        <v>1584.6</v>
      </c>
      <c r="O3273" s="4">
        <v>1334.4</v>
      </c>
      <c r="P3273" s="4">
        <v>1000.8</v>
      </c>
    </row>
    <row r="3274" spans="1:16" x14ac:dyDescent="0.35">
      <c r="A3274" t="s">
        <v>798</v>
      </c>
      <c r="B3274">
        <v>631283</v>
      </c>
      <c r="C3274" t="s">
        <v>3952</v>
      </c>
      <c r="E3274" s="4"/>
      <c r="I3274" s="4">
        <f>MIN(Table16[[#This Row],[Medicare Outpatient Allowable Rate]:[WPPA Inc Outpatient Allowable Rate]])</f>
        <v>0</v>
      </c>
      <c r="J3274" s="4">
        <f>MAX(Table16[[#This Row],[Medicare Outpatient Allowable Rate]:[WPPA Inc Outpatient Allowable Rate]])</f>
        <v>0</v>
      </c>
      <c r="K3274" s="4">
        <v>0</v>
      </c>
      <c r="L3274" s="4">
        <v>0</v>
      </c>
      <c r="M3274" s="4">
        <v>0</v>
      </c>
      <c r="N3274" s="4">
        <v>0</v>
      </c>
      <c r="O3274" s="4">
        <v>0</v>
      </c>
      <c r="P3274" s="4">
        <v>0</v>
      </c>
    </row>
    <row r="3275" spans="1:16" x14ac:dyDescent="0.35">
      <c r="A3275" t="s">
        <v>798</v>
      </c>
      <c r="B3275">
        <v>1169058</v>
      </c>
      <c r="C3275" t="s">
        <v>3952</v>
      </c>
      <c r="D3275">
        <v>610</v>
      </c>
      <c r="E3275" s="4"/>
      <c r="F3275">
        <v>1375</v>
      </c>
      <c r="G3275">
        <v>72149</v>
      </c>
      <c r="I3275" s="4">
        <f>MIN(Table16[[#This Row],[Medicare Outpatient Allowable Rate]:[WPPA Inc Outpatient Allowable Rate]])</f>
        <v>366.8</v>
      </c>
      <c r="J3275" s="4">
        <f>MAX(Table16[[#This Row],[Medicare Outpatient Allowable Rate]:[WPPA Inc Outpatient Allowable Rate]])</f>
        <v>1306.25</v>
      </c>
      <c r="K3275" s="4">
        <v>366.8</v>
      </c>
      <c r="L3275" s="4">
        <v>1168.75</v>
      </c>
      <c r="M3275" s="4">
        <v>1068.375</v>
      </c>
      <c r="N3275" s="4">
        <v>1306.25</v>
      </c>
      <c r="O3275" s="4">
        <v>1100</v>
      </c>
      <c r="P3275" s="4">
        <v>825</v>
      </c>
    </row>
    <row r="3276" spans="1:16" x14ac:dyDescent="0.35">
      <c r="A3276" t="s">
        <v>798</v>
      </c>
      <c r="B3276">
        <v>631287</v>
      </c>
      <c r="C3276" t="s">
        <v>3953</v>
      </c>
      <c r="E3276" s="4"/>
      <c r="I3276" s="4">
        <f>MIN(Table16[[#This Row],[Medicare Outpatient Allowable Rate]:[WPPA Inc Outpatient Allowable Rate]])</f>
        <v>0</v>
      </c>
      <c r="J3276" s="4">
        <f>MAX(Table16[[#This Row],[Medicare Outpatient Allowable Rate]:[WPPA Inc Outpatient Allowable Rate]])</f>
        <v>0</v>
      </c>
      <c r="K3276" s="4">
        <v>0</v>
      </c>
      <c r="L3276" s="4">
        <v>0</v>
      </c>
      <c r="M3276" s="4">
        <v>0</v>
      </c>
      <c r="N3276" s="4">
        <v>0</v>
      </c>
      <c r="O3276" s="4">
        <v>0</v>
      </c>
      <c r="P3276" s="4">
        <v>0</v>
      </c>
    </row>
    <row r="3277" spans="1:16" x14ac:dyDescent="0.35">
      <c r="A3277" t="s">
        <v>798</v>
      </c>
      <c r="B3277">
        <v>1169060</v>
      </c>
      <c r="C3277" t="s">
        <v>3953</v>
      </c>
      <c r="D3277">
        <v>610</v>
      </c>
      <c r="E3277" s="4"/>
      <c r="F3277">
        <v>1424</v>
      </c>
      <c r="G3277">
        <v>72148</v>
      </c>
      <c r="I3277" s="4">
        <f>MIN(Table16[[#This Row],[Medicare Outpatient Allowable Rate]:[WPPA Inc Outpatient Allowable Rate]])</f>
        <v>233.71</v>
      </c>
      <c r="J3277" s="4">
        <f>MAX(Table16[[#This Row],[Medicare Outpatient Allowable Rate]:[WPPA Inc Outpatient Allowable Rate]])</f>
        <v>1352.8</v>
      </c>
      <c r="K3277" s="4">
        <v>233.71</v>
      </c>
      <c r="L3277" s="4">
        <v>1210.3999999999999</v>
      </c>
      <c r="M3277" s="4">
        <v>1106.4480000000001</v>
      </c>
      <c r="N3277" s="4">
        <v>1352.8</v>
      </c>
      <c r="O3277" s="4">
        <v>1139.2</v>
      </c>
      <c r="P3277" s="4">
        <v>854.4</v>
      </c>
    </row>
    <row r="3278" spans="1:16" x14ac:dyDescent="0.35">
      <c r="A3278" t="s">
        <v>798</v>
      </c>
      <c r="B3278">
        <v>631293</v>
      </c>
      <c r="C3278" t="s">
        <v>3954</v>
      </c>
      <c r="E3278" s="4"/>
      <c r="I3278" s="4">
        <f>MIN(Table16[[#This Row],[Medicare Outpatient Allowable Rate]:[WPPA Inc Outpatient Allowable Rate]])</f>
        <v>0</v>
      </c>
      <c r="J3278" s="4">
        <f>MAX(Table16[[#This Row],[Medicare Outpatient Allowable Rate]:[WPPA Inc Outpatient Allowable Rate]])</f>
        <v>0</v>
      </c>
      <c r="K3278" s="4">
        <v>0</v>
      </c>
      <c r="L3278" s="4">
        <v>0</v>
      </c>
      <c r="M3278" s="4">
        <v>0</v>
      </c>
      <c r="N3278" s="4">
        <v>0</v>
      </c>
      <c r="O3278" s="4">
        <v>0</v>
      </c>
      <c r="P3278" s="4">
        <v>0</v>
      </c>
    </row>
    <row r="3279" spans="1:16" x14ac:dyDescent="0.35">
      <c r="A3279" t="s">
        <v>798</v>
      </c>
      <c r="B3279">
        <v>1169062</v>
      </c>
      <c r="C3279" t="s">
        <v>3954</v>
      </c>
      <c r="D3279">
        <v>610</v>
      </c>
      <c r="E3279" s="4"/>
      <c r="F3279">
        <v>1668</v>
      </c>
      <c r="G3279">
        <v>72157</v>
      </c>
      <c r="I3279" s="4">
        <f>MIN(Table16[[#This Row],[Medicare Outpatient Allowable Rate]:[WPPA Inc Outpatient Allowable Rate]])</f>
        <v>366.8</v>
      </c>
      <c r="J3279" s="4">
        <f>MAX(Table16[[#This Row],[Medicare Outpatient Allowable Rate]:[WPPA Inc Outpatient Allowable Rate]])</f>
        <v>1584.6</v>
      </c>
      <c r="K3279" s="4">
        <v>366.8</v>
      </c>
      <c r="L3279" s="4">
        <v>1417.8</v>
      </c>
      <c r="M3279" s="4">
        <v>1296.0360000000001</v>
      </c>
      <c r="N3279" s="4">
        <v>1584.6</v>
      </c>
      <c r="O3279" s="4">
        <v>1334.4</v>
      </c>
      <c r="P3279" s="4">
        <v>1000.8</v>
      </c>
    </row>
    <row r="3280" spans="1:16" x14ac:dyDescent="0.35">
      <c r="A3280" t="s">
        <v>798</v>
      </c>
      <c r="B3280">
        <v>631289</v>
      </c>
      <c r="C3280" t="s">
        <v>3955</v>
      </c>
      <c r="E3280" s="4"/>
      <c r="I3280" s="4">
        <f>MIN(Table16[[#This Row],[Medicare Outpatient Allowable Rate]:[WPPA Inc Outpatient Allowable Rate]])</f>
        <v>0</v>
      </c>
      <c r="J3280" s="4">
        <f>MAX(Table16[[#This Row],[Medicare Outpatient Allowable Rate]:[WPPA Inc Outpatient Allowable Rate]])</f>
        <v>0</v>
      </c>
      <c r="K3280" s="4">
        <v>0</v>
      </c>
      <c r="L3280" s="4">
        <v>0</v>
      </c>
      <c r="M3280" s="4">
        <v>0</v>
      </c>
      <c r="N3280" s="4">
        <v>0</v>
      </c>
      <c r="O3280" s="4">
        <v>0</v>
      </c>
      <c r="P3280" s="4">
        <v>0</v>
      </c>
    </row>
    <row r="3281" spans="1:16" x14ac:dyDescent="0.35">
      <c r="A3281" t="s">
        <v>798</v>
      </c>
      <c r="B3281">
        <v>1169064</v>
      </c>
      <c r="C3281" t="s">
        <v>3955</v>
      </c>
      <c r="D3281">
        <v>610</v>
      </c>
      <c r="E3281" s="4"/>
      <c r="F3281">
        <v>1375</v>
      </c>
      <c r="G3281">
        <v>72147</v>
      </c>
      <c r="I3281" s="4">
        <f>MIN(Table16[[#This Row],[Medicare Outpatient Allowable Rate]:[WPPA Inc Outpatient Allowable Rate]])</f>
        <v>366.8</v>
      </c>
      <c r="J3281" s="4">
        <f>MAX(Table16[[#This Row],[Medicare Outpatient Allowable Rate]:[WPPA Inc Outpatient Allowable Rate]])</f>
        <v>1306.25</v>
      </c>
      <c r="K3281" s="4">
        <v>366.8</v>
      </c>
      <c r="L3281" s="4">
        <v>1168.75</v>
      </c>
      <c r="M3281" s="4">
        <v>1068.375</v>
      </c>
      <c r="N3281" s="4">
        <v>1306.25</v>
      </c>
      <c r="O3281" s="4">
        <v>1100</v>
      </c>
      <c r="P3281" s="4">
        <v>825</v>
      </c>
    </row>
    <row r="3282" spans="1:16" x14ac:dyDescent="0.35">
      <c r="A3282" t="s">
        <v>798</v>
      </c>
      <c r="B3282">
        <v>631295</v>
      </c>
      <c r="C3282" t="s">
        <v>3956</v>
      </c>
      <c r="E3282" s="4"/>
      <c r="I3282" s="4">
        <f>MIN(Table16[[#This Row],[Medicare Outpatient Allowable Rate]:[WPPA Inc Outpatient Allowable Rate]])</f>
        <v>0</v>
      </c>
      <c r="J3282" s="4">
        <f>MAX(Table16[[#This Row],[Medicare Outpatient Allowable Rate]:[WPPA Inc Outpatient Allowable Rate]])</f>
        <v>0</v>
      </c>
      <c r="K3282" s="4">
        <v>0</v>
      </c>
      <c r="L3282" s="4">
        <v>0</v>
      </c>
      <c r="M3282" s="4">
        <v>0</v>
      </c>
      <c r="N3282" s="4">
        <v>0</v>
      </c>
      <c r="O3282" s="4">
        <v>0</v>
      </c>
      <c r="P3282" s="4">
        <v>0</v>
      </c>
    </row>
    <row r="3283" spans="1:16" x14ac:dyDescent="0.35">
      <c r="A3283" t="s">
        <v>798</v>
      </c>
      <c r="B3283">
        <v>1169066</v>
      </c>
      <c r="C3283" t="s">
        <v>3956</v>
      </c>
      <c r="D3283">
        <v>610</v>
      </c>
      <c r="E3283" s="4"/>
      <c r="F3283">
        <v>1413</v>
      </c>
      <c r="G3283">
        <v>72146</v>
      </c>
      <c r="I3283" s="4">
        <f>MIN(Table16[[#This Row],[Medicare Outpatient Allowable Rate]:[WPPA Inc Outpatient Allowable Rate]])</f>
        <v>233.71</v>
      </c>
      <c r="J3283" s="4">
        <f>MAX(Table16[[#This Row],[Medicare Outpatient Allowable Rate]:[WPPA Inc Outpatient Allowable Rate]])</f>
        <v>1342.35</v>
      </c>
      <c r="K3283" s="4">
        <v>233.71</v>
      </c>
      <c r="L3283" s="4">
        <v>1201.05</v>
      </c>
      <c r="M3283" s="4">
        <v>1097.9010000000001</v>
      </c>
      <c r="N3283" s="4">
        <v>1342.35</v>
      </c>
      <c r="O3283" s="4">
        <v>1130.4000000000001</v>
      </c>
      <c r="P3283" s="4">
        <v>847.8</v>
      </c>
    </row>
    <row r="3284" spans="1:16" x14ac:dyDescent="0.35">
      <c r="A3284" t="s">
        <v>798</v>
      </c>
      <c r="B3284">
        <v>631347</v>
      </c>
      <c r="C3284" t="s">
        <v>3957</v>
      </c>
      <c r="E3284" s="4"/>
      <c r="I3284" s="4">
        <f>MIN(Table16[[#This Row],[Medicare Outpatient Allowable Rate]:[WPPA Inc Outpatient Allowable Rate]])</f>
        <v>0</v>
      </c>
      <c r="J3284" s="4">
        <f>MAX(Table16[[#This Row],[Medicare Outpatient Allowable Rate]:[WPPA Inc Outpatient Allowable Rate]])</f>
        <v>0</v>
      </c>
      <c r="K3284" s="4">
        <v>0</v>
      </c>
      <c r="L3284" s="4">
        <v>0</v>
      </c>
      <c r="M3284" s="4">
        <v>0</v>
      </c>
      <c r="N3284" s="4">
        <v>0</v>
      </c>
      <c r="O3284" s="4">
        <v>0</v>
      </c>
      <c r="P3284" s="4">
        <v>0</v>
      </c>
    </row>
    <row r="3285" spans="1:16" x14ac:dyDescent="0.35">
      <c r="A3285" t="s">
        <v>798</v>
      </c>
      <c r="B3285">
        <v>1169068</v>
      </c>
      <c r="C3285" t="s">
        <v>3957</v>
      </c>
      <c r="D3285">
        <v>610</v>
      </c>
      <c r="E3285" s="4"/>
      <c r="F3285">
        <v>1300</v>
      </c>
      <c r="G3285">
        <v>70336</v>
      </c>
      <c r="I3285" s="4">
        <f>MIN(Table16[[#This Row],[Medicare Outpatient Allowable Rate]:[WPPA Inc Outpatient Allowable Rate]])</f>
        <v>233.71</v>
      </c>
      <c r="J3285" s="4">
        <f>MAX(Table16[[#This Row],[Medicare Outpatient Allowable Rate]:[WPPA Inc Outpatient Allowable Rate]])</f>
        <v>1235</v>
      </c>
      <c r="K3285" s="4">
        <v>233.71</v>
      </c>
      <c r="L3285" s="4">
        <v>1105</v>
      </c>
      <c r="M3285" s="4">
        <v>1010.1</v>
      </c>
      <c r="N3285" s="4">
        <v>1235</v>
      </c>
      <c r="O3285" s="4">
        <v>1040</v>
      </c>
      <c r="P3285" s="4">
        <v>780</v>
      </c>
    </row>
    <row r="3286" spans="1:16" x14ac:dyDescent="0.35">
      <c r="A3286" t="s">
        <v>798</v>
      </c>
      <c r="B3286">
        <v>631242</v>
      </c>
      <c r="C3286" t="s">
        <v>3958</v>
      </c>
      <c r="E3286" s="4"/>
      <c r="I3286" s="4">
        <f>MIN(Table16[[#This Row],[Medicare Outpatient Allowable Rate]:[WPPA Inc Outpatient Allowable Rate]])</f>
        <v>0</v>
      </c>
      <c r="J3286" s="4">
        <f>MAX(Table16[[#This Row],[Medicare Outpatient Allowable Rate]:[WPPA Inc Outpatient Allowable Rate]])</f>
        <v>0</v>
      </c>
      <c r="K3286" s="4">
        <v>0</v>
      </c>
      <c r="L3286" s="4">
        <v>0</v>
      </c>
      <c r="M3286" s="4">
        <v>0</v>
      </c>
      <c r="N3286" s="4">
        <v>0</v>
      </c>
      <c r="O3286" s="4">
        <v>0</v>
      </c>
      <c r="P3286" s="4">
        <v>0</v>
      </c>
    </row>
    <row r="3287" spans="1:16" x14ac:dyDescent="0.35">
      <c r="A3287" t="s">
        <v>798</v>
      </c>
      <c r="B3287">
        <v>1169090</v>
      </c>
      <c r="C3287" t="s">
        <v>3958</v>
      </c>
      <c r="D3287">
        <v>610</v>
      </c>
      <c r="E3287" s="4"/>
      <c r="F3287">
        <v>1450</v>
      </c>
      <c r="G3287">
        <v>73223</v>
      </c>
      <c r="I3287" s="4">
        <f>MIN(Table16[[#This Row],[Medicare Outpatient Allowable Rate]:[WPPA Inc Outpatient Allowable Rate]])</f>
        <v>366.8</v>
      </c>
      <c r="J3287" s="4">
        <f>MAX(Table16[[#This Row],[Medicare Outpatient Allowable Rate]:[WPPA Inc Outpatient Allowable Rate]])</f>
        <v>1377.5</v>
      </c>
      <c r="K3287" s="4">
        <v>366.8</v>
      </c>
      <c r="L3287" s="4">
        <v>1232.5</v>
      </c>
      <c r="M3287" s="4">
        <v>1126.6500000000001</v>
      </c>
      <c r="N3287" s="4">
        <v>1377.5</v>
      </c>
      <c r="O3287" s="4">
        <v>1160</v>
      </c>
      <c r="P3287" s="4">
        <v>870</v>
      </c>
    </row>
    <row r="3288" spans="1:16" x14ac:dyDescent="0.35">
      <c r="A3288" t="s">
        <v>798</v>
      </c>
      <c r="B3288">
        <v>631246</v>
      </c>
      <c r="C3288" t="s">
        <v>3959</v>
      </c>
      <c r="E3288" s="4"/>
      <c r="I3288" s="4">
        <f>MIN(Table16[[#This Row],[Medicare Outpatient Allowable Rate]:[WPPA Inc Outpatient Allowable Rate]])</f>
        <v>0</v>
      </c>
      <c r="J3288" s="4">
        <f>MAX(Table16[[#This Row],[Medicare Outpatient Allowable Rate]:[WPPA Inc Outpatient Allowable Rate]])</f>
        <v>0</v>
      </c>
      <c r="K3288" s="4">
        <v>0</v>
      </c>
      <c r="L3288" s="4">
        <v>0</v>
      </c>
      <c r="M3288" s="4">
        <v>0</v>
      </c>
      <c r="N3288" s="4">
        <v>0</v>
      </c>
      <c r="O3288" s="4">
        <v>0</v>
      </c>
      <c r="P3288" s="4">
        <v>0</v>
      </c>
    </row>
    <row r="3289" spans="1:16" x14ac:dyDescent="0.35">
      <c r="A3289" t="s">
        <v>798</v>
      </c>
      <c r="B3289">
        <v>1169092</v>
      </c>
      <c r="C3289" t="s">
        <v>3959</v>
      </c>
      <c r="D3289">
        <v>610</v>
      </c>
      <c r="E3289" s="4"/>
      <c r="F3289">
        <v>1450</v>
      </c>
      <c r="G3289">
        <v>73223</v>
      </c>
      <c r="I3289" s="4">
        <f>MIN(Table16[[#This Row],[Medicare Outpatient Allowable Rate]:[WPPA Inc Outpatient Allowable Rate]])</f>
        <v>366.8</v>
      </c>
      <c r="J3289" s="4">
        <f>MAX(Table16[[#This Row],[Medicare Outpatient Allowable Rate]:[WPPA Inc Outpatient Allowable Rate]])</f>
        <v>1377.5</v>
      </c>
      <c r="K3289" s="4">
        <v>366.8</v>
      </c>
      <c r="L3289" s="4">
        <v>1232.5</v>
      </c>
      <c r="M3289" s="4">
        <v>1126.6500000000001</v>
      </c>
      <c r="N3289" s="4">
        <v>1377.5</v>
      </c>
      <c r="O3289" s="4">
        <v>1160</v>
      </c>
      <c r="P3289" s="4">
        <v>870</v>
      </c>
    </row>
    <row r="3290" spans="1:16" x14ac:dyDescent="0.35">
      <c r="A3290" t="s">
        <v>798</v>
      </c>
      <c r="B3290">
        <v>631257</v>
      </c>
      <c r="C3290" t="s">
        <v>3960</v>
      </c>
      <c r="E3290" s="4"/>
      <c r="I3290" s="4">
        <f>MIN(Table16[[#This Row],[Medicare Outpatient Allowable Rate]:[WPPA Inc Outpatient Allowable Rate]])</f>
        <v>0</v>
      </c>
      <c r="J3290" s="4">
        <f>MAX(Table16[[#This Row],[Medicare Outpatient Allowable Rate]:[WPPA Inc Outpatient Allowable Rate]])</f>
        <v>0</v>
      </c>
      <c r="K3290" s="4">
        <v>0</v>
      </c>
      <c r="L3290" s="4">
        <v>0</v>
      </c>
      <c r="M3290" s="4">
        <v>0</v>
      </c>
      <c r="N3290" s="4">
        <v>0</v>
      </c>
      <c r="O3290" s="4">
        <v>0</v>
      </c>
      <c r="P3290" s="4">
        <v>0</v>
      </c>
    </row>
    <row r="3291" spans="1:16" x14ac:dyDescent="0.35">
      <c r="A3291" t="s">
        <v>798</v>
      </c>
      <c r="B3291">
        <v>1169096</v>
      </c>
      <c r="C3291" t="s">
        <v>3960</v>
      </c>
      <c r="D3291">
        <v>610</v>
      </c>
      <c r="E3291" s="4"/>
      <c r="F3291">
        <v>1375</v>
      </c>
      <c r="G3291">
        <v>73222</v>
      </c>
      <c r="I3291" s="4">
        <f>MIN(Table16[[#This Row],[Medicare Outpatient Allowable Rate]:[WPPA Inc Outpatient Allowable Rate]])</f>
        <v>763.67</v>
      </c>
      <c r="J3291" s="4">
        <f>MAX(Table16[[#This Row],[Medicare Outpatient Allowable Rate]:[WPPA Inc Outpatient Allowable Rate]])</f>
        <v>1306.25</v>
      </c>
      <c r="K3291" s="4">
        <v>763.67</v>
      </c>
      <c r="L3291" s="4">
        <v>1168.75</v>
      </c>
      <c r="M3291" s="4">
        <v>1068.375</v>
      </c>
      <c r="N3291" s="4">
        <v>1306.25</v>
      </c>
      <c r="O3291" s="4">
        <v>1100</v>
      </c>
      <c r="P3291" s="4">
        <v>825</v>
      </c>
    </row>
    <row r="3292" spans="1:16" x14ac:dyDescent="0.35">
      <c r="A3292" t="s">
        <v>798</v>
      </c>
      <c r="B3292">
        <v>631262</v>
      </c>
      <c r="C3292" t="s">
        <v>3961</v>
      </c>
      <c r="E3292" s="4"/>
      <c r="I3292" s="4">
        <f>MIN(Table16[[#This Row],[Medicare Outpatient Allowable Rate]:[WPPA Inc Outpatient Allowable Rate]])</f>
        <v>0</v>
      </c>
      <c r="J3292" s="4">
        <f>MAX(Table16[[#This Row],[Medicare Outpatient Allowable Rate]:[WPPA Inc Outpatient Allowable Rate]])</f>
        <v>0</v>
      </c>
      <c r="K3292" s="4">
        <v>0</v>
      </c>
      <c r="L3292" s="4">
        <v>0</v>
      </c>
      <c r="M3292" s="4">
        <v>0</v>
      </c>
      <c r="N3292" s="4">
        <v>0</v>
      </c>
      <c r="O3292" s="4">
        <v>0</v>
      </c>
      <c r="P3292" s="4">
        <v>0</v>
      </c>
    </row>
    <row r="3293" spans="1:16" x14ac:dyDescent="0.35">
      <c r="A3293" t="s">
        <v>798</v>
      </c>
      <c r="B3293">
        <v>1169098</v>
      </c>
      <c r="C3293" t="s">
        <v>3961</v>
      </c>
      <c r="D3293">
        <v>610</v>
      </c>
      <c r="E3293" s="4"/>
      <c r="F3293">
        <v>1375</v>
      </c>
      <c r="G3293">
        <v>73222</v>
      </c>
      <c r="I3293" s="4">
        <f>MIN(Table16[[#This Row],[Medicare Outpatient Allowable Rate]:[WPPA Inc Outpatient Allowable Rate]])</f>
        <v>763.67</v>
      </c>
      <c r="J3293" s="4">
        <f>MAX(Table16[[#This Row],[Medicare Outpatient Allowable Rate]:[WPPA Inc Outpatient Allowable Rate]])</f>
        <v>1306.25</v>
      </c>
      <c r="K3293" s="4">
        <v>763.67</v>
      </c>
      <c r="L3293" s="4">
        <v>1168.75</v>
      </c>
      <c r="M3293" s="4">
        <v>1068.375</v>
      </c>
      <c r="N3293" s="4">
        <v>1306.25</v>
      </c>
      <c r="O3293" s="4">
        <v>1100</v>
      </c>
      <c r="P3293" s="4">
        <v>825</v>
      </c>
    </row>
    <row r="3294" spans="1:16" x14ac:dyDescent="0.35">
      <c r="A3294" t="s">
        <v>798</v>
      </c>
      <c r="B3294">
        <v>631269</v>
      </c>
      <c r="C3294" t="s">
        <v>3962</v>
      </c>
      <c r="E3294" s="4"/>
      <c r="I3294" s="4">
        <f>MIN(Table16[[#This Row],[Medicare Outpatient Allowable Rate]:[WPPA Inc Outpatient Allowable Rate]])</f>
        <v>0</v>
      </c>
      <c r="J3294" s="4">
        <f>MAX(Table16[[#This Row],[Medicare Outpatient Allowable Rate]:[WPPA Inc Outpatient Allowable Rate]])</f>
        <v>0</v>
      </c>
      <c r="K3294" s="4">
        <v>0</v>
      </c>
      <c r="L3294" s="4">
        <v>0</v>
      </c>
      <c r="M3294" s="4">
        <v>0</v>
      </c>
      <c r="N3294" s="4">
        <v>0</v>
      </c>
      <c r="O3294" s="4">
        <v>0</v>
      </c>
      <c r="P3294" s="4">
        <v>0</v>
      </c>
    </row>
    <row r="3295" spans="1:16" x14ac:dyDescent="0.35">
      <c r="A3295" t="s">
        <v>798</v>
      </c>
      <c r="B3295">
        <v>1169102</v>
      </c>
      <c r="C3295" t="s">
        <v>3962</v>
      </c>
      <c r="D3295">
        <v>610</v>
      </c>
      <c r="E3295" s="4"/>
      <c r="F3295">
        <v>1250</v>
      </c>
      <c r="G3295">
        <v>73221</v>
      </c>
      <c r="I3295" s="4">
        <f>MIN(Table16[[#This Row],[Medicare Outpatient Allowable Rate]:[WPPA Inc Outpatient Allowable Rate]])</f>
        <v>233.71</v>
      </c>
      <c r="J3295" s="4">
        <f>MAX(Table16[[#This Row],[Medicare Outpatient Allowable Rate]:[WPPA Inc Outpatient Allowable Rate]])</f>
        <v>1187.5</v>
      </c>
      <c r="K3295" s="4">
        <v>233.71</v>
      </c>
      <c r="L3295" s="4">
        <v>1062.5</v>
      </c>
      <c r="M3295" s="4">
        <v>971.25</v>
      </c>
      <c r="N3295" s="4">
        <v>1187.5</v>
      </c>
      <c r="O3295" s="4">
        <v>1000</v>
      </c>
      <c r="P3295" s="4">
        <v>750</v>
      </c>
    </row>
    <row r="3296" spans="1:16" x14ac:dyDescent="0.35">
      <c r="A3296" t="s">
        <v>798</v>
      </c>
      <c r="B3296">
        <v>631273</v>
      </c>
      <c r="C3296" t="s">
        <v>3963</v>
      </c>
      <c r="E3296" s="4"/>
      <c r="I3296" s="4">
        <f>MIN(Table16[[#This Row],[Medicare Outpatient Allowable Rate]:[WPPA Inc Outpatient Allowable Rate]])</f>
        <v>0</v>
      </c>
      <c r="J3296" s="4">
        <f>MAX(Table16[[#This Row],[Medicare Outpatient Allowable Rate]:[WPPA Inc Outpatient Allowable Rate]])</f>
        <v>0</v>
      </c>
      <c r="K3296" s="4">
        <v>0</v>
      </c>
      <c r="L3296" s="4">
        <v>0</v>
      </c>
      <c r="M3296" s="4">
        <v>0</v>
      </c>
      <c r="N3296" s="4">
        <v>0</v>
      </c>
      <c r="O3296" s="4">
        <v>0</v>
      </c>
      <c r="P3296" s="4">
        <v>0</v>
      </c>
    </row>
    <row r="3297" spans="1:16" x14ac:dyDescent="0.35">
      <c r="A3297" t="s">
        <v>798</v>
      </c>
      <c r="B3297">
        <v>1169104</v>
      </c>
      <c r="C3297" t="s">
        <v>3963</v>
      </c>
      <c r="D3297">
        <v>610</v>
      </c>
      <c r="E3297" s="4"/>
      <c r="F3297">
        <v>1655</v>
      </c>
      <c r="G3297">
        <v>73221</v>
      </c>
      <c r="I3297" s="4">
        <f>MIN(Table16[[#This Row],[Medicare Outpatient Allowable Rate]:[WPPA Inc Outpatient Allowable Rate]])</f>
        <v>233.71</v>
      </c>
      <c r="J3297" s="4">
        <f>MAX(Table16[[#This Row],[Medicare Outpatient Allowable Rate]:[WPPA Inc Outpatient Allowable Rate]])</f>
        <v>1572.25</v>
      </c>
      <c r="K3297" s="4">
        <v>233.71</v>
      </c>
      <c r="L3297" s="4">
        <v>1406.75</v>
      </c>
      <c r="M3297" s="4">
        <v>1285.9349999999999</v>
      </c>
      <c r="N3297" s="4">
        <v>1572.25</v>
      </c>
      <c r="O3297" s="4">
        <v>1324</v>
      </c>
      <c r="P3297" s="4">
        <v>993</v>
      </c>
    </row>
    <row r="3298" spans="1:16" x14ac:dyDescent="0.35">
      <c r="A3298" t="s">
        <v>798</v>
      </c>
      <c r="B3298">
        <v>631355</v>
      </c>
      <c r="C3298" t="s">
        <v>3964</v>
      </c>
      <c r="E3298" s="4"/>
      <c r="I3298" s="4">
        <f>MIN(Table16[[#This Row],[Medicare Outpatient Allowable Rate]:[WPPA Inc Outpatient Allowable Rate]])</f>
        <v>0</v>
      </c>
      <c r="J3298" s="4">
        <f>MAX(Table16[[#This Row],[Medicare Outpatient Allowable Rate]:[WPPA Inc Outpatient Allowable Rate]])</f>
        <v>0</v>
      </c>
      <c r="K3298" s="4">
        <v>0</v>
      </c>
      <c r="L3298" s="4">
        <v>0</v>
      </c>
      <c r="M3298" s="4">
        <v>0</v>
      </c>
      <c r="N3298" s="4">
        <v>0</v>
      </c>
      <c r="O3298" s="4">
        <v>0</v>
      </c>
      <c r="P3298" s="4">
        <v>0</v>
      </c>
    </row>
    <row r="3299" spans="1:16" x14ac:dyDescent="0.35">
      <c r="A3299" t="s">
        <v>798</v>
      </c>
      <c r="B3299">
        <v>1169108</v>
      </c>
      <c r="C3299" t="s">
        <v>3964</v>
      </c>
      <c r="D3299">
        <v>610</v>
      </c>
      <c r="E3299" s="4"/>
      <c r="F3299">
        <v>1450</v>
      </c>
      <c r="G3299">
        <v>73720</v>
      </c>
      <c r="I3299" s="4">
        <f>MIN(Table16[[#This Row],[Medicare Outpatient Allowable Rate]:[WPPA Inc Outpatient Allowable Rate]])</f>
        <v>366.8</v>
      </c>
      <c r="J3299" s="4">
        <f>MAX(Table16[[#This Row],[Medicare Outpatient Allowable Rate]:[WPPA Inc Outpatient Allowable Rate]])</f>
        <v>1377.5</v>
      </c>
      <c r="K3299" s="4">
        <v>366.8</v>
      </c>
      <c r="L3299" s="4">
        <v>1232.5</v>
      </c>
      <c r="M3299" s="4">
        <v>1126.6500000000001</v>
      </c>
      <c r="N3299" s="4">
        <v>1377.5</v>
      </c>
      <c r="O3299" s="4">
        <v>1160</v>
      </c>
      <c r="P3299" s="4">
        <v>870</v>
      </c>
    </row>
    <row r="3300" spans="1:16" x14ac:dyDescent="0.35">
      <c r="A3300" t="s">
        <v>798</v>
      </c>
      <c r="B3300">
        <v>631359</v>
      </c>
      <c r="C3300" t="s">
        <v>3965</v>
      </c>
      <c r="E3300" s="4"/>
      <c r="I3300" s="4">
        <f>MIN(Table16[[#This Row],[Medicare Outpatient Allowable Rate]:[WPPA Inc Outpatient Allowable Rate]])</f>
        <v>0</v>
      </c>
      <c r="J3300" s="4">
        <f>MAX(Table16[[#This Row],[Medicare Outpatient Allowable Rate]:[WPPA Inc Outpatient Allowable Rate]])</f>
        <v>0</v>
      </c>
      <c r="K3300" s="4">
        <v>0</v>
      </c>
      <c r="L3300" s="4">
        <v>0</v>
      </c>
      <c r="M3300" s="4">
        <v>0</v>
      </c>
      <c r="N3300" s="4">
        <v>0</v>
      </c>
      <c r="O3300" s="4">
        <v>0</v>
      </c>
      <c r="P3300" s="4">
        <v>0</v>
      </c>
    </row>
    <row r="3301" spans="1:16" x14ac:dyDescent="0.35">
      <c r="A3301" t="s">
        <v>798</v>
      </c>
      <c r="B3301">
        <v>1169110</v>
      </c>
      <c r="C3301" t="s">
        <v>3965</v>
      </c>
      <c r="D3301">
        <v>610</v>
      </c>
      <c r="E3301" s="4"/>
      <c r="F3301">
        <v>1450</v>
      </c>
      <c r="G3301">
        <v>73720</v>
      </c>
      <c r="I3301" s="4">
        <f>MIN(Table16[[#This Row],[Medicare Outpatient Allowable Rate]:[WPPA Inc Outpatient Allowable Rate]])</f>
        <v>366.8</v>
      </c>
      <c r="J3301" s="4">
        <f>MAX(Table16[[#This Row],[Medicare Outpatient Allowable Rate]:[WPPA Inc Outpatient Allowable Rate]])</f>
        <v>1377.5</v>
      </c>
      <c r="K3301" s="4">
        <v>366.8</v>
      </c>
      <c r="L3301" s="4">
        <v>1232.5</v>
      </c>
      <c r="M3301" s="4">
        <v>1126.6500000000001</v>
      </c>
      <c r="N3301" s="4">
        <v>1377.5</v>
      </c>
      <c r="O3301" s="4">
        <v>1160</v>
      </c>
      <c r="P3301" s="4">
        <v>870</v>
      </c>
    </row>
    <row r="3302" spans="1:16" x14ac:dyDescent="0.35">
      <c r="A3302" t="s">
        <v>798</v>
      </c>
      <c r="B3302">
        <v>631367</v>
      </c>
      <c r="C3302" t="s">
        <v>3966</v>
      </c>
      <c r="E3302" s="4"/>
      <c r="I3302" s="4">
        <f>MIN(Table16[[#This Row],[Medicare Outpatient Allowable Rate]:[WPPA Inc Outpatient Allowable Rate]])</f>
        <v>0</v>
      </c>
      <c r="J3302" s="4">
        <f>MAX(Table16[[#This Row],[Medicare Outpatient Allowable Rate]:[WPPA Inc Outpatient Allowable Rate]])</f>
        <v>0</v>
      </c>
      <c r="K3302" s="4">
        <v>0</v>
      </c>
      <c r="L3302" s="4">
        <v>0</v>
      </c>
      <c r="M3302" s="4">
        <v>0</v>
      </c>
      <c r="N3302" s="4">
        <v>0</v>
      </c>
      <c r="O3302" s="4">
        <v>0</v>
      </c>
      <c r="P3302" s="4">
        <v>0</v>
      </c>
    </row>
    <row r="3303" spans="1:16" x14ac:dyDescent="0.35">
      <c r="A3303" t="s">
        <v>798</v>
      </c>
      <c r="B3303">
        <v>1169114</v>
      </c>
      <c r="C3303" t="s">
        <v>3966</v>
      </c>
      <c r="D3303">
        <v>610</v>
      </c>
      <c r="E3303" s="4"/>
      <c r="F3303">
        <v>1375</v>
      </c>
      <c r="G3303">
        <v>73219</v>
      </c>
      <c r="I3303" s="4">
        <f>MIN(Table16[[#This Row],[Medicare Outpatient Allowable Rate]:[WPPA Inc Outpatient Allowable Rate]])</f>
        <v>366.8</v>
      </c>
      <c r="J3303" s="4">
        <f>MAX(Table16[[#This Row],[Medicare Outpatient Allowable Rate]:[WPPA Inc Outpatient Allowable Rate]])</f>
        <v>1306.25</v>
      </c>
      <c r="K3303" s="4">
        <v>366.8</v>
      </c>
      <c r="L3303" s="4">
        <v>1168.75</v>
      </c>
      <c r="M3303" s="4">
        <v>1068.375</v>
      </c>
      <c r="N3303" s="4">
        <v>1306.25</v>
      </c>
      <c r="O3303" s="4">
        <v>1100</v>
      </c>
      <c r="P3303" s="4">
        <v>825</v>
      </c>
    </row>
    <row r="3304" spans="1:16" x14ac:dyDescent="0.35">
      <c r="A3304" t="s">
        <v>798</v>
      </c>
      <c r="B3304">
        <v>631379</v>
      </c>
      <c r="C3304" t="s">
        <v>3967</v>
      </c>
      <c r="E3304" s="4"/>
      <c r="I3304" s="4">
        <f>MIN(Table16[[#This Row],[Medicare Outpatient Allowable Rate]:[WPPA Inc Outpatient Allowable Rate]])</f>
        <v>0</v>
      </c>
      <c r="J3304" s="4">
        <f>MAX(Table16[[#This Row],[Medicare Outpatient Allowable Rate]:[WPPA Inc Outpatient Allowable Rate]])</f>
        <v>0</v>
      </c>
      <c r="K3304" s="4">
        <v>0</v>
      </c>
      <c r="L3304" s="4">
        <v>0</v>
      </c>
      <c r="M3304" s="4">
        <v>0</v>
      </c>
      <c r="N3304" s="4">
        <v>0</v>
      </c>
      <c r="O3304" s="4">
        <v>0</v>
      </c>
      <c r="P3304" s="4">
        <v>0</v>
      </c>
    </row>
    <row r="3305" spans="1:16" x14ac:dyDescent="0.35">
      <c r="A3305" t="s">
        <v>798</v>
      </c>
      <c r="B3305">
        <v>1169116</v>
      </c>
      <c r="C3305" t="s">
        <v>3967</v>
      </c>
      <c r="D3305">
        <v>610</v>
      </c>
      <c r="E3305" s="4"/>
      <c r="F3305">
        <v>1375</v>
      </c>
      <c r="G3305">
        <v>73219</v>
      </c>
      <c r="I3305" s="4">
        <f>MIN(Table16[[#This Row],[Medicare Outpatient Allowable Rate]:[WPPA Inc Outpatient Allowable Rate]])</f>
        <v>366.8</v>
      </c>
      <c r="J3305" s="4">
        <f>MAX(Table16[[#This Row],[Medicare Outpatient Allowable Rate]:[WPPA Inc Outpatient Allowable Rate]])</f>
        <v>1306.25</v>
      </c>
      <c r="K3305" s="4">
        <v>366.8</v>
      </c>
      <c r="L3305" s="4">
        <v>1168.75</v>
      </c>
      <c r="M3305" s="4">
        <v>1068.375</v>
      </c>
      <c r="N3305" s="4">
        <v>1306.25</v>
      </c>
      <c r="O3305" s="4">
        <v>1100</v>
      </c>
      <c r="P3305" s="4">
        <v>825</v>
      </c>
    </row>
    <row r="3306" spans="1:16" x14ac:dyDescent="0.35">
      <c r="A3306" t="s">
        <v>798</v>
      </c>
      <c r="B3306">
        <v>631400</v>
      </c>
      <c r="C3306" t="s">
        <v>3968</v>
      </c>
      <c r="E3306" s="4"/>
      <c r="I3306" s="4">
        <f>MIN(Table16[[#This Row],[Medicare Outpatient Allowable Rate]:[WPPA Inc Outpatient Allowable Rate]])</f>
        <v>0</v>
      </c>
      <c r="J3306" s="4">
        <f>MAX(Table16[[#This Row],[Medicare Outpatient Allowable Rate]:[WPPA Inc Outpatient Allowable Rate]])</f>
        <v>0</v>
      </c>
      <c r="K3306" s="4">
        <v>0</v>
      </c>
      <c r="L3306" s="4">
        <v>0</v>
      </c>
      <c r="M3306" s="4">
        <v>0</v>
      </c>
      <c r="N3306" s="4">
        <v>0</v>
      </c>
      <c r="O3306" s="4">
        <v>0</v>
      </c>
      <c r="P3306" s="4">
        <v>0</v>
      </c>
    </row>
    <row r="3307" spans="1:16" x14ac:dyDescent="0.35">
      <c r="A3307" t="s">
        <v>798</v>
      </c>
      <c r="B3307">
        <v>1169120</v>
      </c>
      <c r="C3307" t="s">
        <v>3968</v>
      </c>
      <c r="D3307">
        <v>610</v>
      </c>
      <c r="E3307" s="4"/>
      <c r="F3307">
        <v>1300</v>
      </c>
      <c r="G3307">
        <v>73218</v>
      </c>
      <c r="I3307" s="4">
        <f>MIN(Table16[[#This Row],[Medicare Outpatient Allowable Rate]:[WPPA Inc Outpatient Allowable Rate]])</f>
        <v>233.71</v>
      </c>
      <c r="J3307" s="4">
        <f>MAX(Table16[[#This Row],[Medicare Outpatient Allowable Rate]:[WPPA Inc Outpatient Allowable Rate]])</f>
        <v>1235</v>
      </c>
      <c r="K3307" s="4">
        <v>233.71</v>
      </c>
      <c r="L3307" s="4">
        <v>1105</v>
      </c>
      <c r="M3307" s="4">
        <v>1010.1</v>
      </c>
      <c r="N3307" s="4">
        <v>1235</v>
      </c>
      <c r="O3307" s="4">
        <v>1040</v>
      </c>
      <c r="P3307" s="4">
        <v>780</v>
      </c>
    </row>
    <row r="3308" spans="1:16" x14ac:dyDescent="0.35">
      <c r="A3308" t="s">
        <v>798</v>
      </c>
      <c r="B3308">
        <v>631408</v>
      </c>
      <c r="C3308" t="s">
        <v>3969</v>
      </c>
      <c r="E3308" s="4"/>
      <c r="I3308" s="4">
        <f>MIN(Table16[[#This Row],[Medicare Outpatient Allowable Rate]:[WPPA Inc Outpatient Allowable Rate]])</f>
        <v>0</v>
      </c>
      <c r="J3308" s="4">
        <f>MAX(Table16[[#This Row],[Medicare Outpatient Allowable Rate]:[WPPA Inc Outpatient Allowable Rate]])</f>
        <v>0</v>
      </c>
      <c r="K3308" s="4">
        <v>0</v>
      </c>
      <c r="L3308" s="4">
        <v>0</v>
      </c>
      <c r="M3308" s="4">
        <v>0</v>
      </c>
      <c r="N3308" s="4">
        <v>0</v>
      </c>
      <c r="O3308" s="4">
        <v>0</v>
      </c>
      <c r="P3308" s="4">
        <v>0</v>
      </c>
    </row>
    <row r="3309" spans="1:16" x14ac:dyDescent="0.35">
      <c r="A3309" t="s">
        <v>798</v>
      </c>
      <c r="B3309">
        <v>1169122</v>
      </c>
      <c r="C3309" t="s">
        <v>3969</v>
      </c>
      <c r="D3309">
        <v>610</v>
      </c>
      <c r="E3309" s="4"/>
      <c r="F3309">
        <v>1300</v>
      </c>
      <c r="G3309">
        <v>73218</v>
      </c>
      <c r="I3309" s="4">
        <f>MIN(Table16[[#This Row],[Medicare Outpatient Allowable Rate]:[WPPA Inc Outpatient Allowable Rate]])</f>
        <v>233.71</v>
      </c>
      <c r="J3309" s="4">
        <f>MAX(Table16[[#This Row],[Medicare Outpatient Allowable Rate]:[WPPA Inc Outpatient Allowable Rate]])</f>
        <v>1235</v>
      </c>
      <c r="K3309" s="4">
        <v>233.71</v>
      </c>
      <c r="L3309" s="4">
        <v>1105</v>
      </c>
      <c r="M3309" s="4">
        <v>1010.1</v>
      </c>
      <c r="N3309" s="4">
        <v>1235</v>
      </c>
      <c r="O3309" s="4">
        <v>1040</v>
      </c>
      <c r="P3309" s="4">
        <v>780</v>
      </c>
    </row>
    <row r="3310" spans="1:16" x14ac:dyDescent="0.35">
      <c r="A3310" t="s">
        <v>798</v>
      </c>
      <c r="B3310">
        <v>627640</v>
      </c>
      <c r="C3310" t="s">
        <v>3970</v>
      </c>
      <c r="E3310" s="4"/>
      <c r="I3310" s="4">
        <f>MIN(Table16[[#This Row],[Medicare Outpatient Allowable Rate]:[WPPA Inc Outpatient Allowable Rate]])</f>
        <v>0</v>
      </c>
      <c r="J3310" s="4">
        <f>MAX(Table16[[#This Row],[Medicare Outpatient Allowable Rate]:[WPPA Inc Outpatient Allowable Rate]])</f>
        <v>0</v>
      </c>
      <c r="K3310" s="4">
        <v>0</v>
      </c>
      <c r="L3310" s="4">
        <v>0</v>
      </c>
      <c r="M3310" s="4">
        <v>0</v>
      </c>
      <c r="N3310" s="4">
        <v>0</v>
      </c>
      <c r="O3310" s="4">
        <v>0</v>
      </c>
      <c r="P3310" s="4">
        <v>0</v>
      </c>
    </row>
    <row r="3311" spans="1:16" x14ac:dyDescent="0.35">
      <c r="A3311" t="s">
        <v>798</v>
      </c>
      <c r="B3311">
        <v>1169176</v>
      </c>
      <c r="C3311" t="s">
        <v>3970</v>
      </c>
      <c r="D3311">
        <v>341</v>
      </c>
      <c r="E3311" s="4"/>
      <c r="F3311">
        <v>794</v>
      </c>
      <c r="G3311">
        <v>78300</v>
      </c>
      <c r="I3311" s="4">
        <f>MIN(Table16[[#This Row],[Medicare Outpatient Allowable Rate]:[WPPA Inc Outpatient Allowable Rate]])</f>
        <v>393.38</v>
      </c>
      <c r="J3311" s="4">
        <f>MAX(Table16[[#This Row],[Medicare Outpatient Allowable Rate]:[WPPA Inc Outpatient Allowable Rate]])</f>
        <v>754.3</v>
      </c>
      <c r="K3311" s="4">
        <v>393.38</v>
      </c>
      <c r="L3311" s="4">
        <v>674.9</v>
      </c>
      <c r="M3311" s="4">
        <v>616.93799999999999</v>
      </c>
      <c r="N3311" s="4">
        <v>754.3</v>
      </c>
      <c r="O3311" s="4">
        <v>635.20000000000005</v>
      </c>
      <c r="P3311" s="4">
        <v>476.4</v>
      </c>
    </row>
    <row r="3312" spans="1:16" x14ac:dyDescent="0.35">
      <c r="A3312" t="s">
        <v>798</v>
      </c>
      <c r="B3312">
        <v>627642</v>
      </c>
      <c r="C3312" t="s">
        <v>3971</v>
      </c>
      <c r="E3312" s="4"/>
      <c r="I3312" s="4">
        <f>MIN(Table16[[#This Row],[Medicare Outpatient Allowable Rate]:[WPPA Inc Outpatient Allowable Rate]])</f>
        <v>0</v>
      </c>
      <c r="J3312" s="4">
        <f>MAX(Table16[[#This Row],[Medicare Outpatient Allowable Rate]:[WPPA Inc Outpatient Allowable Rate]])</f>
        <v>0</v>
      </c>
      <c r="K3312" s="4">
        <v>0</v>
      </c>
      <c r="L3312" s="4">
        <v>0</v>
      </c>
      <c r="M3312" s="4">
        <v>0</v>
      </c>
      <c r="N3312" s="4">
        <v>0</v>
      </c>
      <c r="O3312" s="4">
        <v>0</v>
      </c>
      <c r="P3312" s="4">
        <v>0</v>
      </c>
    </row>
    <row r="3313" spans="1:16" x14ac:dyDescent="0.35">
      <c r="A3313" t="s">
        <v>798</v>
      </c>
      <c r="B3313">
        <v>1169178</v>
      </c>
      <c r="C3313" t="s">
        <v>3971</v>
      </c>
      <c r="D3313">
        <v>341</v>
      </c>
      <c r="E3313" s="4"/>
      <c r="F3313">
        <v>794</v>
      </c>
      <c r="G3313">
        <v>78305</v>
      </c>
      <c r="I3313" s="4">
        <f>MIN(Table16[[#This Row],[Medicare Outpatient Allowable Rate]:[WPPA Inc Outpatient Allowable Rate]])</f>
        <v>393.38</v>
      </c>
      <c r="J3313" s="4">
        <f>MAX(Table16[[#This Row],[Medicare Outpatient Allowable Rate]:[WPPA Inc Outpatient Allowable Rate]])</f>
        <v>754.3</v>
      </c>
      <c r="K3313" s="4">
        <v>393.38</v>
      </c>
      <c r="L3313" s="4">
        <v>674.9</v>
      </c>
      <c r="M3313" s="4">
        <v>616.93799999999999</v>
      </c>
      <c r="N3313" s="4">
        <v>754.3</v>
      </c>
      <c r="O3313" s="4">
        <v>635.20000000000005</v>
      </c>
      <c r="P3313" s="4">
        <v>476.4</v>
      </c>
    </row>
    <row r="3314" spans="1:16" x14ac:dyDescent="0.35">
      <c r="A3314" t="s">
        <v>798</v>
      </c>
      <c r="B3314">
        <v>627644</v>
      </c>
      <c r="C3314" t="s">
        <v>3972</v>
      </c>
      <c r="E3314" s="4"/>
      <c r="I3314" s="4">
        <f>MIN(Table16[[#This Row],[Medicare Outpatient Allowable Rate]:[WPPA Inc Outpatient Allowable Rate]])</f>
        <v>0</v>
      </c>
      <c r="J3314" s="4">
        <f>MAX(Table16[[#This Row],[Medicare Outpatient Allowable Rate]:[WPPA Inc Outpatient Allowable Rate]])</f>
        <v>0</v>
      </c>
      <c r="K3314" s="4">
        <v>0</v>
      </c>
      <c r="L3314" s="4">
        <v>0</v>
      </c>
      <c r="M3314" s="4">
        <v>0</v>
      </c>
      <c r="N3314" s="4">
        <v>0</v>
      </c>
      <c r="O3314" s="4">
        <v>0</v>
      </c>
      <c r="P3314" s="4">
        <v>0</v>
      </c>
    </row>
    <row r="3315" spans="1:16" x14ac:dyDescent="0.35">
      <c r="A3315" t="s">
        <v>798</v>
      </c>
      <c r="B3315">
        <v>1169180</v>
      </c>
      <c r="C3315" t="s">
        <v>3972</v>
      </c>
      <c r="D3315">
        <v>341</v>
      </c>
      <c r="E3315" s="4"/>
      <c r="F3315">
        <v>794</v>
      </c>
      <c r="G3315">
        <v>78306</v>
      </c>
      <c r="I3315" s="4">
        <f>MIN(Table16[[#This Row],[Medicare Outpatient Allowable Rate]:[WPPA Inc Outpatient Allowable Rate]])</f>
        <v>393.38</v>
      </c>
      <c r="J3315" s="4">
        <f>MAX(Table16[[#This Row],[Medicare Outpatient Allowable Rate]:[WPPA Inc Outpatient Allowable Rate]])</f>
        <v>754.3</v>
      </c>
      <c r="K3315" s="4">
        <v>393.38</v>
      </c>
      <c r="L3315" s="4">
        <v>674.9</v>
      </c>
      <c r="M3315" s="4">
        <v>616.93799999999999</v>
      </c>
      <c r="N3315" s="4">
        <v>754.3</v>
      </c>
      <c r="O3315" s="4">
        <v>635.20000000000005</v>
      </c>
      <c r="P3315" s="4">
        <v>476.4</v>
      </c>
    </row>
    <row r="3316" spans="1:16" x14ac:dyDescent="0.35">
      <c r="A3316" t="s">
        <v>798</v>
      </c>
      <c r="B3316">
        <v>627664</v>
      </c>
      <c r="C3316" t="s">
        <v>3973</v>
      </c>
      <c r="E3316" s="4"/>
      <c r="I3316" s="4">
        <f>MIN(Table16[[#This Row],[Medicare Outpatient Allowable Rate]:[WPPA Inc Outpatient Allowable Rate]])</f>
        <v>0</v>
      </c>
      <c r="J3316" s="4">
        <f>MAX(Table16[[#This Row],[Medicare Outpatient Allowable Rate]:[WPPA Inc Outpatient Allowable Rate]])</f>
        <v>0</v>
      </c>
      <c r="K3316" s="4">
        <v>0</v>
      </c>
      <c r="L3316" s="4">
        <v>0</v>
      </c>
      <c r="M3316" s="4">
        <v>0</v>
      </c>
      <c r="N3316" s="4">
        <v>0</v>
      </c>
      <c r="O3316" s="4">
        <v>0</v>
      </c>
      <c r="P3316" s="4">
        <v>0</v>
      </c>
    </row>
    <row r="3317" spans="1:16" x14ac:dyDescent="0.35">
      <c r="A3317" t="s">
        <v>798</v>
      </c>
      <c r="B3317">
        <v>1169190</v>
      </c>
      <c r="C3317" t="s">
        <v>3973</v>
      </c>
      <c r="D3317">
        <v>341</v>
      </c>
      <c r="E3317" s="4"/>
      <c r="F3317">
        <v>794</v>
      </c>
      <c r="G3317">
        <v>78315</v>
      </c>
      <c r="I3317" s="4">
        <f>MIN(Table16[[#This Row],[Medicare Outpatient Allowable Rate]:[WPPA Inc Outpatient Allowable Rate]])</f>
        <v>393.38</v>
      </c>
      <c r="J3317" s="4">
        <f>MAX(Table16[[#This Row],[Medicare Outpatient Allowable Rate]:[WPPA Inc Outpatient Allowable Rate]])</f>
        <v>754.3</v>
      </c>
      <c r="K3317" s="4">
        <v>393.38</v>
      </c>
      <c r="L3317" s="4">
        <v>674.9</v>
      </c>
      <c r="M3317" s="4">
        <v>616.93799999999999</v>
      </c>
      <c r="N3317" s="4">
        <v>754.3</v>
      </c>
      <c r="O3317" s="4">
        <v>635.20000000000005</v>
      </c>
      <c r="P3317" s="4">
        <v>476.4</v>
      </c>
    </row>
    <row r="3318" spans="1:16" x14ac:dyDescent="0.35">
      <c r="A3318" t="s">
        <v>798</v>
      </c>
      <c r="B3318">
        <v>629628</v>
      </c>
      <c r="C3318" t="s">
        <v>3974</v>
      </c>
      <c r="E3318" s="4"/>
      <c r="I3318" s="4">
        <f>MIN(Table16[[#This Row],[Medicare Outpatient Allowable Rate]:[WPPA Inc Outpatient Allowable Rate]])</f>
        <v>0</v>
      </c>
      <c r="J3318" s="4">
        <f>MAX(Table16[[#This Row],[Medicare Outpatient Allowable Rate]:[WPPA Inc Outpatient Allowable Rate]])</f>
        <v>0</v>
      </c>
      <c r="K3318" s="4">
        <v>0</v>
      </c>
      <c r="L3318" s="4">
        <v>0</v>
      </c>
      <c r="M3318" s="4">
        <v>0</v>
      </c>
      <c r="N3318" s="4">
        <v>0</v>
      </c>
      <c r="O3318" s="4">
        <v>0</v>
      </c>
      <c r="P3318" s="4">
        <v>0</v>
      </c>
    </row>
    <row r="3319" spans="1:16" x14ac:dyDescent="0.35">
      <c r="A3319" t="s">
        <v>798</v>
      </c>
      <c r="B3319">
        <v>1169214</v>
      </c>
      <c r="C3319" t="s">
        <v>3974</v>
      </c>
      <c r="D3319">
        <v>341</v>
      </c>
      <c r="E3319" s="4"/>
      <c r="F3319">
        <v>1005</v>
      </c>
      <c r="G3319">
        <v>78472</v>
      </c>
      <c r="I3319" s="4">
        <f>MIN(Table16[[#This Row],[Medicare Outpatient Allowable Rate]:[WPPA Inc Outpatient Allowable Rate]])</f>
        <v>393.38</v>
      </c>
      <c r="J3319" s="4">
        <f>MAX(Table16[[#This Row],[Medicare Outpatient Allowable Rate]:[WPPA Inc Outpatient Allowable Rate]])</f>
        <v>954.75</v>
      </c>
      <c r="K3319" s="4">
        <v>393.38</v>
      </c>
      <c r="L3319" s="4">
        <v>854.25</v>
      </c>
      <c r="M3319" s="4">
        <v>780.88499999999999</v>
      </c>
      <c r="N3319" s="4">
        <v>954.75</v>
      </c>
      <c r="O3319" s="4">
        <v>804</v>
      </c>
      <c r="P3319" s="4">
        <v>603</v>
      </c>
    </row>
    <row r="3320" spans="1:16" x14ac:dyDescent="0.35">
      <c r="A3320" t="s">
        <v>798</v>
      </c>
      <c r="B3320">
        <v>631161</v>
      </c>
      <c r="C3320" t="s">
        <v>3975</v>
      </c>
      <c r="E3320" s="4"/>
      <c r="I3320" s="4">
        <f>MIN(Table16[[#This Row],[Medicare Outpatient Allowable Rate]:[WPPA Inc Outpatient Allowable Rate]])</f>
        <v>0</v>
      </c>
      <c r="J3320" s="4">
        <f>MAX(Table16[[#This Row],[Medicare Outpatient Allowable Rate]:[WPPA Inc Outpatient Allowable Rate]])</f>
        <v>0</v>
      </c>
      <c r="K3320" s="4">
        <v>0</v>
      </c>
      <c r="L3320" s="4">
        <v>0</v>
      </c>
      <c r="M3320" s="4">
        <v>0</v>
      </c>
      <c r="N3320" s="4">
        <v>0</v>
      </c>
      <c r="O3320" s="4">
        <v>0</v>
      </c>
      <c r="P3320" s="4">
        <v>0</v>
      </c>
    </row>
    <row r="3321" spans="1:16" x14ac:dyDescent="0.35">
      <c r="A3321" t="s">
        <v>798</v>
      </c>
      <c r="B3321">
        <v>1169236</v>
      </c>
      <c r="C3321" t="s">
        <v>3975</v>
      </c>
      <c r="D3321">
        <v>341</v>
      </c>
      <c r="E3321" s="4"/>
      <c r="F3321">
        <v>1050</v>
      </c>
      <c r="G3321">
        <v>78264</v>
      </c>
      <c r="H3321" t="s">
        <v>7183</v>
      </c>
      <c r="I3321" s="4">
        <f>MIN(Table16[[#This Row],[Medicare Outpatient Allowable Rate]:[WPPA Inc Outpatient Allowable Rate]])</f>
        <v>393.38</v>
      </c>
      <c r="J3321" s="4">
        <f>MAX(Table16[[#This Row],[Medicare Outpatient Allowable Rate]:[WPPA Inc Outpatient Allowable Rate]])</f>
        <v>997.5</v>
      </c>
      <c r="K3321" s="4">
        <v>393.38</v>
      </c>
      <c r="L3321" s="4">
        <v>892.5</v>
      </c>
      <c r="M3321" s="4">
        <v>815.85</v>
      </c>
      <c r="N3321" s="4">
        <v>997.5</v>
      </c>
      <c r="O3321" s="4">
        <v>840</v>
      </c>
      <c r="P3321" s="4">
        <v>630</v>
      </c>
    </row>
    <row r="3322" spans="1:16" x14ac:dyDescent="0.35">
      <c r="A3322" t="s">
        <v>798</v>
      </c>
      <c r="B3322">
        <v>631165</v>
      </c>
      <c r="C3322" t="s">
        <v>3976</v>
      </c>
      <c r="E3322" s="4"/>
      <c r="H3322" t="s">
        <v>7183</v>
      </c>
      <c r="I3322" s="4">
        <f>MIN(Table16[[#This Row],[Medicare Outpatient Allowable Rate]:[WPPA Inc Outpatient Allowable Rate]])</f>
        <v>0</v>
      </c>
      <c r="J3322" s="4">
        <f>MAX(Table16[[#This Row],[Medicare Outpatient Allowable Rate]:[WPPA Inc Outpatient Allowable Rate]])</f>
        <v>0</v>
      </c>
      <c r="K3322" s="4">
        <v>0</v>
      </c>
      <c r="L3322" s="4">
        <v>0</v>
      </c>
      <c r="M3322" s="4">
        <v>0</v>
      </c>
      <c r="N3322" s="4">
        <v>0</v>
      </c>
      <c r="O3322" s="4">
        <v>0</v>
      </c>
      <c r="P3322" s="4">
        <v>0</v>
      </c>
    </row>
    <row r="3323" spans="1:16" x14ac:dyDescent="0.35">
      <c r="A3323" t="s">
        <v>798</v>
      </c>
      <c r="B3323">
        <v>1169242</v>
      </c>
      <c r="C3323" t="s">
        <v>3976</v>
      </c>
      <c r="D3323">
        <v>341</v>
      </c>
      <c r="E3323" s="4"/>
      <c r="F3323">
        <v>781</v>
      </c>
      <c r="G3323">
        <v>78278</v>
      </c>
      <c r="H3323" t="s">
        <v>7183</v>
      </c>
      <c r="I3323" s="4">
        <f>MIN(Table16[[#This Row],[Medicare Outpatient Allowable Rate]:[WPPA Inc Outpatient Allowable Rate]])</f>
        <v>393.38</v>
      </c>
      <c r="J3323" s="4">
        <f>MAX(Table16[[#This Row],[Medicare Outpatient Allowable Rate]:[WPPA Inc Outpatient Allowable Rate]])</f>
        <v>741.94999999999993</v>
      </c>
      <c r="K3323" s="4">
        <v>393.38</v>
      </c>
      <c r="L3323" s="4">
        <v>663.85</v>
      </c>
      <c r="M3323" s="4">
        <v>606.83699999999999</v>
      </c>
      <c r="N3323" s="4">
        <v>741.94999999999993</v>
      </c>
      <c r="O3323" s="4">
        <v>624.80000000000007</v>
      </c>
      <c r="P3323" s="4">
        <v>468.59999999999997</v>
      </c>
    </row>
    <row r="3324" spans="1:16" x14ac:dyDescent="0.35">
      <c r="A3324" t="s">
        <v>798</v>
      </c>
      <c r="B3324">
        <v>631211</v>
      </c>
      <c r="C3324" t="s">
        <v>3977</v>
      </c>
      <c r="E3324" s="4"/>
      <c r="H3324" t="s">
        <v>7183</v>
      </c>
      <c r="I3324" s="4">
        <f>MIN(Table16[[#This Row],[Medicare Outpatient Allowable Rate]:[WPPA Inc Outpatient Allowable Rate]])</f>
        <v>0</v>
      </c>
      <c r="J3324" s="4">
        <f>MAX(Table16[[#This Row],[Medicare Outpatient Allowable Rate]:[WPPA Inc Outpatient Allowable Rate]])</f>
        <v>0</v>
      </c>
      <c r="K3324" s="4">
        <v>0</v>
      </c>
      <c r="L3324" s="4">
        <v>0</v>
      </c>
      <c r="M3324" s="4">
        <v>0</v>
      </c>
      <c r="N3324" s="4">
        <v>0</v>
      </c>
      <c r="O3324" s="4">
        <v>0</v>
      </c>
      <c r="P3324" s="4">
        <v>0</v>
      </c>
    </row>
    <row r="3325" spans="1:16" x14ac:dyDescent="0.35">
      <c r="A3325" t="s">
        <v>798</v>
      </c>
      <c r="B3325">
        <v>1169252</v>
      </c>
      <c r="C3325" t="s">
        <v>3977</v>
      </c>
      <c r="D3325">
        <v>341</v>
      </c>
      <c r="E3325" s="4"/>
      <c r="F3325">
        <v>921</v>
      </c>
      <c r="G3325">
        <v>78226</v>
      </c>
      <c r="H3325" t="s">
        <v>7183</v>
      </c>
      <c r="I3325" s="4">
        <f>MIN(Table16[[#This Row],[Medicare Outpatient Allowable Rate]:[WPPA Inc Outpatient Allowable Rate]])</f>
        <v>393.38</v>
      </c>
      <c r="J3325" s="4">
        <f>MAX(Table16[[#This Row],[Medicare Outpatient Allowable Rate]:[WPPA Inc Outpatient Allowable Rate]])</f>
        <v>874.94999999999993</v>
      </c>
      <c r="K3325" s="4">
        <v>393.38</v>
      </c>
      <c r="L3325" s="4">
        <v>782.85</v>
      </c>
      <c r="M3325" s="4">
        <v>715.61700000000008</v>
      </c>
      <c r="N3325" s="4">
        <v>874.94999999999993</v>
      </c>
      <c r="O3325" s="4">
        <v>736.80000000000007</v>
      </c>
      <c r="P3325" s="4">
        <v>552.6</v>
      </c>
    </row>
    <row r="3326" spans="1:16" x14ac:dyDescent="0.35">
      <c r="A3326" t="s">
        <v>798</v>
      </c>
      <c r="B3326">
        <v>4659513</v>
      </c>
      <c r="C3326" t="s">
        <v>3978</v>
      </c>
      <c r="E3326" s="4"/>
      <c r="H3326" t="s">
        <v>7183</v>
      </c>
      <c r="I3326" s="4">
        <f>MIN(Table16[[#This Row],[Medicare Outpatient Allowable Rate]:[WPPA Inc Outpatient Allowable Rate]])</f>
        <v>0</v>
      </c>
      <c r="J3326" s="4">
        <f>MAX(Table16[[#This Row],[Medicare Outpatient Allowable Rate]:[WPPA Inc Outpatient Allowable Rate]])</f>
        <v>0</v>
      </c>
      <c r="K3326" s="4">
        <v>0</v>
      </c>
      <c r="L3326" s="4">
        <v>0</v>
      </c>
      <c r="M3326" s="4">
        <v>0</v>
      </c>
      <c r="N3326" s="4">
        <v>0</v>
      </c>
      <c r="O3326" s="4">
        <v>0</v>
      </c>
      <c r="P3326" s="4">
        <v>0</v>
      </c>
    </row>
    <row r="3327" spans="1:16" x14ac:dyDescent="0.35">
      <c r="A3327" t="s">
        <v>798</v>
      </c>
      <c r="B3327">
        <v>4659514</v>
      </c>
      <c r="C3327" t="s">
        <v>3978</v>
      </c>
      <c r="D3327">
        <v>341</v>
      </c>
      <c r="E3327" s="4"/>
      <c r="F3327">
        <v>1060</v>
      </c>
      <c r="G3327">
        <v>78227</v>
      </c>
      <c r="H3327" t="s">
        <v>7183</v>
      </c>
      <c r="I3327" s="4">
        <f>MIN(Table16[[#This Row],[Medicare Outpatient Allowable Rate]:[WPPA Inc Outpatient Allowable Rate]])</f>
        <v>515.53</v>
      </c>
      <c r="J3327" s="4">
        <f>MAX(Table16[[#This Row],[Medicare Outpatient Allowable Rate]:[WPPA Inc Outpatient Allowable Rate]])</f>
        <v>1007</v>
      </c>
      <c r="K3327" s="4">
        <v>515.53</v>
      </c>
      <c r="L3327" s="4">
        <v>901</v>
      </c>
      <c r="M3327" s="4">
        <v>823.62</v>
      </c>
      <c r="N3327" s="4">
        <v>1007</v>
      </c>
      <c r="O3327" s="4">
        <v>848</v>
      </c>
      <c r="P3327" s="4">
        <v>636</v>
      </c>
    </row>
    <row r="3328" spans="1:16" x14ac:dyDescent="0.35">
      <c r="A3328" t="s">
        <v>798</v>
      </c>
      <c r="B3328">
        <v>631437</v>
      </c>
      <c r="C3328" t="s">
        <v>3979</v>
      </c>
      <c r="E3328" s="4"/>
      <c r="H3328" t="s">
        <v>7183</v>
      </c>
      <c r="I3328" s="4">
        <f>MIN(Table16[[#This Row],[Medicare Outpatient Allowable Rate]:[WPPA Inc Outpatient Allowable Rate]])</f>
        <v>0</v>
      </c>
      <c r="J3328" s="4">
        <f>MAX(Table16[[#This Row],[Medicare Outpatient Allowable Rate]:[WPPA Inc Outpatient Allowable Rate]])</f>
        <v>0</v>
      </c>
      <c r="K3328" s="4">
        <v>0</v>
      </c>
      <c r="L3328" s="4">
        <v>0</v>
      </c>
      <c r="M3328" s="4">
        <v>0</v>
      </c>
      <c r="N3328" s="4">
        <v>0</v>
      </c>
      <c r="O3328" s="4">
        <v>0</v>
      </c>
      <c r="P3328" s="4">
        <v>0</v>
      </c>
    </row>
    <row r="3329" spans="1:16" x14ac:dyDescent="0.35">
      <c r="A3329" t="s">
        <v>798</v>
      </c>
      <c r="B3329">
        <v>1169258</v>
      </c>
      <c r="C3329" t="s">
        <v>3979</v>
      </c>
      <c r="D3329">
        <v>341</v>
      </c>
      <c r="E3329" s="4"/>
      <c r="F3329">
        <v>1017</v>
      </c>
      <c r="G3329">
        <v>78700</v>
      </c>
      <c r="H3329" t="s">
        <v>7183</v>
      </c>
      <c r="I3329" s="4">
        <f>MIN(Table16[[#This Row],[Medicare Outpatient Allowable Rate]:[WPPA Inc Outpatient Allowable Rate]])</f>
        <v>393.38</v>
      </c>
      <c r="J3329" s="4">
        <f>MAX(Table16[[#This Row],[Medicare Outpatient Allowable Rate]:[WPPA Inc Outpatient Allowable Rate]])</f>
        <v>966.15</v>
      </c>
      <c r="K3329" s="4">
        <v>393.38</v>
      </c>
      <c r="L3329" s="4">
        <v>864.44999999999993</v>
      </c>
      <c r="M3329" s="4">
        <v>790.20900000000006</v>
      </c>
      <c r="N3329" s="4">
        <v>966.15</v>
      </c>
      <c r="O3329" s="4">
        <v>813.6</v>
      </c>
      <c r="P3329" s="4">
        <v>610.19999999999993</v>
      </c>
    </row>
    <row r="3330" spans="1:16" x14ac:dyDescent="0.35">
      <c r="A3330" t="s">
        <v>798</v>
      </c>
      <c r="B3330">
        <v>631440</v>
      </c>
      <c r="C3330" t="s">
        <v>3980</v>
      </c>
      <c r="E3330" s="4"/>
      <c r="H3330" t="s">
        <v>7183</v>
      </c>
      <c r="I3330" s="4">
        <f>MIN(Table16[[#This Row],[Medicare Outpatient Allowable Rate]:[WPPA Inc Outpatient Allowable Rate]])</f>
        <v>0</v>
      </c>
      <c r="J3330" s="4">
        <f>MAX(Table16[[#This Row],[Medicare Outpatient Allowable Rate]:[WPPA Inc Outpatient Allowable Rate]])</f>
        <v>0</v>
      </c>
      <c r="K3330" s="4">
        <v>0</v>
      </c>
      <c r="L3330" s="4">
        <v>0</v>
      </c>
      <c r="M3330" s="4">
        <v>0</v>
      </c>
      <c r="N3330" s="4">
        <v>0</v>
      </c>
      <c r="O3330" s="4">
        <v>0</v>
      </c>
      <c r="P3330" s="4">
        <v>0</v>
      </c>
    </row>
    <row r="3331" spans="1:16" x14ac:dyDescent="0.35">
      <c r="A3331" t="s">
        <v>798</v>
      </c>
      <c r="B3331">
        <v>1169262</v>
      </c>
      <c r="C3331" t="s">
        <v>3980</v>
      </c>
      <c r="D3331">
        <v>341</v>
      </c>
      <c r="E3331" s="4"/>
      <c r="F3331">
        <v>1017</v>
      </c>
      <c r="G3331">
        <v>78708</v>
      </c>
      <c r="H3331" t="s">
        <v>7183</v>
      </c>
      <c r="I3331" s="4">
        <f>MIN(Table16[[#This Row],[Medicare Outpatient Allowable Rate]:[WPPA Inc Outpatient Allowable Rate]])</f>
        <v>515.53</v>
      </c>
      <c r="J3331" s="4">
        <f>MAX(Table16[[#This Row],[Medicare Outpatient Allowable Rate]:[WPPA Inc Outpatient Allowable Rate]])</f>
        <v>966.15</v>
      </c>
      <c r="K3331" s="4">
        <v>515.53</v>
      </c>
      <c r="L3331" s="4">
        <v>864.44999999999993</v>
      </c>
      <c r="M3331" s="4">
        <v>790.20900000000006</v>
      </c>
      <c r="N3331" s="4">
        <v>966.15</v>
      </c>
      <c r="O3331" s="4">
        <v>813.6</v>
      </c>
      <c r="P3331" s="4">
        <v>610.19999999999993</v>
      </c>
    </row>
    <row r="3332" spans="1:16" x14ac:dyDescent="0.35">
      <c r="A3332" t="s">
        <v>798</v>
      </c>
      <c r="B3332">
        <v>631451</v>
      </c>
      <c r="C3332" t="s">
        <v>3981</v>
      </c>
      <c r="E3332" s="4"/>
      <c r="H3332" t="s">
        <v>7183</v>
      </c>
      <c r="I3332" s="4">
        <f>MIN(Table16[[#This Row],[Medicare Outpatient Allowable Rate]:[WPPA Inc Outpatient Allowable Rate]])</f>
        <v>0</v>
      </c>
      <c r="J3332" s="4">
        <f>MAX(Table16[[#This Row],[Medicare Outpatient Allowable Rate]:[WPPA Inc Outpatient Allowable Rate]])</f>
        <v>0</v>
      </c>
      <c r="K3332" s="4">
        <v>0</v>
      </c>
      <c r="L3332" s="4">
        <v>0</v>
      </c>
      <c r="M3332" s="4">
        <v>0</v>
      </c>
      <c r="N3332" s="4">
        <v>0</v>
      </c>
      <c r="O3332" s="4">
        <v>0</v>
      </c>
      <c r="P3332" s="4">
        <v>0</v>
      </c>
    </row>
    <row r="3333" spans="1:16" x14ac:dyDescent="0.35">
      <c r="A3333" t="s">
        <v>798</v>
      </c>
      <c r="B3333">
        <v>1169264</v>
      </c>
      <c r="C3333" t="s">
        <v>3981</v>
      </c>
      <c r="D3333">
        <v>341</v>
      </c>
      <c r="E3333" s="4"/>
      <c r="F3333">
        <v>1017</v>
      </c>
      <c r="G3333">
        <v>78707</v>
      </c>
      <c r="H3333" t="s">
        <v>7183</v>
      </c>
      <c r="I3333" s="4">
        <f>MIN(Table16[[#This Row],[Medicare Outpatient Allowable Rate]:[WPPA Inc Outpatient Allowable Rate]])</f>
        <v>515.53</v>
      </c>
      <c r="J3333" s="4">
        <f>MAX(Table16[[#This Row],[Medicare Outpatient Allowable Rate]:[WPPA Inc Outpatient Allowable Rate]])</f>
        <v>966.15</v>
      </c>
      <c r="K3333" s="4">
        <v>515.53</v>
      </c>
      <c r="L3333" s="4">
        <v>864.44999999999993</v>
      </c>
      <c r="M3333" s="4">
        <v>790.20900000000006</v>
      </c>
      <c r="N3333" s="4">
        <v>966.15</v>
      </c>
      <c r="O3333" s="4">
        <v>813.6</v>
      </c>
      <c r="P3333" s="4">
        <v>610.19999999999993</v>
      </c>
    </row>
    <row r="3334" spans="1:16" x14ac:dyDescent="0.35">
      <c r="A3334" t="s">
        <v>798</v>
      </c>
      <c r="B3334">
        <v>631460</v>
      </c>
      <c r="C3334" t="s">
        <v>3982</v>
      </c>
      <c r="E3334" s="4"/>
      <c r="H3334" t="s">
        <v>7183</v>
      </c>
      <c r="I3334" s="4">
        <f>MIN(Table16[[#This Row],[Medicare Outpatient Allowable Rate]:[WPPA Inc Outpatient Allowable Rate]])</f>
        <v>0</v>
      </c>
      <c r="J3334" s="4">
        <f>MAX(Table16[[#This Row],[Medicare Outpatient Allowable Rate]:[WPPA Inc Outpatient Allowable Rate]])</f>
        <v>0</v>
      </c>
      <c r="K3334" s="4">
        <v>0</v>
      </c>
      <c r="L3334" s="4">
        <v>0</v>
      </c>
      <c r="M3334" s="4">
        <v>0</v>
      </c>
      <c r="N3334" s="4">
        <v>0</v>
      </c>
      <c r="O3334" s="4">
        <v>0</v>
      </c>
      <c r="P3334" s="4">
        <v>0</v>
      </c>
    </row>
    <row r="3335" spans="1:16" x14ac:dyDescent="0.35">
      <c r="A3335" t="s">
        <v>798</v>
      </c>
      <c r="B3335">
        <v>1169268</v>
      </c>
      <c r="C3335" t="s">
        <v>3982</v>
      </c>
      <c r="D3335">
        <v>341</v>
      </c>
      <c r="E3335" s="4"/>
      <c r="F3335">
        <v>1017</v>
      </c>
      <c r="G3335">
        <v>78701</v>
      </c>
      <c r="H3335" t="s">
        <v>7183</v>
      </c>
      <c r="I3335" s="4">
        <f>MIN(Table16[[#This Row],[Medicare Outpatient Allowable Rate]:[WPPA Inc Outpatient Allowable Rate]])</f>
        <v>393.38</v>
      </c>
      <c r="J3335" s="4">
        <f>MAX(Table16[[#This Row],[Medicare Outpatient Allowable Rate]:[WPPA Inc Outpatient Allowable Rate]])</f>
        <v>966.15</v>
      </c>
      <c r="K3335" s="4">
        <v>393.38</v>
      </c>
      <c r="L3335" s="4">
        <v>864.44999999999993</v>
      </c>
      <c r="M3335" s="4">
        <v>790.20900000000006</v>
      </c>
      <c r="N3335" s="4">
        <v>966.15</v>
      </c>
      <c r="O3335" s="4">
        <v>813.6</v>
      </c>
      <c r="P3335" s="4">
        <v>610.19999999999993</v>
      </c>
    </row>
    <row r="3336" spans="1:16" x14ac:dyDescent="0.35">
      <c r="A3336" t="s">
        <v>798</v>
      </c>
      <c r="B3336">
        <v>631339</v>
      </c>
      <c r="C3336" t="s">
        <v>3983</v>
      </c>
      <c r="E3336" s="4"/>
      <c r="H3336" t="s">
        <v>7183</v>
      </c>
      <c r="I3336" s="4">
        <f>MIN(Table16[[#This Row],[Medicare Outpatient Allowable Rate]:[WPPA Inc Outpatient Allowable Rate]])</f>
        <v>0</v>
      </c>
      <c r="J3336" s="4">
        <f>MAX(Table16[[#This Row],[Medicare Outpatient Allowable Rate]:[WPPA Inc Outpatient Allowable Rate]])</f>
        <v>0</v>
      </c>
      <c r="K3336" s="4">
        <v>0</v>
      </c>
      <c r="L3336" s="4">
        <v>0</v>
      </c>
      <c r="M3336" s="4">
        <v>0</v>
      </c>
      <c r="N3336" s="4">
        <v>0</v>
      </c>
      <c r="O3336" s="4">
        <v>0</v>
      </c>
      <c r="P3336" s="4">
        <v>0</v>
      </c>
    </row>
    <row r="3337" spans="1:16" x14ac:dyDescent="0.35">
      <c r="A3337" t="s">
        <v>798</v>
      </c>
      <c r="B3337">
        <v>1169288</v>
      </c>
      <c r="C3337" t="s">
        <v>3983</v>
      </c>
      <c r="D3337">
        <v>341</v>
      </c>
      <c r="E3337" s="4"/>
      <c r="F3337">
        <v>921</v>
      </c>
      <c r="G3337">
        <v>78216</v>
      </c>
      <c r="H3337" t="s">
        <v>7183</v>
      </c>
      <c r="I3337" s="4">
        <f>MIN(Table16[[#This Row],[Medicare Outpatient Allowable Rate]:[WPPA Inc Outpatient Allowable Rate]])</f>
        <v>393.38</v>
      </c>
      <c r="J3337" s="4">
        <f>MAX(Table16[[#This Row],[Medicare Outpatient Allowable Rate]:[WPPA Inc Outpatient Allowable Rate]])</f>
        <v>874.94999999999993</v>
      </c>
      <c r="K3337" s="4">
        <v>393.38</v>
      </c>
      <c r="L3337" s="4">
        <v>782.85</v>
      </c>
      <c r="M3337" s="4">
        <v>715.61700000000008</v>
      </c>
      <c r="N3337" s="4">
        <v>874.94999999999993</v>
      </c>
      <c r="O3337" s="4">
        <v>736.80000000000007</v>
      </c>
      <c r="P3337" s="4">
        <v>552.6</v>
      </c>
    </row>
    <row r="3338" spans="1:16" x14ac:dyDescent="0.35">
      <c r="A3338" t="s">
        <v>798</v>
      </c>
      <c r="B3338">
        <v>661624</v>
      </c>
      <c r="C3338" t="s">
        <v>3984</v>
      </c>
      <c r="E3338" s="4"/>
      <c r="H3338" t="s">
        <v>7183</v>
      </c>
      <c r="I3338" s="4">
        <f>MIN(Table16[[#This Row],[Medicare Outpatient Allowable Rate]:[WPPA Inc Outpatient Allowable Rate]])</f>
        <v>0</v>
      </c>
      <c r="J3338" s="4">
        <f>MAX(Table16[[#This Row],[Medicare Outpatient Allowable Rate]:[WPPA Inc Outpatient Allowable Rate]])</f>
        <v>0</v>
      </c>
      <c r="K3338" s="4">
        <v>0</v>
      </c>
      <c r="L3338" s="4">
        <v>0</v>
      </c>
      <c r="M3338" s="4">
        <v>0</v>
      </c>
      <c r="N3338" s="4">
        <v>0</v>
      </c>
      <c r="O3338" s="4">
        <v>0</v>
      </c>
      <c r="P3338" s="4">
        <v>0</v>
      </c>
    </row>
    <row r="3339" spans="1:16" x14ac:dyDescent="0.35">
      <c r="A3339" t="s">
        <v>798</v>
      </c>
      <c r="B3339">
        <v>631401</v>
      </c>
      <c r="C3339" t="s">
        <v>3985</v>
      </c>
      <c r="E3339" s="4"/>
      <c r="H3339" t="s">
        <v>7183</v>
      </c>
      <c r="I3339" s="4">
        <f>MIN(Table16[[#This Row],[Medicare Outpatient Allowable Rate]:[WPPA Inc Outpatient Allowable Rate]])</f>
        <v>0</v>
      </c>
      <c r="J3339" s="4">
        <f>MAX(Table16[[#This Row],[Medicare Outpatient Allowable Rate]:[WPPA Inc Outpatient Allowable Rate]])</f>
        <v>0</v>
      </c>
      <c r="K3339" s="4">
        <v>0</v>
      </c>
      <c r="L3339" s="4">
        <v>0</v>
      </c>
      <c r="M3339" s="4">
        <v>0</v>
      </c>
      <c r="N3339" s="4">
        <v>0</v>
      </c>
      <c r="O3339" s="4">
        <v>0</v>
      </c>
      <c r="P3339" s="4">
        <v>0</v>
      </c>
    </row>
    <row r="3340" spans="1:16" x14ac:dyDescent="0.35">
      <c r="A3340" t="s">
        <v>798</v>
      </c>
      <c r="B3340">
        <v>1169308</v>
      </c>
      <c r="C3340" t="s">
        <v>3985</v>
      </c>
      <c r="D3340">
        <v>341</v>
      </c>
      <c r="E3340" s="4"/>
      <c r="F3340">
        <v>2446</v>
      </c>
      <c r="G3340">
        <v>78452</v>
      </c>
      <c r="H3340" t="s">
        <v>7183</v>
      </c>
      <c r="I3340" s="4">
        <f>MIN(Table16[[#This Row],[Medicare Outpatient Allowable Rate]:[WPPA Inc Outpatient Allowable Rate]])</f>
        <v>1354.34</v>
      </c>
      <c r="J3340" s="4">
        <f>MAX(Table16[[#This Row],[Medicare Outpatient Allowable Rate]:[WPPA Inc Outpatient Allowable Rate]])</f>
        <v>2323.6999999999998</v>
      </c>
      <c r="K3340" s="4">
        <v>1354.34</v>
      </c>
      <c r="L3340" s="4">
        <v>2079.1</v>
      </c>
      <c r="M3340" s="4">
        <v>1900.5420000000001</v>
      </c>
      <c r="N3340" s="4">
        <v>2323.6999999999998</v>
      </c>
      <c r="O3340" s="4">
        <v>1956.8000000000002</v>
      </c>
      <c r="P3340" s="4">
        <v>1467.6</v>
      </c>
    </row>
    <row r="3341" spans="1:16" x14ac:dyDescent="0.35">
      <c r="A3341" t="s">
        <v>798</v>
      </c>
      <c r="B3341">
        <v>631407</v>
      </c>
      <c r="C3341" t="s">
        <v>3986</v>
      </c>
      <c r="E3341" s="4"/>
      <c r="H3341" t="s">
        <v>7183</v>
      </c>
      <c r="I3341" s="4">
        <f>MIN(Table16[[#This Row],[Medicare Outpatient Allowable Rate]:[WPPA Inc Outpatient Allowable Rate]])</f>
        <v>0</v>
      </c>
      <c r="J3341" s="4">
        <f>MAX(Table16[[#This Row],[Medicare Outpatient Allowable Rate]:[WPPA Inc Outpatient Allowable Rate]])</f>
        <v>0</v>
      </c>
      <c r="K3341" s="4">
        <v>0</v>
      </c>
      <c r="L3341" s="4">
        <v>0</v>
      </c>
      <c r="M3341" s="4">
        <v>0</v>
      </c>
      <c r="N3341" s="4">
        <v>0</v>
      </c>
      <c r="O3341" s="4">
        <v>0</v>
      </c>
      <c r="P3341" s="4">
        <v>0</v>
      </c>
    </row>
    <row r="3342" spans="1:16" x14ac:dyDescent="0.35">
      <c r="A3342" t="s">
        <v>798</v>
      </c>
      <c r="B3342">
        <v>1169310</v>
      </c>
      <c r="C3342" t="s">
        <v>3986</v>
      </c>
      <c r="E3342" s="4"/>
      <c r="H3342" t="s">
        <v>7183</v>
      </c>
      <c r="I3342" s="4">
        <f>MIN(Table16[[#This Row],[Medicare Outpatient Allowable Rate]:[WPPA Inc Outpatient Allowable Rate]])</f>
        <v>0</v>
      </c>
      <c r="J3342" s="4">
        <f>MAX(Table16[[#This Row],[Medicare Outpatient Allowable Rate]:[WPPA Inc Outpatient Allowable Rate]])</f>
        <v>0</v>
      </c>
      <c r="K3342" s="4">
        <v>0</v>
      </c>
      <c r="L3342" s="4">
        <v>0</v>
      </c>
      <c r="M3342" s="4">
        <v>0</v>
      </c>
      <c r="N3342" s="4">
        <v>0</v>
      </c>
      <c r="O3342" s="4">
        <v>0</v>
      </c>
      <c r="P3342" s="4">
        <v>0</v>
      </c>
    </row>
    <row r="3343" spans="1:16" x14ac:dyDescent="0.35">
      <c r="A3343" t="s">
        <v>798</v>
      </c>
      <c r="B3343">
        <v>631473</v>
      </c>
      <c r="C3343" t="s">
        <v>3987</v>
      </c>
      <c r="E3343" s="4"/>
      <c r="H3343" t="s">
        <v>7183</v>
      </c>
      <c r="I3343" s="4">
        <f>MIN(Table16[[#This Row],[Medicare Outpatient Allowable Rate]:[WPPA Inc Outpatient Allowable Rate]])</f>
        <v>0</v>
      </c>
      <c r="J3343" s="4">
        <f>MAX(Table16[[#This Row],[Medicare Outpatient Allowable Rate]:[WPPA Inc Outpatient Allowable Rate]])</f>
        <v>0</v>
      </c>
      <c r="K3343" s="4">
        <v>0</v>
      </c>
      <c r="L3343" s="4">
        <v>0</v>
      </c>
      <c r="M3343" s="4">
        <v>0</v>
      </c>
      <c r="N3343" s="4">
        <v>0</v>
      </c>
      <c r="O3343" s="4">
        <v>0</v>
      </c>
      <c r="P3343" s="4">
        <v>0</v>
      </c>
    </row>
    <row r="3344" spans="1:16" x14ac:dyDescent="0.35">
      <c r="A3344" t="s">
        <v>798</v>
      </c>
      <c r="B3344">
        <v>1169316</v>
      </c>
      <c r="C3344" t="s">
        <v>3987</v>
      </c>
      <c r="D3344">
        <v>341</v>
      </c>
      <c r="E3344" s="4"/>
      <c r="F3344">
        <v>385</v>
      </c>
      <c r="G3344">
        <v>78070</v>
      </c>
      <c r="H3344" t="s">
        <v>7183</v>
      </c>
      <c r="I3344" s="4">
        <f>MIN(Table16[[#This Row],[Medicare Outpatient Allowable Rate]:[WPPA Inc Outpatient Allowable Rate]])</f>
        <v>231</v>
      </c>
      <c r="J3344" s="4">
        <f>MAX(Table16[[#This Row],[Medicare Outpatient Allowable Rate]:[WPPA Inc Outpatient Allowable Rate]])</f>
        <v>393.38</v>
      </c>
      <c r="K3344" s="4">
        <v>393.38</v>
      </c>
      <c r="L3344" s="4">
        <v>327.25</v>
      </c>
      <c r="M3344" s="4">
        <v>299.14499999999998</v>
      </c>
      <c r="N3344" s="4">
        <v>365.75</v>
      </c>
      <c r="O3344" s="4">
        <v>308</v>
      </c>
      <c r="P3344" s="4">
        <v>231</v>
      </c>
    </row>
    <row r="3345" spans="1:16" x14ac:dyDescent="0.35">
      <c r="A3345" t="s">
        <v>798</v>
      </c>
      <c r="B3345">
        <v>631505</v>
      </c>
      <c r="C3345" t="s">
        <v>3988</v>
      </c>
      <c r="E3345" s="4"/>
      <c r="H3345" t="s">
        <v>7183</v>
      </c>
      <c r="I3345" s="4">
        <f>MIN(Table16[[#This Row],[Medicare Outpatient Allowable Rate]:[WPPA Inc Outpatient Allowable Rate]])</f>
        <v>0</v>
      </c>
      <c r="J3345" s="4">
        <f>MAX(Table16[[#This Row],[Medicare Outpatient Allowable Rate]:[WPPA Inc Outpatient Allowable Rate]])</f>
        <v>0</v>
      </c>
      <c r="K3345" s="4">
        <v>0</v>
      </c>
      <c r="L3345" s="4">
        <v>0</v>
      </c>
      <c r="M3345" s="4">
        <v>0</v>
      </c>
      <c r="N3345" s="4">
        <v>0</v>
      </c>
      <c r="O3345" s="4">
        <v>0</v>
      </c>
      <c r="P3345" s="4">
        <v>0</v>
      </c>
    </row>
    <row r="3346" spans="1:16" x14ac:dyDescent="0.35">
      <c r="A3346" t="s">
        <v>798</v>
      </c>
      <c r="B3346">
        <v>1169328</v>
      </c>
      <c r="C3346" t="s">
        <v>3988</v>
      </c>
      <c r="D3346">
        <v>341</v>
      </c>
      <c r="E3346" s="4"/>
      <c r="F3346">
        <v>670</v>
      </c>
      <c r="G3346">
        <v>78580</v>
      </c>
      <c r="H3346" t="s">
        <v>7183</v>
      </c>
      <c r="I3346" s="4">
        <f>MIN(Table16[[#This Row],[Medicare Outpatient Allowable Rate]:[WPPA Inc Outpatient Allowable Rate]])</f>
        <v>393.38</v>
      </c>
      <c r="J3346" s="4">
        <f>MAX(Table16[[#This Row],[Medicare Outpatient Allowable Rate]:[WPPA Inc Outpatient Allowable Rate]])</f>
        <v>636.5</v>
      </c>
      <c r="K3346" s="4">
        <v>393.38</v>
      </c>
      <c r="L3346" s="4">
        <v>569.5</v>
      </c>
      <c r="M3346" s="4">
        <v>520.59</v>
      </c>
      <c r="N3346" s="4">
        <v>636.5</v>
      </c>
      <c r="O3346" s="4">
        <v>536</v>
      </c>
      <c r="P3346" s="4">
        <v>402</v>
      </c>
    </row>
    <row r="3347" spans="1:16" x14ac:dyDescent="0.35">
      <c r="A3347" t="s">
        <v>798</v>
      </c>
      <c r="B3347">
        <v>631515</v>
      </c>
      <c r="C3347" t="s">
        <v>3989</v>
      </c>
      <c r="E3347" s="4"/>
      <c r="H3347" t="s">
        <v>7183</v>
      </c>
      <c r="I3347" s="4">
        <f>MIN(Table16[[#This Row],[Medicare Outpatient Allowable Rate]:[WPPA Inc Outpatient Allowable Rate]])</f>
        <v>0</v>
      </c>
      <c r="J3347" s="4">
        <f>MAX(Table16[[#This Row],[Medicare Outpatient Allowable Rate]:[WPPA Inc Outpatient Allowable Rate]])</f>
        <v>0</v>
      </c>
      <c r="K3347" s="4">
        <v>0</v>
      </c>
      <c r="L3347" s="4">
        <v>0</v>
      </c>
      <c r="M3347" s="4">
        <v>0</v>
      </c>
      <c r="N3347" s="4">
        <v>0</v>
      </c>
      <c r="O3347" s="4">
        <v>0</v>
      </c>
      <c r="P3347" s="4">
        <v>0</v>
      </c>
    </row>
    <row r="3348" spans="1:16" x14ac:dyDescent="0.35">
      <c r="A3348" t="s">
        <v>798</v>
      </c>
      <c r="B3348">
        <v>1169332</v>
      </c>
      <c r="C3348" t="s">
        <v>3989</v>
      </c>
      <c r="D3348">
        <v>341</v>
      </c>
      <c r="E3348" s="4"/>
      <c r="F3348">
        <v>1116</v>
      </c>
      <c r="G3348">
        <v>78582</v>
      </c>
      <c r="H3348" t="s">
        <v>7183</v>
      </c>
      <c r="I3348" s="4">
        <f>MIN(Table16[[#This Row],[Medicare Outpatient Allowable Rate]:[WPPA Inc Outpatient Allowable Rate]])</f>
        <v>515.53</v>
      </c>
      <c r="J3348" s="4">
        <f>MAX(Table16[[#This Row],[Medicare Outpatient Allowable Rate]:[WPPA Inc Outpatient Allowable Rate]])</f>
        <v>1060.2</v>
      </c>
      <c r="K3348" s="4">
        <v>515.53</v>
      </c>
      <c r="L3348" s="4">
        <v>948.6</v>
      </c>
      <c r="M3348" s="4">
        <v>867.13200000000006</v>
      </c>
      <c r="N3348" s="4">
        <v>1060.2</v>
      </c>
      <c r="O3348" s="4">
        <v>892.80000000000007</v>
      </c>
      <c r="P3348" s="4">
        <v>669.6</v>
      </c>
    </row>
    <row r="3349" spans="1:16" x14ac:dyDescent="0.35">
      <c r="A3349" t="s">
        <v>798</v>
      </c>
      <c r="B3349">
        <v>631559</v>
      </c>
      <c r="C3349" t="s">
        <v>3990</v>
      </c>
      <c r="E3349" s="4"/>
      <c r="H3349" t="s">
        <v>7183</v>
      </c>
      <c r="I3349" s="4">
        <f>MIN(Table16[[#This Row],[Medicare Outpatient Allowable Rate]:[WPPA Inc Outpatient Allowable Rate]])</f>
        <v>0</v>
      </c>
      <c r="J3349" s="4">
        <f>MAX(Table16[[#This Row],[Medicare Outpatient Allowable Rate]:[WPPA Inc Outpatient Allowable Rate]])</f>
        <v>0</v>
      </c>
      <c r="K3349" s="4">
        <v>0</v>
      </c>
      <c r="L3349" s="4">
        <v>0</v>
      </c>
      <c r="M3349" s="4">
        <v>0</v>
      </c>
      <c r="N3349" s="4">
        <v>0</v>
      </c>
      <c r="O3349" s="4">
        <v>0</v>
      </c>
      <c r="P3349" s="4">
        <v>0</v>
      </c>
    </row>
    <row r="3350" spans="1:16" x14ac:dyDescent="0.35">
      <c r="A3350" t="s">
        <v>798</v>
      </c>
      <c r="B3350">
        <v>1169362</v>
      </c>
      <c r="C3350" t="s">
        <v>3990</v>
      </c>
      <c r="D3350">
        <v>341</v>
      </c>
      <c r="E3350" s="4"/>
      <c r="F3350">
        <v>448</v>
      </c>
      <c r="G3350">
        <v>78099</v>
      </c>
      <c r="H3350" t="s">
        <v>7183</v>
      </c>
      <c r="I3350" s="4">
        <f>MIN(Table16[[#This Row],[Medicare Outpatient Allowable Rate]:[WPPA Inc Outpatient Allowable Rate]])</f>
        <v>268.8</v>
      </c>
      <c r="J3350" s="4">
        <f>MAX(Table16[[#This Row],[Medicare Outpatient Allowable Rate]:[WPPA Inc Outpatient Allowable Rate]])</f>
        <v>425.59999999999997</v>
      </c>
      <c r="K3350" s="4">
        <v>393.38</v>
      </c>
      <c r="L3350" s="4">
        <v>380.8</v>
      </c>
      <c r="M3350" s="4">
        <v>348.096</v>
      </c>
      <c r="N3350" s="4">
        <v>425.59999999999997</v>
      </c>
      <c r="O3350" s="4">
        <v>358.40000000000003</v>
      </c>
      <c r="P3350" s="4">
        <v>268.8</v>
      </c>
    </row>
    <row r="3351" spans="1:16" x14ac:dyDescent="0.35">
      <c r="A3351" t="s">
        <v>798</v>
      </c>
      <c r="B3351">
        <v>631533</v>
      </c>
      <c r="C3351" t="s">
        <v>3991</v>
      </c>
      <c r="E3351" s="4"/>
      <c r="H3351" t="s">
        <v>7183</v>
      </c>
      <c r="I3351" s="4">
        <f>MIN(Table16[[#This Row],[Medicare Outpatient Allowable Rate]:[WPPA Inc Outpatient Allowable Rate]])</f>
        <v>0</v>
      </c>
      <c r="J3351" s="4">
        <f>MAX(Table16[[#This Row],[Medicare Outpatient Allowable Rate]:[WPPA Inc Outpatient Allowable Rate]])</f>
        <v>0</v>
      </c>
      <c r="K3351" s="4">
        <v>0</v>
      </c>
      <c r="L3351" s="4">
        <v>0</v>
      </c>
      <c r="M3351" s="4">
        <v>0</v>
      </c>
      <c r="N3351" s="4">
        <v>0</v>
      </c>
      <c r="O3351" s="4">
        <v>0</v>
      </c>
      <c r="P3351" s="4">
        <v>0</v>
      </c>
    </row>
    <row r="3352" spans="1:16" x14ac:dyDescent="0.35">
      <c r="A3352" t="s">
        <v>798</v>
      </c>
      <c r="B3352">
        <v>1169372</v>
      </c>
      <c r="C3352" t="s">
        <v>3991</v>
      </c>
      <c r="D3352">
        <v>341</v>
      </c>
      <c r="E3352" s="4"/>
      <c r="F3352">
        <v>1017</v>
      </c>
      <c r="G3352">
        <v>78761</v>
      </c>
      <c r="H3352" t="s">
        <v>7183</v>
      </c>
      <c r="I3352" s="4">
        <f>MIN(Table16[[#This Row],[Medicare Outpatient Allowable Rate]:[WPPA Inc Outpatient Allowable Rate]])</f>
        <v>393.38</v>
      </c>
      <c r="J3352" s="4">
        <f>MAX(Table16[[#This Row],[Medicare Outpatient Allowable Rate]:[WPPA Inc Outpatient Allowable Rate]])</f>
        <v>966.15</v>
      </c>
      <c r="K3352" s="4">
        <v>393.38</v>
      </c>
      <c r="L3352" s="4">
        <v>864.44999999999993</v>
      </c>
      <c r="M3352" s="4">
        <v>790.20900000000006</v>
      </c>
      <c r="N3352" s="4">
        <v>966.15</v>
      </c>
      <c r="O3352" s="4">
        <v>813.6</v>
      </c>
      <c r="P3352" s="4">
        <v>610.19999999999993</v>
      </c>
    </row>
    <row r="3353" spans="1:16" x14ac:dyDescent="0.35">
      <c r="A3353" t="s">
        <v>798</v>
      </c>
      <c r="B3353">
        <v>631527</v>
      </c>
      <c r="C3353" t="s">
        <v>3992</v>
      </c>
      <c r="E3353" s="4"/>
      <c r="H3353" t="s">
        <v>7183</v>
      </c>
      <c r="I3353" s="4">
        <f>MIN(Table16[[#This Row],[Medicare Outpatient Allowable Rate]:[WPPA Inc Outpatient Allowable Rate]])</f>
        <v>0</v>
      </c>
      <c r="J3353" s="4">
        <f>MAX(Table16[[#This Row],[Medicare Outpatient Allowable Rate]:[WPPA Inc Outpatient Allowable Rate]])</f>
        <v>0</v>
      </c>
      <c r="K3353" s="4">
        <v>0</v>
      </c>
      <c r="L3353" s="4">
        <v>0</v>
      </c>
      <c r="M3353" s="4">
        <v>0</v>
      </c>
      <c r="N3353" s="4">
        <v>0</v>
      </c>
      <c r="O3353" s="4">
        <v>0</v>
      </c>
      <c r="P3353" s="4">
        <v>0</v>
      </c>
    </row>
    <row r="3354" spans="1:16" x14ac:dyDescent="0.35">
      <c r="A3354" t="s">
        <v>798</v>
      </c>
      <c r="B3354">
        <v>1169374</v>
      </c>
      <c r="C3354" t="s">
        <v>3992</v>
      </c>
      <c r="D3354">
        <v>341</v>
      </c>
      <c r="E3354" s="4"/>
      <c r="F3354">
        <v>1017</v>
      </c>
      <c r="G3354">
        <v>78761</v>
      </c>
      <c r="H3354" t="s">
        <v>7183</v>
      </c>
      <c r="I3354" s="4">
        <f>MIN(Table16[[#This Row],[Medicare Outpatient Allowable Rate]:[WPPA Inc Outpatient Allowable Rate]])</f>
        <v>393.38</v>
      </c>
      <c r="J3354" s="4">
        <f>MAX(Table16[[#This Row],[Medicare Outpatient Allowable Rate]:[WPPA Inc Outpatient Allowable Rate]])</f>
        <v>966.15</v>
      </c>
      <c r="K3354" s="4">
        <v>393.38</v>
      </c>
      <c r="L3354" s="4">
        <v>864.44999999999993</v>
      </c>
      <c r="M3354" s="4">
        <v>790.20900000000006</v>
      </c>
      <c r="N3354" s="4">
        <v>966.15</v>
      </c>
      <c r="O3354" s="4">
        <v>813.6</v>
      </c>
      <c r="P3354" s="4">
        <v>610.19999999999993</v>
      </c>
    </row>
    <row r="3355" spans="1:16" x14ac:dyDescent="0.35">
      <c r="A3355" t="s">
        <v>798</v>
      </c>
      <c r="B3355">
        <v>631461</v>
      </c>
      <c r="C3355" t="s">
        <v>3993</v>
      </c>
      <c r="E3355" s="4"/>
      <c r="H3355" t="s">
        <v>7183</v>
      </c>
      <c r="I3355" s="4">
        <f>MIN(Table16[[#This Row],[Medicare Outpatient Allowable Rate]:[WPPA Inc Outpatient Allowable Rate]])</f>
        <v>0</v>
      </c>
      <c r="J3355" s="4">
        <f>MAX(Table16[[#This Row],[Medicare Outpatient Allowable Rate]:[WPPA Inc Outpatient Allowable Rate]])</f>
        <v>0</v>
      </c>
      <c r="K3355" s="4">
        <v>0</v>
      </c>
      <c r="L3355" s="4">
        <v>0</v>
      </c>
      <c r="M3355" s="4">
        <v>0</v>
      </c>
      <c r="N3355" s="4">
        <v>0</v>
      </c>
      <c r="O3355" s="4">
        <v>0</v>
      </c>
      <c r="P3355" s="4">
        <v>0</v>
      </c>
    </row>
    <row r="3356" spans="1:16" x14ac:dyDescent="0.35">
      <c r="A3356" t="s">
        <v>798</v>
      </c>
      <c r="B3356">
        <v>1169390</v>
      </c>
      <c r="C3356" t="s">
        <v>3993</v>
      </c>
      <c r="D3356">
        <v>341</v>
      </c>
      <c r="E3356" s="4"/>
      <c r="F3356">
        <v>398</v>
      </c>
      <c r="G3356">
        <v>78013</v>
      </c>
      <c r="I3356" s="4">
        <f>MIN(Table16[[#This Row],[Medicare Outpatient Allowable Rate]:[WPPA Inc Outpatient Allowable Rate]])</f>
        <v>238.79999999999998</v>
      </c>
      <c r="J3356" s="4">
        <f>MAX(Table16[[#This Row],[Medicare Outpatient Allowable Rate]:[WPPA Inc Outpatient Allowable Rate]])</f>
        <v>393.38</v>
      </c>
      <c r="K3356" s="4">
        <v>393.38</v>
      </c>
      <c r="L3356" s="4">
        <v>338.3</v>
      </c>
      <c r="M3356" s="4">
        <v>309.24600000000004</v>
      </c>
      <c r="N3356" s="4">
        <v>378.09999999999997</v>
      </c>
      <c r="O3356" s="4">
        <v>318.40000000000003</v>
      </c>
      <c r="P3356" s="4">
        <v>238.79999999999998</v>
      </c>
    </row>
    <row r="3357" spans="1:16" x14ac:dyDescent="0.35">
      <c r="A3357" t="s">
        <v>798</v>
      </c>
      <c r="B3357">
        <v>631453</v>
      </c>
      <c r="C3357" t="s">
        <v>3994</v>
      </c>
      <c r="E3357" s="4"/>
      <c r="I3357" s="4">
        <f>MIN(Table16[[#This Row],[Medicare Outpatient Allowable Rate]:[WPPA Inc Outpatient Allowable Rate]])</f>
        <v>0</v>
      </c>
      <c r="J3357" s="4">
        <f>MAX(Table16[[#This Row],[Medicare Outpatient Allowable Rate]:[WPPA Inc Outpatient Allowable Rate]])</f>
        <v>0</v>
      </c>
      <c r="K3357" s="4">
        <v>0</v>
      </c>
      <c r="L3357" s="4">
        <v>0</v>
      </c>
      <c r="M3357" s="4">
        <v>0</v>
      </c>
      <c r="N3357" s="4">
        <v>0</v>
      </c>
      <c r="O3357" s="4">
        <v>0</v>
      </c>
      <c r="P3357" s="4">
        <v>0</v>
      </c>
    </row>
    <row r="3358" spans="1:16" x14ac:dyDescent="0.35">
      <c r="A3358" t="s">
        <v>798</v>
      </c>
      <c r="B3358">
        <v>1169392</v>
      </c>
      <c r="C3358" t="s">
        <v>3994</v>
      </c>
      <c r="D3358">
        <v>341</v>
      </c>
      <c r="E3358" s="4"/>
      <c r="F3358">
        <v>694</v>
      </c>
      <c r="G3358">
        <v>78012</v>
      </c>
      <c r="I3358" s="4">
        <f>MIN(Table16[[#This Row],[Medicare Outpatient Allowable Rate]:[WPPA Inc Outpatient Allowable Rate]])</f>
        <v>393.38</v>
      </c>
      <c r="J3358" s="4">
        <f>MAX(Table16[[#This Row],[Medicare Outpatient Allowable Rate]:[WPPA Inc Outpatient Allowable Rate]])</f>
        <v>659.3</v>
      </c>
      <c r="K3358" s="4">
        <v>393.38</v>
      </c>
      <c r="L3358" s="4">
        <v>589.9</v>
      </c>
      <c r="M3358" s="4">
        <v>539.23800000000006</v>
      </c>
      <c r="N3358" s="4">
        <v>659.3</v>
      </c>
      <c r="O3358" s="4">
        <v>555.20000000000005</v>
      </c>
      <c r="P3358" s="4">
        <v>416.4</v>
      </c>
    </row>
    <row r="3359" spans="1:16" x14ac:dyDescent="0.35">
      <c r="A3359" t="s">
        <v>798</v>
      </c>
      <c r="B3359">
        <v>631446</v>
      </c>
      <c r="C3359" t="s">
        <v>3995</v>
      </c>
      <c r="E3359" s="4"/>
      <c r="I3359" s="4">
        <f>MIN(Table16[[#This Row],[Medicare Outpatient Allowable Rate]:[WPPA Inc Outpatient Allowable Rate]])</f>
        <v>0</v>
      </c>
      <c r="J3359" s="4">
        <f>MAX(Table16[[#This Row],[Medicare Outpatient Allowable Rate]:[WPPA Inc Outpatient Allowable Rate]])</f>
        <v>0</v>
      </c>
      <c r="K3359" s="4">
        <v>0</v>
      </c>
      <c r="L3359" s="4">
        <v>0</v>
      </c>
      <c r="M3359" s="4">
        <v>0</v>
      </c>
      <c r="N3359" s="4">
        <v>0</v>
      </c>
      <c r="O3359" s="4">
        <v>0</v>
      </c>
      <c r="P3359" s="4">
        <v>0</v>
      </c>
    </row>
    <row r="3360" spans="1:16" x14ac:dyDescent="0.35">
      <c r="A3360" t="s">
        <v>798</v>
      </c>
      <c r="B3360">
        <v>1169394</v>
      </c>
      <c r="C3360" t="s">
        <v>3995</v>
      </c>
      <c r="D3360">
        <v>341</v>
      </c>
      <c r="E3360" s="4"/>
      <c r="F3360">
        <v>694</v>
      </c>
      <c r="G3360">
        <v>78012</v>
      </c>
      <c r="I3360" s="4">
        <f>MIN(Table16[[#This Row],[Medicare Outpatient Allowable Rate]:[WPPA Inc Outpatient Allowable Rate]])</f>
        <v>393.38</v>
      </c>
      <c r="J3360" s="4">
        <f>MAX(Table16[[#This Row],[Medicare Outpatient Allowable Rate]:[WPPA Inc Outpatient Allowable Rate]])</f>
        <v>659.3</v>
      </c>
      <c r="K3360" s="4">
        <v>393.38</v>
      </c>
      <c r="L3360" s="4">
        <v>589.9</v>
      </c>
      <c r="M3360" s="4">
        <v>539.23800000000006</v>
      </c>
      <c r="N3360" s="4">
        <v>659.3</v>
      </c>
      <c r="O3360" s="4">
        <v>555.20000000000005</v>
      </c>
      <c r="P3360" s="4">
        <v>416.4</v>
      </c>
    </row>
    <row r="3361" spans="1:16" x14ac:dyDescent="0.35">
      <c r="A3361" t="s">
        <v>798</v>
      </c>
      <c r="B3361">
        <v>631439</v>
      </c>
      <c r="C3361" t="s">
        <v>3996</v>
      </c>
      <c r="E3361" s="4"/>
      <c r="I3361" s="4">
        <f>MIN(Table16[[#This Row],[Medicare Outpatient Allowable Rate]:[WPPA Inc Outpatient Allowable Rate]])</f>
        <v>0</v>
      </c>
      <c r="J3361" s="4">
        <f>MAX(Table16[[#This Row],[Medicare Outpatient Allowable Rate]:[WPPA Inc Outpatient Allowable Rate]])</f>
        <v>0</v>
      </c>
      <c r="K3361" s="4">
        <v>0</v>
      </c>
      <c r="L3361" s="4">
        <v>0</v>
      </c>
      <c r="M3361" s="4">
        <v>0</v>
      </c>
      <c r="N3361" s="4">
        <v>0</v>
      </c>
      <c r="O3361" s="4">
        <v>0</v>
      </c>
      <c r="P3361" s="4">
        <v>0</v>
      </c>
    </row>
    <row r="3362" spans="1:16" x14ac:dyDescent="0.35">
      <c r="A3362" t="s">
        <v>798</v>
      </c>
      <c r="B3362">
        <v>1169396</v>
      </c>
      <c r="C3362" t="s">
        <v>3996</v>
      </c>
      <c r="D3362">
        <v>341</v>
      </c>
      <c r="E3362" s="4"/>
      <c r="F3362">
        <v>418</v>
      </c>
      <c r="G3362">
        <v>78013</v>
      </c>
      <c r="I3362" s="4">
        <f>MIN(Table16[[#This Row],[Medicare Outpatient Allowable Rate]:[WPPA Inc Outpatient Allowable Rate]])</f>
        <v>250.79999999999998</v>
      </c>
      <c r="J3362" s="4">
        <f>MAX(Table16[[#This Row],[Medicare Outpatient Allowable Rate]:[WPPA Inc Outpatient Allowable Rate]])</f>
        <v>397.09999999999997</v>
      </c>
      <c r="K3362" s="4">
        <v>393.38</v>
      </c>
      <c r="L3362" s="4">
        <v>355.3</v>
      </c>
      <c r="M3362" s="4">
        <v>324.786</v>
      </c>
      <c r="N3362" s="4">
        <v>397.09999999999997</v>
      </c>
      <c r="O3362" s="4">
        <v>334.40000000000003</v>
      </c>
      <c r="P3362" s="4">
        <v>250.79999999999998</v>
      </c>
    </row>
    <row r="3363" spans="1:16" x14ac:dyDescent="0.35">
      <c r="A3363" t="s">
        <v>798</v>
      </c>
      <c r="B3363">
        <v>631415</v>
      </c>
      <c r="C3363" t="s">
        <v>3997</v>
      </c>
      <c r="E3363" s="4"/>
      <c r="I3363" s="4">
        <f>MIN(Table16[[#This Row],[Medicare Outpatient Allowable Rate]:[WPPA Inc Outpatient Allowable Rate]])</f>
        <v>0</v>
      </c>
      <c r="J3363" s="4">
        <f>MAX(Table16[[#This Row],[Medicare Outpatient Allowable Rate]:[WPPA Inc Outpatient Allowable Rate]])</f>
        <v>0</v>
      </c>
      <c r="K3363" s="4">
        <v>0</v>
      </c>
      <c r="L3363" s="4">
        <v>0</v>
      </c>
      <c r="M3363" s="4">
        <v>0</v>
      </c>
      <c r="N3363" s="4">
        <v>0</v>
      </c>
      <c r="O3363" s="4">
        <v>0</v>
      </c>
      <c r="P3363" s="4">
        <v>0</v>
      </c>
    </row>
    <row r="3364" spans="1:16" x14ac:dyDescent="0.35">
      <c r="A3364" t="s">
        <v>798</v>
      </c>
      <c r="B3364">
        <v>1169410</v>
      </c>
      <c r="C3364" t="s">
        <v>3997</v>
      </c>
      <c r="D3364">
        <v>341</v>
      </c>
      <c r="E3364" s="4"/>
      <c r="F3364">
        <v>950</v>
      </c>
      <c r="G3364">
        <v>78800</v>
      </c>
      <c r="I3364" s="4">
        <f>MIN(Table16[[#This Row],[Medicare Outpatient Allowable Rate]:[WPPA Inc Outpatient Allowable Rate]])</f>
        <v>393.38</v>
      </c>
      <c r="J3364" s="4">
        <f>MAX(Table16[[#This Row],[Medicare Outpatient Allowable Rate]:[WPPA Inc Outpatient Allowable Rate]])</f>
        <v>902.5</v>
      </c>
      <c r="K3364" s="4">
        <v>393.38</v>
      </c>
      <c r="L3364" s="4">
        <v>807.5</v>
      </c>
      <c r="M3364" s="4">
        <v>738.15</v>
      </c>
      <c r="N3364" s="4">
        <v>902.5</v>
      </c>
      <c r="O3364" s="4">
        <v>760</v>
      </c>
      <c r="P3364" s="4">
        <v>570</v>
      </c>
    </row>
    <row r="3365" spans="1:16" x14ac:dyDescent="0.35">
      <c r="A3365" t="s">
        <v>798</v>
      </c>
      <c r="B3365">
        <v>661629</v>
      </c>
      <c r="C3365" t="s">
        <v>3998</v>
      </c>
      <c r="E3365" s="4"/>
      <c r="I3365" s="4">
        <f>MIN(Table16[[#This Row],[Medicare Outpatient Allowable Rate]:[WPPA Inc Outpatient Allowable Rate]])</f>
        <v>0</v>
      </c>
      <c r="J3365" s="4">
        <f>MAX(Table16[[#This Row],[Medicare Outpatient Allowable Rate]:[WPPA Inc Outpatient Allowable Rate]])</f>
        <v>0</v>
      </c>
      <c r="K3365" s="4">
        <v>0</v>
      </c>
      <c r="L3365" s="4">
        <v>0</v>
      </c>
      <c r="M3365" s="4">
        <v>0</v>
      </c>
      <c r="N3365" s="4">
        <v>0</v>
      </c>
      <c r="O3365" s="4">
        <v>0</v>
      </c>
      <c r="P3365" s="4">
        <v>0</v>
      </c>
    </row>
    <row r="3366" spans="1:16" x14ac:dyDescent="0.35">
      <c r="A3366" t="s">
        <v>798</v>
      </c>
      <c r="B3366">
        <v>1169412</v>
      </c>
      <c r="C3366" t="s">
        <v>3998</v>
      </c>
      <c r="D3366">
        <v>341</v>
      </c>
      <c r="E3366" s="4"/>
      <c r="F3366">
        <v>1591</v>
      </c>
      <c r="G3366">
        <v>78801</v>
      </c>
      <c r="I3366" s="4">
        <f>MIN(Table16[[#This Row],[Medicare Outpatient Allowable Rate]:[WPPA Inc Outpatient Allowable Rate]])</f>
        <v>393.38</v>
      </c>
      <c r="J3366" s="4">
        <f>MAX(Table16[[#This Row],[Medicare Outpatient Allowable Rate]:[WPPA Inc Outpatient Allowable Rate]])</f>
        <v>1511.4499999999998</v>
      </c>
      <c r="K3366" s="4">
        <v>393.38</v>
      </c>
      <c r="L3366" s="4">
        <v>1352.35</v>
      </c>
      <c r="M3366" s="4">
        <v>1236.2070000000001</v>
      </c>
      <c r="N3366" s="4">
        <v>1511.4499999999998</v>
      </c>
      <c r="O3366" s="4">
        <v>1272.8000000000002</v>
      </c>
      <c r="P3366" s="4">
        <v>954.59999999999991</v>
      </c>
    </row>
    <row r="3367" spans="1:16" x14ac:dyDescent="0.35">
      <c r="A3367" t="s">
        <v>798</v>
      </c>
      <c r="B3367">
        <v>631395</v>
      </c>
      <c r="C3367" t="s">
        <v>3999</v>
      </c>
      <c r="E3367" s="4"/>
      <c r="I3367" s="4">
        <f>MIN(Table16[[#This Row],[Medicare Outpatient Allowable Rate]:[WPPA Inc Outpatient Allowable Rate]])</f>
        <v>0</v>
      </c>
      <c r="J3367" s="4">
        <f>MAX(Table16[[#This Row],[Medicare Outpatient Allowable Rate]:[WPPA Inc Outpatient Allowable Rate]])</f>
        <v>0</v>
      </c>
      <c r="K3367" s="4">
        <v>0</v>
      </c>
      <c r="L3367" s="4">
        <v>0</v>
      </c>
      <c r="M3367" s="4">
        <v>0</v>
      </c>
      <c r="N3367" s="4">
        <v>0</v>
      </c>
      <c r="O3367" s="4">
        <v>0</v>
      </c>
      <c r="P3367" s="4">
        <v>0</v>
      </c>
    </row>
    <row r="3368" spans="1:16" x14ac:dyDescent="0.35">
      <c r="A3368" t="s">
        <v>798</v>
      </c>
      <c r="B3368">
        <v>1169426</v>
      </c>
      <c r="C3368" t="s">
        <v>3999</v>
      </c>
      <c r="D3368">
        <v>341</v>
      </c>
      <c r="E3368" s="4"/>
      <c r="F3368">
        <v>1017</v>
      </c>
      <c r="G3368">
        <v>78740</v>
      </c>
      <c r="I3368" s="4">
        <f>MIN(Table16[[#This Row],[Medicare Outpatient Allowable Rate]:[WPPA Inc Outpatient Allowable Rate]])</f>
        <v>393.38</v>
      </c>
      <c r="J3368" s="4">
        <f>MAX(Table16[[#This Row],[Medicare Outpatient Allowable Rate]:[WPPA Inc Outpatient Allowable Rate]])</f>
        <v>966.15</v>
      </c>
      <c r="K3368" s="4">
        <v>393.38</v>
      </c>
      <c r="L3368" s="4">
        <v>864.44999999999993</v>
      </c>
      <c r="M3368" s="4">
        <v>790.20900000000006</v>
      </c>
      <c r="N3368" s="4">
        <v>966.15</v>
      </c>
      <c r="O3368" s="4">
        <v>813.6</v>
      </c>
      <c r="P3368" s="4">
        <v>610.19999999999993</v>
      </c>
    </row>
    <row r="3369" spans="1:16" x14ac:dyDescent="0.35">
      <c r="A3369" t="s">
        <v>798</v>
      </c>
      <c r="B3369">
        <v>631385</v>
      </c>
      <c r="C3369" t="s">
        <v>4000</v>
      </c>
      <c r="E3369" s="4"/>
      <c r="I3369" s="4">
        <f>MIN(Table16[[#This Row],[Medicare Outpatient Allowable Rate]:[WPPA Inc Outpatient Allowable Rate]])</f>
        <v>0</v>
      </c>
      <c r="J3369" s="4">
        <f>MAX(Table16[[#This Row],[Medicare Outpatient Allowable Rate]:[WPPA Inc Outpatient Allowable Rate]])</f>
        <v>0</v>
      </c>
      <c r="K3369" s="4">
        <v>0</v>
      </c>
      <c r="L3369" s="4">
        <v>0</v>
      </c>
      <c r="M3369" s="4">
        <v>0</v>
      </c>
      <c r="N3369" s="4">
        <v>0</v>
      </c>
      <c r="O3369" s="4">
        <v>0</v>
      </c>
      <c r="P3369" s="4">
        <v>0</v>
      </c>
    </row>
    <row r="3370" spans="1:16" x14ac:dyDescent="0.35">
      <c r="A3370" t="s">
        <v>798</v>
      </c>
      <c r="B3370">
        <v>1169428</v>
      </c>
      <c r="C3370" t="s">
        <v>4000</v>
      </c>
      <c r="D3370">
        <v>341</v>
      </c>
      <c r="E3370" s="4"/>
      <c r="F3370">
        <v>602</v>
      </c>
      <c r="G3370">
        <v>78458</v>
      </c>
      <c r="I3370" s="4">
        <f>MIN(Table16[[#This Row],[Medicare Outpatient Allowable Rate]:[WPPA Inc Outpatient Allowable Rate]])</f>
        <v>361.2</v>
      </c>
      <c r="J3370" s="4">
        <f>MAX(Table16[[#This Row],[Medicare Outpatient Allowable Rate]:[WPPA Inc Outpatient Allowable Rate]])</f>
        <v>571.9</v>
      </c>
      <c r="K3370" s="4">
        <v>393.38</v>
      </c>
      <c r="L3370" s="4">
        <v>511.7</v>
      </c>
      <c r="M3370" s="4">
        <v>467.75400000000002</v>
      </c>
      <c r="N3370" s="4">
        <v>571.9</v>
      </c>
      <c r="O3370" s="4">
        <v>481.6</v>
      </c>
      <c r="P3370" s="4">
        <v>361.2</v>
      </c>
    </row>
    <row r="3371" spans="1:16" x14ac:dyDescent="0.35">
      <c r="A3371" t="s">
        <v>798</v>
      </c>
      <c r="B3371">
        <v>631380</v>
      </c>
      <c r="C3371" t="s">
        <v>4001</v>
      </c>
      <c r="E3371" s="4"/>
      <c r="I3371" s="4">
        <f>MIN(Table16[[#This Row],[Medicare Outpatient Allowable Rate]:[WPPA Inc Outpatient Allowable Rate]])</f>
        <v>0</v>
      </c>
      <c r="J3371" s="4">
        <f>MAX(Table16[[#This Row],[Medicare Outpatient Allowable Rate]:[WPPA Inc Outpatient Allowable Rate]])</f>
        <v>0</v>
      </c>
      <c r="K3371" s="4">
        <v>0</v>
      </c>
      <c r="L3371" s="4">
        <v>0</v>
      </c>
      <c r="M3371" s="4">
        <v>0</v>
      </c>
      <c r="N3371" s="4">
        <v>0</v>
      </c>
      <c r="O3371" s="4">
        <v>0</v>
      </c>
      <c r="P3371" s="4">
        <v>0</v>
      </c>
    </row>
    <row r="3372" spans="1:16" x14ac:dyDescent="0.35">
      <c r="A3372" t="s">
        <v>798</v>
      </c>
      <c r="B3372">
        <v>1169430</v>
      </c>
      <c r="C3372" t="s">
        <v>4001</v>
      </c>
      <c r="D3372">
        <v>341</v>
      </c>
      <c r="E3372" s="4"/>
      <c r="F3372">
        <v>1272</v>
      </c>
      <c r="G3372">
        <v>78457</v>
      </c>
      <c r="I3372" s="4">
        <f>MIN(Table16[[#This Row],[Medicare Outpatient Allowable Rate]:[WPPA Inc Outpatient Allowable Rate]])</f>
        <v>515.53</v>
      </c>
      <c r="J3372" s="4">
        <f>MAX(Table16[[#This Row],[Medicare Outpatient Allowable Rate]:[WPPA Inc Outpatient Allowable Rate]])</f>
        <v>1208.3999999999999</v>
      </c>
      <c r="K3372" s="4">
        <v>515.53</v>
      </c>
      <c r="L3372" s="4">
        <v>1081.2</v>
      </c>
      <c r="M3372" s="4">
        <v>988.34400000000005</v>
      </c>
      <c r="N3372" s="4">
        <v>1208.3999999999999</v>
      </c>
      <c r="O3372" s="4">
        <v>1017.6</v>
      </c>
      <c r="P3372" s="4">
        <v>763.19999999999993</v>
      </c>
    </row>
    <row r="3373" spans="1:16" x14ac:dyDescent="0.35">
      <c r="A3373" t="s">
        <v>798</v>
      </c>
      <c r="B3373">
        <v>631375</v>
      </c>
      <c r="C3373" t="s">
        <v>4002</v>
      </c>
      <c r="E3373" s="4"/>
      <c r="I3373" s="4">
        <f>MIN(Table16[[#This Row],[Medicare Outpatient Allowable Rate]:[WPPA Inc Outpatient Allowable Rate]])</f>
        <v>0</v>
      </c>
      <c r="J3373" s="4">
        <f>MAX(Table16[[#This Row],[Medicare Outpatient Allowable Rate]:[WPPA Inc Outpatient Allowable Rate]])</f>
        <v>0</v>
      </c>
      <c r="K3373" s="4">
        <v>0</v>
      </c>
      <c r="L3373" s="4">
        <v>0</v>
      </c>
      <c r="M3373" s="4">
        <v>0</v>
      </c>
      <c r="N3373" s="4">
        <v>0</v>
      </c>
      <c r="O3373" s="4">
        <v>0</v>
      </c>
      <c r="P3373" s="4">
        <v>0</v>
      </c>
    </row>
    <row r="3374" spans="1:16" x14ac:dyDescent="0.35">
      <c r="A3374" t="s">
        <v>798</v>
      </c>
      <c r="B3374">
        <v>1169432</v>
      </c>
      <c r="C3374" t="s">
        <v>4002</v>
      </c>
      <c r="D3374">
        <v>341</v>
      </c>
      <c r="E3374" s="4"/>
      <c r="F3374">
        <v>1272</v>
      </c>
      <c r="G3374">
        <v>78457</v>
      </c>
      <c r="I3374" s="4">
        <f>MIN(Table16[[#This Row],[Medicare Outpatient Allowable Rate]:[WPPA Inc Outpatient Allowable Rate]])</f>
        <v>515.53</v>
      </c>
      <c r="J3374" s="4">
        <f>MAX(Table16[[#This Row],[Medicare Outpatient Allowable Rate]:[WPPA Inc Outpatient Allowable Rate]])</f>
        <v>1208.3999999999999</v>
      </c>
      <c r="K3374" s="4">
        <v>515.53</v>
      </c>
      <c r="L3374" s="4">
        <v>1081.2</v>
      </c>
      <c r="M3374" s="4">
        <v>988.34400000000005</v>
      </c>
      <c r="N3374" s="4">
        <v>1208.3999999999999</v>
      </c>
      <c r="O3374" s="4">
        <v>1017.6</v>
      </c>
      <c r="P3374" s="4">
        <v>763.19999999999993</v>
      </c>
    </row>
    <row r="3375" spans="1:16" x14ac:dyDescent="0.35">
      <c r="A3375" t="s">
        <v>798</v>
      </c>
      <c r="B3375">
        <v>4350896</v>
      </c>
      <c r="C3375" t="s">
        <v>4003</v>
      </c>
      <c r="E3375" s="4"/>
      <c r="I3375" s="4">
        <f>MIN(Table16[[#This Row],[Medicare Outpatient Allowable Rate]:[WPPA Inc Outpatient Allowable Rate]])</f>
        <v>0</v>
      </c>
      <c r="J3375" s="4">
        <f>MAX(Table16[[#This Row],[Medicare Outpatient Allowable Rate]:[WPPA Inc Outpatient Allowable Rate]])</f>
        <v>0</v>
      </c>
      <c r="K3375" s="4">
        <v>0</v>
      </c>
      <c r="L3375" s="4">
        <v>0</v>
      </c>
      <c r="M3375" s="4">
        <v>0</v>
      </c>
      <c r="N3375" s="4">
        <v>0</v>
      </c>
      <c r="O3375" s="4">
        <v>0</v>
      </c>
      <c r="P3375" s="4">
        <v>0</v>
      </c>
    </row>
    <row r="3376" spans="1:16" x14ac:dyDescent="0.35">
      <c r="A3376" t="s">
        <v>798</v>
      </c>
      <c r="B3376">
        <v>4350931</v>
      </c>
      <c r="C3376" t="s">
        <v>4003</v>
      </c>
      <c r="D3376">
        <v>402</v>
      </c>
      <c r="E3376" s="4"/>
      <c r="F3376">
        <v>190</v>
      </c>
      <c r="G3376">
        <v>76706</v>
      </c>
      <c r="I3376" s="4">
        <f>MIN(Table16[[#This Row],[Medicare Outpatient Allowable Rate]:[WPPA Inc Outpatient Allowable Rate]])</f>
        <v>104.87</v>
      </c>
      <c r="J3376" s="4">
        <f>MAX(Table16[[#This Row],[Medicare Outpatient Allowable Rate]:[WPPA Inc Outpatient Allowable Rate]])</f>
        <v>180.5</v>
      </c>
      <c r="K3376" s="4">
        <v>104.87</v>
      </c>
      <c r="L3376" s="4">
        <v>161.5</v>
      </c>
      <c r="M3376" s="4">
        <v>147.63</v>
      </c>
      <c r="N3376" s="4">
        <v>180.5</v>
      </c>
      <c r="O3376" s="4">
        <v>152</v>
      </c>
      <c r="P3376" s="4">
        <v>114</v>
      </c>
    </row>
    <row r="3377" spans="1:16" x14ac:dyDescent="0.35">
      <c r="A3377" t="s">
        <v>798</v>
      </c>
      <c r="B3377">
        <v>4350932</v>
      </c>
      <c r="C3377" t="s">
        <v>4003</v>
      </c>
      <c r="D3377">
        <v>402</v>
      </c>
      <c r="E3377" s="4"/>
      <c r="F3377">
        <v>112</v>
      </c>
      <c r="G3377">
        <v>76706</v>
      </c>
      <c r="I3377" s="4">
        <f>MIN(Table16[[#This Row],[Medicare Outpatient Allowable Rate]:[WPPA Inc Outpatient Allowable Rate]])</f>
        <v>67.2</v>
      </c>
      <c r="J3377" s="4">
        <f>MAX(Table16[[#This Row],[Medicare Outpatient Allowable Rate]:[WPPA Inc Outpatient Allowable Rate]])</f>
        <v>106.39999999999999</v>
      </c>
      <c r="K3377" s="4">
        <v>104.87</v>
      </c>
      <c r="L3377" s="4">
        <v>95.2</v>
      </c>
      <c r="M3377" s="4">
        <v>87.024000000000001</v>
      </c>
      <c r="N3377" s="4">
        <v>106.39999999999999</v>
      </c>
      <c r="O3377" s="4">
        <v>89.600000000000009</v>
      </c>
      <c r="P3377" s="4">
        <v>67.2</v>
      </c>
    </row>
    <row r="3378" spans="1:16" x14ac:dyDescent="0.35">
      <c r="A3378" t="s">
        <v>798</v>
      </c>
      <c r="B3378">
        <v>625608</v>
      </c>
      <c r="C3378" t="s">
        <v>4004</v>
      </c>
      <c r="E3378" s="4"/>
      <c r="I3378" s="4">
        <f>MIN(Table16[[#This Row],[Medicare Outpatient Allowable Rate]:[WPPA Inc Outpatient Allowable Rate]])</f>
        <v>0</v>
      </c>
      <c r="J3378" s="4">
        <f>MAX(Table16[[#This Row],[Medicare Outpatient Allowable Rate]:[WPPA Inc Outpatient Allowable Rate]])</f>
        <v>0</v>
      </c>
      <c r="K3378" s="4">
        <v>0</v>
      </c>
      <c r="L3378" s="4">
        <v>0</v>
      </c>
      <c r="M3378" s="4">
        <v>0</v>
      </c>
      <c r="N3378" s="4">
        <v>0</v>
      </c>
      <c r="O3378" s="4">
        <v>0</v>
      </c>
      <c r="P3378" s="4">
        <v>0</v>
      </c>
    </row>
    <row r="3379" spans="1:16" x14ac:dyDescent="0.35">
      <c r="A3379" t="s">
        <v>798</v>
      </c>
      <c r="B3379">
        <v>1169567</v>
      </c>
      <c r="C3379" t="s">
        <v>4004</v>
      </c>
      <c r="D3379">
        <v>402</v>
      </c>
      <c r="E3379" s="4"/>
      <c r="F3379">
        <v>502</v>
      </c>
      <c r="G3379">
        <v>76700</v>
      </c>
      <c r="I3379" s="4">
        <f>MIN(Table16[[#This Row],[Medicare Outpatient Allowable Rate]:[WPPA Inc Outpatient Allowable Rate]])</f>
        <v>104.87</v>
      </c>
      <c r="J3379" s="4">
        <f>MAX(Table16[[#This Row],[Medicare Outpatient Allowable Rate]:[WPPA Inc Outpatient Allowable Rate]])</f>
        <v>476.9</v>
      </c>
      <c r="K3379" s="4">
        <v>104.87</v>
      </c>
      <c r="L3379" s="4">
        <v>426.7</v>
      </c>
      <c r="M3379" s="4">
        <v>390.05400000000003</v>
      </c>
      <c r="N3379" s="4">
        <v>476.9</v>
      </c>
      <c r="O3379" s="4">
        <v>401.6</v>
      </c>
      <c r="P3379" s="4">
        <v>301.2</v>
      </c>
    </row>
    <row r="3380" spans="1:16" x14ac:dyDescent="0.35">
      <c r="A3380" t="s">
        <v>798</v>
      </c>
      <c r="B3380">
        <v>625610</v>
      </c>
      <c r="C3380" t="s">
        <v>4005</v>
      </c>
      <c r="E3380" s="4"/>
      <c r="I3380" s="4">
        <f>MIN(Table16[[#This Row],[Medicare Outpatient Allowable Rate]:[WPPA Inc Outpatient Allowable Rate]])</f>
        <v>0</v>
      </c>
      <c r="J3380" s="4">
        <f>MAX(Table16[[#This Row],[Medicare Outpatient Allowable Rate]:[WPPA Inc Outpatient Allowable Rate]])</f>
        <v>0</v>
      </c>
      <c r="K3380" s="4">
        <v>0</v>
      </c>
      <c r="L3380" s="4">
        <v>0</v>
      </c>
      <c r="M3380" s="4">
        <v>0</v>
      </c>
      <c r="N3380" s="4">
        <v>0</v>
      </c>
      <c r="O3380" s="4">
        <v>0</v>
      </c>
      <c r="P3380" s="4">
        <v>0</v>
      </c>
    </row>
    <row r="3381" spans="1:16" x14ac:dyDescent="0.35">
      <c r="A3381" t="s">
        <v>798</v>
      </c>
      <c r="B3381">
        <v>1169569</v>
      </c>
      <c r="C3381" t="s">
        <v>4005</v>
      </c>
      <c r="D3381">
        <v>402</v>
      </c>
      <c r="E3381" s="4"/>
      <c r="F3381">
        <v>439</v>
      </c>
      <c r="G3381">
        <v>76705</v>
      </c>
      <c r="I3381" s="4">
        <f>MIN(Table16[[#This Row],[Medicare Outpatient Allowable Rate]:[WPPA Inc Outpatient Allowable Rate]])</f>
        <v>104.87</v>
      </c>
      <c r="J3381" s="4">
        <f>MAX(Table16[[#This Row],[Medicare Outpatient Allowable Rate]:[WPPA Inc Outpatient Allowable Rate]])</f>
        <v>417.04999999999995</v>
      </c>
      <c r="K3381" s="4">
        <v>104.87</v>
      </c>
      <c r="L3381" s="4">
        <v>373.15</v>
      </c>
      <c r="M3381" s="4">
        <v>341.10300000000001</v>
      </c>
      <c r="N3381" s="4">
        <v>417.04999999999995</v>
      </c>
      <c r="O3381" s="4">
        <v>351.20000000000005</v>
      </c>
      <c r="P3381" s="4">
        <v>263.39999999999998</v>
      </c>
    </row>
    <row r="3382" spans="1:16" x14ac:dyDescent="0.35">
      <c r="A3382" t="s">
        <v>798</v>
      </c>
      <c r="B3382">
        <v>4322704</v>
      </c>
      <c r="C3382" t="s">
        <v>4006</v>
      </c>
      <c r="E3382" s="4"/>
      <c r="I3382" s="4">
        <f>MIN(Table16[[#This Row],[Medicare Outpatient Allowable Rate]:[WPPA Inc Outpatient Allowable Rate]])</f>
        <v>0</v>
      </c>
      <c r="J3382" s="4">
        <f>MAX(Table16[[#This Row],[Medicare Outpatient Allowable Rate]:[WPPA Inc Outpatient Allowable Rate]])</f>
        <v>0</v>
      </c>
      <c r="K3382" s="4">
        <v>0</v>
      </c>
      <c r="L3382" s="4">
        <v>0</v>
      </c>
      <c r="M3382" s="4">
        <v>0</v>
      </c>
      <c r="N3382" s="4">
        <v>0</v>
      </c>
      <c r="O3382" s="4">
        <v>0</v>
      </c>
      <c r="P3382" s="4">
        <v>0</v>
      </c>
    </row>
    <row r="3383" spans="1:16" x14ac:dyDescent="0.35">
      <c r="A3383" t="s">
        <v>798</v>
      </c>
      <c r="B3383">
        <v>4322767</v>
      </c>
      <c r="C3383" t="s">
        <v>4006</v>
      </c>
      <c r="D3383">
        <v>402</v>
      </c>
      <c r="E3383" s="4"/>
      <c r="F3383">
        <v>603</v>
      </c>
      <c r="G3383">
        <v>93922</v>
      </c>
      <c r="I3383" s="4">
        <f>MIN(Table16[[#This Row],[Medicare Outpatient Allowable Rate]:[WPPA Inc Outpatient Allowable Rate]])</f>
        <v>121.84</v>
      </c>
      <c r="J3383" s="4">
        <f>MAX(Table16[[#This Row],[Medicare Outpatient Allowable Rate]:[WPPA Inc Outpatient Allowable Rate]])</f>
        <v>572.85</v>
      </c>
      <c r="K3383" s="4">
        <v>121.84</v>
      </c>
      <c r="L3383" s="4">
        <v>512.54999999999995</v>
      </c>
      <c r="M3383" s="4">
        <v>468.53100000000001</v>
      </c>
      <c r="N3383" s="4">
        <v>572.85</v>
      </c>
      <c r="O3383" s="4">
        <v>482.40000000000003</v>
      </c>
      <c r="P3383" s="4">
        <v>361.8</v>
      </c>
    </row>
    <row r="3384" spans="1:16" x14ac:dyDescent="0.35">
      <c r="A3384" t="s">
        <v>798</v>
      </c>
      <c r="B3384">
        <v>631475</v>
      </c>
      <c r="C3384" t="s">
        <v>4007</v>
      </c>
      <c r="E3384" s="4"/>
      <c r="I3384" s="4">
        <f>MIN(Table16[[#This Row],[Medicare Outpatient Allowable Rate]:[WPPA Inc Outpatient Allowable Rate]])</f>
        <v>0</v>
      </c>
      <c r="J3384" s="4">
        <f>MAX(Table16[[#This Row],[Medicare Outpatient Allowable Rate]:[WPPA Inc Outpatient Allowable Rate]])</f>
        <v>0</v>
      </c>
      <c r="K3384" s="4">
        <v>0</v>
      </c>
      <c r="L3384" s="4">
        <v>0</v>
      </c>
      <c r="M3384" s="4">
        <v>0</v>
      </c>
      <c r="N3384" s="4">
        <v>0</v>
      </c>
      <c r="O3384" s="4">
        <v>0</v>
      </c>
      <c r="P3384" s="4">
        <v>0</v>
      </c>
    </row>
    <row r="3385" spans="1:16" x14ac:dyDescent="0.35">
      <c r="A3385" t="s">
        <v>798</v>
      </c>
      <c r="B3385">
        <v>1169571</v>
      </c>
      <c r="C3385" t="s">
        <v>4007</v>
      </c>
      <c r="D3385">
        <v>402</v>
      </c>
      <c r="E3385" s="4"/>
      <c r="F3385">
        <v>156</v>
      </c>
      <c r="G3385">
        <v>76775</v>
      </c>
      <c r="I3385" s="4">
        <f>MIN(Table16[[#This Row],[Medicare Outpatient Allowable Rate]:[WPPA Inc Outpatient Allowable Rate]])</f>
        <v>93.6</v>
      </c>
      <c r="J3385" s="4">
        <f>MAX(Table16[[#This Row],[Medicare Outpatient Allowable Rate]:[WPPA Inc Outpatient Allowable Rate]])</f>
        <v>148.19999999999999</v>
      </c>
      <c r="K3385" s="4">
        <v>104.87</v>
      </c>
      <c r="L3385" s="4">
        <v>132.6</v>
      </c>
      <c r="M3385" s="4">
        <v>121.212</v>
      </c>
      <c r="N3385" s="4">
        <v>148.19999999999999</v>
      </c>
      <c r="O3385" s="4">
        <v>124.80000000000001</v>
      </c>
      <c r="P3385" s="4">
        <v>93.6</v>
      </c>
    </row>
    <row r="3386" spans="1:16" x14ac:dyDescent="0.35">
      <c r="A3386" t="s">
        <v>798</v>
      </c>
      <c r="B3386">
        <v>4350886</v>
      </c>
      <c r="C3386" t="s">
        <v>4008</v>
      </c>
      <c r="E3386" s="4"/>
      <c r="I3386" s="4">
        <f>MIN(Table16[[#This Row],[Medicare Outpatient Allowable Rate]:[WPPA Inc Outpatient Allowable Rate]])</f>
        <v>0</v>
      </c>
      <c r="J3386" s="4">
        <f>MAX(Table16[[#This Row],[Medicare Outpatient Allowable Rate]:[WPPA Inc Outpatient Allowable Rate]])</f>
        <v>0</v>
      </c>
      <c r="K3386" s="4">
        <v>0</v>
      </c>
      <c r="L3386" s="4">
        <v>0</v>
      </c>
      <c r="M3386" s="4">
        <v>0</v>
      </c>
      <c r="N3386" s="4">
        <v>0</v>
      </c>
      <c r="O3386" s="4">
        <v>0</v>
      </c>
      <c r="P3386" s="4">
        <v>0</v>
      </c>
    </row>
    <row r="3387" spans="1:16" x14ac:dyDescent="0.35">
      <c r="A3387" t="s">
        <v>798</v>
      </c>
      <c r="B3387">
        <v>4350888</v>
      </c>
      <c r="C3387" t="s">
        <v>4008</v>
      </c>
      <c r="D3387">
        <v>402</v>
      </c>
      <c r="E3387" s="4"/>
      <c r="F3387">
        <v>95</v>
      </c>
      <c r="G3387">
        <v>51798</v>
      </c>
      <c r="I3387" s="4">
        <f>MIN(Table16[[#This Row],[Medicare Outpatient Allowable Rate]:[WPPA Inc Outpatient Allowable Rate]])</f>
        <v>57</v>
      </c>
      <c r="J3387" s="4">
        <f>MAX(Table16[[#This Row],[Medicare Outpatient Allowable Rate]:[WPPA Inc Outpatient Allowable Rate]])</f>
        <v>90.25</v>
      </c>
      <c r="K3387" s="4">
        <v>58.34</v>
      </c>
      <c r="L3387" s="4">
        <v>80.75</v>
      </c>
      <c r="M3387" s="4">
        <v>73.814999999999998</v>
      </c>
      <c r="N3387" s="4">
        <v>90.25</v>
      </c>
      <c r="O3387" s="4">
        <v>76</v>
      </c>
      <c r="P3387" s="4">
        <v>57</v>
      </c>
    </row>
    <row r="3388" spans="1:16" x14ac:dyDescent="0.35">
      <c r="A3388" t="s">
        <v>798</v>
      </c>
      <c r="B3388">
        <v>5765756</v>
      </c>
      <c r="C3388" t="s">
        <v>4009</v>
      </c>
      <c r="D3388">
        <v>402</v>
      </c>
      <c r="E3388" s="4"/>
      <c r="F3388">
        <v>418</v>
      </c>
      <c r="G3388">
        <v>76882</v>
      </c>
      <c r="I3388" s="4">
        <f>MIN(Table16[[#This Row],[Medicare Outpatient Allowable Rate]:[WPPA Inc Outpatient Allowable Rate]])</f>
        <v>104.87</v>
      </c>
      <c r="J3388" s="4">
        <f>MAX(Table16[[#This Row],[Medicare Outpatient Allowable Rate]:[WPPA Inc Outpatient Allowable Rate]])</f>
        <v>397.09999999999997</v>
      </c>
      <c r="K3388" s="4">
        <v>104.87</v>
      </c>
      <c r="L3388" s="4">
        <v>355.3</v>
      </c>
      <c r="M3388" s="4">
        <v>324.786</v>
      </c>
      <c r="N3388" s="4">
        <v>397.09999999999997</v>
      </c>
      <c r="O3388" s="4">
        <v>334.40000000000003</v>
      </c>
      <c r="P3388" s="4">
        <v>250.79999999999998</v>
      </c>
    </row>
    <row r="3389" spans="1:16" x14ac:dyDescent="0.35">
      <c r="A3389" t="s">
        <v>798</v>
      </c>
      <c r="B3389">
        <v>5758614</v>
      </c>
      <c r="C3389" t="s">
        <v>4010</v>
      </c>
      <c r="E3389" s="4"/>
      <c r="I3389" s="4">
        <f>MIN(Table16[[#This Row],[Medicare Outpatient Allowable Rate]:[WPPA Inc Outpatient Allowable Rate]])</f>
        <v>0</v>
      </c>
      <c r="J3389" s="4">
        <f>MAX(Table16[[#This Row],[Medicare Outpatient Allowable Rate]:[WPPA Inc Outpatient Allowable Rate]])</f>
        <v>0</v>
      </c>
      <c r="K3389" s="4">
        <v>0</v>
      </c>
      <c r="L3389" s="4">
        <v>0</v>
      </c>
      <c r="M3389" s="4">
        <v>0</v>
      </c>
      <c r="N3389" s="4">
        <v>0</v>
      </c>
      <c r="O3389" s="4">
        <v>0</v>
      </c>
      <c r="P3389" s="4">
        <v>0</v>
      </c>
    </row>
    <row r="3390" spans="1:16" x14ac:dyDescent="0.35">
      <c r="A3390" t="s">
        <v>798</v>
      </c>
      <c r="B3390">
        <v>5768784</v>
      </c>
      <c r="C3390" t="s">
        <v>4010</v>
      </c>
      <c r="D3390">
        <v>402</v>
      </c>
      <c r="E3390" s="4"/>
      <c r="F3390">
        <v>836</v>
      </c>
      <c r="G3390">
        <v>76641</v>
      </c>
      <c r="I3390" s="4">
        <f>MIN(Table16[[#This Row],[Medicare Outpatient Allowable Rate]:[WPPA Inc Outpatient Allowable Rate]])</f>
        <v>104.87</v>
      </c>
      <c r="J3390" s="4">
        <f>MAX(Table16[[#This Row],[Medicare Outpatient Allowable Rate]:[WPPA Inc Outpatient Allowable Rate]])</f>
        <v>794.19999999999993</v>
      </c>
      <c r="K3390" s="4">
        <v>104.87</v>
      </c>
      <c r="L3390" s="4">
        <v>710.6</v>
      </c>
      <c r="M3390" s="4">
        <v>649.572</v>
      </c>
      <c r="N3390" s="4">
        <v>794.19999999999993</v>
      </c>
      <c r="O3390" s="4">
        <v>668.80000000000007</v>
      </c>
      <c r="P3390" s="4">
        <v>501.59999999999997</v>
      </c>
    </row>
    <row r="3391" spans="1:16" x14ac:dyDescent="0.35">
      <c r="A3391" t="s">
        <v>798</v>
      </c>
      <c r="B3391">
        <v>627718</v>
      </c>
      <c r="C3391" t="s">
        <v>4011</v>
      </c>
      <c r="E3391" s="4"/>
      <c r="I3391" s="4">
        <f>MIN(Table16[[#This Row],[Medicare Outpatient Allowable Rate]:[WPPA Inc Outpatient Allowable Rate]])</f>
        <v>0</v>
      </c>
      <c r="J3391" s="4">
        <f>MAX(Table16[[#This Row],[Medicare Outpatient Allowable Rate]:[WPPA Inc Outpatient Allowable Rate]])</f>
        <v>0</v>
      </c>
      <c r="K3391" s="4">
        <v>0</v>
      </c>
      <c r="L3391" s="4">
        <v>0</v>
      </c>
      <c r="M3391" s="4">
        <v>0</v>
      </c>
      <c r="N3391" s="4">
        <v>0</v>
      </c>
      <c r="O3391" s="4">
        <v>0</v>
      </c>
      <c r="P3391" s="4">
        <v>0</v>
      </c>
    </row>
    <row r="3392" spans="1:16" x14ac:dyDescent="0.35">
      <c r="A3392" t="s">
        <v>798</v>
      </c>
      <c r="B3392">
        <v>1169623</v>
      </c>
      <c r="C3392" t="s">
        <v>4011</v>
      </c>
      <c r="D3392">
        <v>402</v>
      </c>
      <c r="E3392" s="4"/>
      <c r="F3392">
        <v>418</v>
      </c>
      <c r="G3392">
        <v>76641</v>
      </c>
      <c r="I3392" s="4">
        <f>MIN(Table16[[#This Row],[Medicare Outpatient Allowable Rate]:[WPPA Inc Outpatient Allowable Rate]])</f>
        <v>104.87</v>
      </c>
      <c r="J3392" s="4">
        <f>MAX(Table16[[#This Row],[Medicare Outpatient Allowable Rate]:[WPPA Inc Outpatient Allowable Rate]])</f>
        <v>397.09999999999997</v>
      </c>
      <c r="K3392" s="4">
        <v>104.87</v>
      </c>
      <c r="L3392" s="4">
        <v>355.3</v>
      </c>
      <c r="M3392" s="4">
        <v>324.786</v>
      </c>
      <c r="N3392" s="4">
        <v>397.09999999999997</v>
      </c>
      <c r="O3392" s="4">
        <v>334.40000000000003</v>
      </c>
      <c r="P3392" s="4">
        <v>250.79999999999998</v>
      </c>
    </row>
    <row r="3393" spans="1:16" x14ac:dyDescent="0.35">
      <c r="A3393" t="s">
        <v>798</v>
      </c>
      <c r="B3393">
        <v>4322709</v>
      </c>
      <c r="C3393" t="s">
        <v>4012</v>
      </c>
      <c r="E3393" s="4"/>
      <c r="I3393" s="4">
        <f>MIN(Table16[[#This Row],[Medicare Outpatient Allowable Rate]:[WPPA Inc Outpatient Allowable Rate]])</f>
        <v>0</v>
      </c>
      <c r="J3393" s="4">
        <f>MAX(Table16[[#This Row],[Medicare Outpatient Allowable Rate]:[WPPA Inc Outpatient Allowable Rate]])</f>
        <v>0</v>
      </c>
      <c r="K3393" s="4">
        <v>0</v>
      </c>
      <c r="L3393" s="4">
        <v>0</v>
      </c>
      <c r="M3393" s="4">
        <v>0</v>
      </c>
      <c r="N3393" s="4">
        <v>0</v>
      </c>
      <c r="O3393" s="4">
        <v>0</v>
      </c>
      <c r="P3393" s="4">
        <v>0</v>
      </c>
    </row>
    <row r="3394" spans="1:16" x14ac:dyDescent="0.35">
      <c r="A3394" t="s">
        <v>798</v>
      </c>
      <c r="B3394">
        <v>4322782</v>
      </c>
      <c r="C3394" t="s">
        <v>4012</v>
      </c>
      <c r="D3394">
        <v>402</v>
      </c>
      <c r="E3394" s="4"/>
      <c r="F3394">
        <v>418</v>
      </c>
      <c r="G3394">
        <v>76641</v>
      </c>
      <c r="I3394" s="4">
        <f>MIN(Table16[[#This Row],[Medicare Outpatient Allowable Rate]:[WPPA Inc Outpatient Allowable Rate]])</f>
        <v>104.87</v>
      </c>
      <c r="J3394" s="4">
        <f>MAX(Table16[[#This Row],[Medicare Outpatient Allowable Rate]:[WPPA Inc Outpatient Allowable Rate]])</f>
        <v>397.09999999999997</v>
      </c>
      <c r="K3394" s="4">
        <v>104.87</v>
      </c>
      <c r="L3394" s="4">
        <v>355.3</v>
      </c>
      <c r="M3394" s="4">
        <v>324.786</v>
      </c>
      <c r="N3394" s="4">
        <v>397.09999999999997</v>
      </c>
      <c r="O3394" s="4">
        <v>334.40000000000003</v>
      </c>
      <c r="P3394" s="4">
        <v>250.79999999999998</v>
      </c>
    </row>
    <row r="3395" spans="1:16" x14ac:dyDescent="0.35">
      <c r="A3395" t="s">
        <v>798</v>
      </c>
      <c r="B3395">
        <v>627720</v>
      </c>
      <c r="C3395" t="s">
        <v>4013</v>
      </c>
      <c r="E3395" s="4"/>
      <c r="I3395" s="4">
        <f>MIN(Table16[[#This Row],[Medicare Outpatient Allowable Rate]:[WPPA Inc Outpatient Allowable Rate]])</f>
        <v>0</v>
      </c>
      <c r="J3395" s="4">
        <f>MAX(Table16[[#This Row],[Medicare Outpatient Allowable Rate]:[WPPA Inc Outpatient Allowable Rate]])</f>
        <v>0</v>
      </c>
      <c r="K3395" s="4">
        <v>0</v>
      </c>
      <c r="L3395" s="4">
        <v>0</v>
      </c>
      <c r="M3395" s="4">
        <v>0</v>
      </c>
      <c r="N3395" s="4">
        <v>0</v>
      </c>
      <c r="O3395" s="4">
        <v>0</v>
      </c>
      <c r="P3395" s="4">
        <v>0</v>
      </c>
    </row>
    <row r="3396" spans="1:16" x14ac:dyDescent="0.35">
      <c r="A3396" t="s">
        <v>798</v>
      </c>
      <c r="B3396">
        <v>1169625</v>
      </c>
      <c r="C3396" t="s">
        <v>4013</v>
      </c>
      <c r="D3396">
        <v>402</v>
      </c>
      <c r="E3396" s="4"/>
      <c r="F3396">
        <v>418</v>
      </c>
      <c r="G3396">
        <v>76641</v>
      </c>
      <c r="I3396" s="4">
        <f>MIN(Table16[[#This Row],[Medicare Outpatient Allowable Rate]:[WPPA Inc Outpatient Allowable Rate]])</f>
        <v>104.87</v>
      </c>
      <c r="J3396" s="4">
        <f>MAX(Table16[[#This Row],[Medicare Outpatient Allowable Rate]:[WPPA Inc Outpatient Allowable Rate]])</f>
        <v>397.09999999999997</v>
      </c>
      <c r="K3396" s="4">
        <v>104.87</v>
      </c>
      <c r="L3396" s="4">
        <v>355.3</v>
      </c>
      <c r="M3396" s="4">
        <v>324.786</v>
      </c>
      <c r="N3396" s="4">
        <v>397.09999999999997</v>
      </c>
      <c r="O3396" s="4">
        <v>334.40000000000003</v>
      </c>
      <c r="P3396" s="4">
        <v>250.79999999999998</v>
      </c>
    </row>
    <row r="3397" spans="1:16" x14ac:dyDescent="0.35">
      <c r="A3397" t="s">
        <v>798</v>
      </c>
      <c r="B3397">
        <v>4322711</v>
      </c>
      <c r="C3397" t="s">
        <v>4014</v>
      </c>
      <c r="E3397" s="4"/>
      <c r="I3397" s="4">
        <f>MIN(Table16[[#This Row],[Medicare Outpatient Allowable Rate]:[WPPA Inc Outpatient Allowable Rate]])</f>
        <v>0</v>
      </c>
      <c r="J3397" s="4">
        <f>MAX(Table16[[#This Row],[Medicare Outpatient Allowable Rate]:[WPPA Inc Outpatient Allowable Rate]])</f>
        <v>0</v>
      </c>
      <c r="K3397" s="4">
        <v>0</v>
      </c>
      <c r="L3397" s="4">
        <v>0</v>
      </c>
      <c r="M3397" s="4">
        <v>0</v>
      </c>
      <c r="N3397" s="4">
        <v>0</v>
      </c>
      <c r="O3397" s="4">
        <v>0</v>
      </c>
      <c r="P3397" s="4">
        <v>0</v>
      </c>
    </row>
    <row r="3398" spans="1:16" x14ac:dyDescent="0.35">
      <c r="A3398" t="s">
        <v>798</v>
      </c>
      <c r="B3398">
        <v>4322788</v>
      </c>
      <c r="C3398" t="s">
        <v>4014</v>
      </c>
      <c r="D3398">
        <v>402</v>
      </c>
      <c r="E3398" s="4"/>
      <c r="F3398">
        <v>418</v>
      </c>
      <c r="G3398">
        <v>76641</v>
      </c>
      <c r="I3398" s="4">
        <f>MIN(Table16[[#This Row],[Medicare Outpatient Allowable Rate]:[WPPA Inc Outpatient Allowable Rate]])</f>
        <v>104.87</v>
      </c>
      <c r="J3398" s="4">
        <f>MAX(Table16[[#This Row],[Medicare Outpatient Allowable Rate]:[WPPA Inc Outpatient Allowable Rate]])</f>
        <v>397.09999999999997</v>
      </c>
      <c r="K3398" s="4">
        <v>104.87</v>
      </c>
      <c r="L3398" s="4">
        <v>355.3</v>
      </c>
      <c r="M3398" s="4">
        <v>324.786</v>
      </c>
      <c r="N3398" s="4">
        <v>397.09999999999997</v>
      </c>
      <c r="O3398" s="4">
        <v>334.40000000000003</v>
      </c>
      <c r="P3398" s="4">
        <v>250.79999999999998</v>
      </c>
    </row>
    <row r="3399" spans="1:16" x14ac:dyDescent="0.35">
      <c r="A3399" t="s">
        <v>798</v>
      </c>
      <c r="B3399">
        <v>629658</v>
      </c>
      <c r="C3399" t="s">
        <v>4015</v>
      </c>
      <c r="E3399" s="4"/>
      <c r="I3399" s="4">
        <f>MIN(Table16[[#This Row],[Medicare Outpatient Allowable Rate]:[WPPA Inc Outpatient Allowable Rate]])</f>
        <v>0</v>
      </c>
      <c r="J3399" s="4">
        <f>MAX(Table16[[#This Row],[Medicare Outpatient Allowable Rate]:[WPPA Inc Outpatient Allowable Rate]])</f>
        <v>0</v>
      </c>
      <c r="K3399" s="4">
        <v>0</v>
      </c>
      <c r="L3399" s="4">
        <v>0</v>
      </c>
      <c r="M3399" s="4">
        <v>0</v>
      </c>
      <c r="N3399" s="4">
        <v>0</v>
      </c>
      <c r="O3399" s="4">
        <v>0</v>
      </c>
      <c r="P3399" s="4">
        <v>0</v>
      </c>
    </row>
    <row r="3400" spans="1:16" x14ac:dyDescent="0.35">
      <c r="A3400" t="s">
        <v>798</v>
      </c>
      <c r="B3400">
        <v>1169627</v>
      </c>
      <c r="C3400" t="s">
        <v>4015</v>
      </c>
      <c r="D3400">
        <v>921</v>
      </c>
      <c r="E3400" s="4"/>
      <c r="F3400">
        <v>683</v>
      </c>
      <c r="G3400">
        <v>93880</v>
      </c>
      <c r="I3400" s="4">
        <f>MIN(Table16[[#This Row],[Medicare Outpatient Allowable Rate]:[WPPA Inc Outpatient Allowable Rate]])</f>
        <v>233.71</v>
      </c>
      <c r="J3400" s="4">
        <f>MAX(Table16[[#This Row],[Medicare Outpatient Allowable Rate]:[WPPA Inc Outpatient Allowable Rate]])</f>
        <v>648.85</v>
      </c>
      <c r="K3400" s="4">
        <v>233.71</v>
      </c>
      <c r="L3400" s="4">
        <v>580.54999999999995</v>
      </c>
      <c r="M3400" s="4">
        <v>530.69100000000003</v>
      </c>
      <c r="N3400" s="4">
        <v>648.85</v>
      </c>
      <c r="O3400" s="4">
        <v>546.4</v>
      </c>
      <c r="P3400" s="4">
        <v>409.8</v>
      </c>
    </row>
    <row r="3401" spans="1:16" x14ac:dyDescent="0.35">
      <c r="A3401" t="s">
        <v>798</v>
      </c>
      <c r="B3401">
        <v>629660</v>
      </c>
      <c r="C3401" t="s">
        <v>4016</v>
      </c>
      <c r="E3401" s="4"/>
      <c r="I3401" s="4">
        <f>MIN(Table16[[#This Row],[Medicare Outpatient Allowable Rate]:[WPPA Inc Outpatient Allowable Rate]])</f>
        <v>0</v>
      </c>
      <c r="J3401" s="4">
        <f>MAX(Table16[[#This Row],[Medicare Outpatient Allowable Rate]:[WPPA Inc Outpatient Allowable Rate]])</f>
        <v>0</v>
      </c>
      <c r="K3401" s="4">
        <v>0</v>
      </c>
      <c r="L3401" s="4">
        <v>0</v>
      </c>
      <c r="M3401" s="4">
        <v>0</v>
      </c>
      <c r="N3401" s="4">
        <v>0</v>
      </c>
      <c r="O3401" s="4">
        <v>0</v>
      </c>
      <c r="P3401" s="4">
        <v>0</v>
      </c>
    </row>
    <row r="3402" spans="1:16" x14ac:dyDescent="0.35">
      <c r="A3402" t="s">
        <v>798</v>
      </c>
      <c r="B3402">
        <v>1169629</v>
      </c>
      <c r="C3402" t="s">
        <v>4016</v>
      </c>
      <c r="D3402">
        <v>921</v>
      </c>
      <c r="E3402" s="4"/>
      <c r="F3402">
        <v>683</v>
      </c>
      <c r="G3402">
        <v>93880</v>
      </c>
      <c r="I3402" s="4">
        <f>MIN(Table16[[#This Row],[Medicare Outpatient Allowable Rate]:[WPPA Inc Outpatient Allowable Rate]])</f>
        <v>233.71</v>
      </c>
      <c r="J3402" s="4">
        <f>MAX(Table16[[#This Row],[Medicare Outpatient Allowable Rate]:[WPPA Inc Outpatient Allowable Rate]])</f>
        <v>648.85</v>
      </c>
      <c r="K3402" s="4">
        <v>233.71</v>
      </c>
      <c r="L3402" s="4">
        <v>580.54999999999995</v>
      </c>
      <c r="M3402" s="4">
        <v>530.69100000000003</v>
      </c>
      <c r="N3402" s="4">
        <v>648.85</v>
      </c>
      <c r="O3402" s="4">
        <v>546.4</v>
      </c>
      <c r="P3402" s="4">
        <v>409.8</v>
      </c>
    </row>
    <row r="3403" spans="1:16" x14ac:dyDescent="0.35">
      <c r="A3403" t="s">
        <v>798</v>
      </c>
      <c r="B3403">
        <v>629714</v>
      </c>
      <c r="C3403" t="s">
        <v>4017</v>
      </c>
      <c r="E3403" s="4"/>
      <c r="I3403" s="4">
        <f>MIN(Table16[[#This Row],[Medicare Outpatient Allowable Rate]:[WPPA Inc Outpatient Allowable Rate]])</f>
        <v>0</v>
      </c>
      <c r="J3403" s="4">
        <f>MAX(Table16[[#This Row],[Medicare Outpatient Allowable Rate]:[WPPA Inc Outpatient Allowable Rate]])</f>
        <v>0</v>
      </c>
      <c r="K3403" s="4">
        <v>0</v>
      </c>
      <c r="L3403" s="4">
        <v>0</v>
      </c>
      <c r="M3403" s="4">
        <v>0</v>
      </c>
      <c r="N3403" s="4">
        <v>0</v>
      </c>
      <c r="O3403" s="4">
        <v>0</v>
      </c>
      <c r="P3403" s="4">
        <v>0</v>
      </c>
    </row>
    <row r="3404" spans="1:16" x14ac:dyDescent="0.35">
      <c r="A3404" t="s">
        <v>798</v>
      </c>
      <c r="B3404">
        <v>1169635</v>
      </c>
      <c r="C3404" t="s">
        <v>4017</v>
      </c>
      <c r="D3404">
        <v>402</v>
      </c>
      <c r="E3404" s="4"/>
      <c r="F3404">
        <v>418</v>
      </c>
      <c r="G3404">
        <v>76604</v>
      </c>
      <c r="I3404" s="4">
        <f>MIN(Table16[[#This Row],[Medicare Outpatient Allowable Rate]:[WPPA Inc Outpatient Allowable Rate]])</f>
        <v>104.87</v>
      </c>
      <c r="J3404" s="4">
        <f>MAX(Table16[[#This Row],[Medicare Outpatient Allowable Rate]:[WPPA Inc Outpatient Allowable Rate]])</f>
        <v>397.09999999999997</v>
      </c>
      <c r="K3404" s="4">
        <v>104.87</v>
      </c>
      <c r="L3404" s="4">
        <v>355.3</v>
      </c>
      <c r="M3404" s="4">
        <v>324.786</v>
      </c>
      <c r="N3404" s="4">
        <v>397.09999999999997</v>
      </c>
      <c r="O3404" s="4">
        <v>334.40000000000003</v>
      </c>
      <c r="P3404" s="4">
        <v>250.79999999999998</v>
      </c>
    </row>
    <row r="3405" spans="1:16" x14ac:dyDescent="0.35">
      <c r="A3405" t="s">
        <v>798</v>
      </c>
      <c r="B3405">
        <v>4350903</v>
      </c>
      <c r="C3405" t="s">
        <v>4018</v>
      </c>
      <c r="E3405" s="4"/>
      <c r="I3405" s="4">
        <f>MIN(Table16[[#This Row],[Medicare Outpatient Allowable Rate]:[WPPA Inc Outpatient Allowable Rate]])</f>
        <v>0</v>
      </c>
      <c r="J3405" s="4">
        <f>MAX(Table16[[#This Row],[Medicare Outpatient Allowable Rate]:[WPPA Inc Outpatient Allowable Rate]])</f>
        <v>0</v>
      </c>
      <c r="K3405" s="4">
        <v>0</v>
      </c>
      <c r="L3405" s="4">
        <v>0</v>
      </c>
      <c r="M3405" s="4">
        <v>0</v>
      </c>
      <c r="N3405" s="4">
        <v>0</v>
      </c>
      <c r="O3405" s="4">
        <v>0</v>
      </c>
      <c r="P3405" s="4">
        <v>0</v>
      </c>
    </row>
    <row r="3406" spans="1:16" x14ac:dyDescent="0.35">
      <c r="A3406" t="s">
        <v>798</v>
      </c>
      <c r="B3406">
        <v>4350952</v>
      </c>
      <c r="C3406" t="s">
        <v>4018</v>
      </c>
      <c r="D3406">
        <v>483</v>
      </c>
      <c r="E3406" s="4"/>
      <c r="F3406">
        <v>2179</v>
      </c>
      <c r="G3406">
        <v>93306</v>
      </c>
      <c r="I3406" s="4">
        <f>MIN(Table16[[#This Row],[Medicare Outpatient Allowable Rate]:[WPPA Inc Outpatient Allowable Rate]])</f>
        <v>526.16999999999996</v>
      </c>
      <c r="J3406" s="4">
        <f>MAX(Table16[[#This Row],[Medicare Outpatient Allowable Rate]:[WPPA Inc Outpatient Allowable Rate]])</f>
        <v>2070.0499999999997</v>
      </c>
      <c r="K3406" s="4">
        <v>526.16999999999996</v>
      </c>
      <c r="L3406" s="4">
        <v>1852.1499999999999</v>
      </c>
      <c r="M3406" s="4">
        <v>1693.0830000000001</v>
      </c>
      <c r="N3406" s="4">
        <v>2070.0499999999997</v>
      </c>
      <c r="O3406" s="4">
        <v>1743.2</v>
      </c>
      <c r="P3406" s="4">
        <v>1307.3999999999999</v>
      </c>
    </row>
    <row r="3407" spans="1:16" x14ac:dyDescent="0.35">
      <c r="A3407" t="s">
        <v>798</v>
      </c>
      <c r="B3407">
        <v>675773</v>
      </c>
      <c r="C3407" t="s">
        <v>4019</v>
      </c>
      <c r="E3407" s="4"/>
      <c r="I3407" s="4">
        <f>MIN(Table16[[#This Row],[Medicare Outpatient Allowable Rate]:[WPPA Inc Outpatient Allowable Rate]])</f>
        <v>0</v>
      </c>
      <c r="J3407" s="4">
        <f>MAX(Table16[[#This Row],[Medicare Outpatient Allowable Rate]:[WPPA Inc Outpatient Allowable Rate]])</f>
        <v>0</v>
      </c>
      <c r="K3407" s="4">
        <v>0</v>
      </c>
      <c r="L3407" s="4">
        <v>0</v>
      </c>
      <c r="M3407" s="4">
        <v>0</v>
      </c>
      <c r="N3407" s="4">
        <v>0</v>
      </c>
      <c r="O3407" s="4">
        <v>0</v>
      </c>
      <c r="P3407" s="4">
        <v>0</v>
      </c>
    </row>
    <row r="3408" spans="1:16" x14ac:dyDescent="0.35">
      <c r="A3408" t="s">
        <v>798</v>
      </c>
      <c r="B3408">
        <v>1169677</v>
      </c>
      <c r="C3408" t="s">
        <v>4019</v>
      </c>
      <c r="D3408">
        <v>402</v>
      </c>
      <c r="E3408" s="4"/>
      <c r="F3408">
        <v>418</v>
      </c>
      <c r="G3408">
        <v>76820</v>
      </c>
      <c r="I3408" s="4">
        <f>MIN(Table16[[#This Row],[Medicare Outpatient Allowable Rate]:[WPPA Inc Outpatient Allowable Rate]])</f>
        <v>104.87</v>
      </c>
      <c r="J3408" s="4">
        <f>MAX(Table16[[#This Row],[Medicare Outpatient Allowable Rate]:[WPPA Inc Outpatient Allowable Rate]])</f>
        <v>397.09999999999997</v>
      </c>
      <c r="K3408" s="4">
        <v>104.87</v>
      </c>
      <c r="L3408" s="4">
        <v>355.3</v>
      </c>
      <c r="M3408" s="4">
        <v>324.786</v>
      </c>
      <c r="N3408" s="4">
        <v>397.09999999999997</v>
      </c>
      <c r="O3408" s="4">
        <v>334.40000000000003</v>
      </c>
      <c r="P3408" s="4">
        <v>250.79999999999998</v>
      </c>
    </row>
    <row r="3409" spans="1:16" x14ac:dyDescent="0.35">
      <c r="A3409" t="s">
        <v>798</v>
      </c>
      <c r="B3409">
        <v>4322713</v>
      </c>
      <c r="C3409" t="s">
        <v>4020</v>
      </c>
      <c r="E3409" s="4"/>
      <c r="I3409" s="4">
        <f>MIN(Table16[[#This Row],[Medicare Outpatient Allowable Rate]:[WPPA Inc Outpatient Allowable Rate]])</f>
        <v>0</v>
      </c>
      <c r="J3409" s="4">
        <f>MAX(Table16[[#This Row],[Medicare Outpatient Allowable Rate]:[WPPA Inc Outpatient Allowable Rate]])</f>
        <v>0</v>
      </c>
      <c r="K3409" s="4">
        <v>0</v>
      </c>
      <c r="L3409" s="4">
        <v>0</v>
      </c>
      <c r="M3409" s="4">
        <v>0</v>
      </c>
      <c r="N3409" s="4">
        <v>0</v>
      </c>
      <c r="O3409" s="4">
        <v>0</v>
      </c>
      <c r="P3409" s="4">
        <v>0</v>
      </c>
    </row>
    <row r="3410" spans="1:16" x14ac:dyDescent="0.35">
      <c r="A3410" t="s">
        <v>798</v>
      </c>
      <c r="B3410">
        <v>4322794</v>
      </c>
      <c r="C3410" t="s">
        <v>4020</v>
      </c>
      <c r="D3410">
        <v>402</v>
      </c>
      <c r="E3410" s="4"/>
      <c r="F3410">
        <v>418</v>
      </c>
      <c r="G3410">
        <v>76882</v>
      </c>
      <c r="I3410" s="4">
        <f>MIN(Table16[[#This Row],[Medicare Outpatient Allowable Rate]:[WPPA Inc Outpatient Allowable Rate]])</f>
        <v>104.87</v>
      </c>
      <c r="J3410" s="4">
        <f>MAX(Table16[[#This Row],[Medicare Outpatient Allowable Rate]:[WPPA Inc Outpatient Allowable Rate]])</f>
        <v>397.09999999999997</v>
      </c>
      <c r="K3410" s="4">
        <v>104.87</v>
      </c>
      <c r="L3410" s="4">
        <v>355.3</v>
      </c>
      <c r="M3410" s="4">
        <v>324.786</v>
      </c>
      <c r="N3410" s="4">
        <v>397.09999999999997</v>
      </c>
      <c r="O3410" s="4">
        <v>334.40000000000003</v>
      </c>
      <c r="P3410" s="4">
        <v>250.79999999999998</v>
      </c>
    </row>
    <row r="3411" spans="1:16" x14ac:dyDescent="0.35">
      <c r="A3411" t="s">
        <v>798</v>
      </c>
      <c r="B3411">
        <v>631102</v>
      </c>
      <c r="C3411" t="s">
        <v>4021</v>
      </c>
      <c r="E3411" s="4"/>
      <c r="I3411" s="4">
        <f>MIN(Table16[[#This Row],[Medicare Outpatient Allowable Rate]:[WPPA Inc Outpatient Allowable Rate]])</f>
        <v>0</v>
      </c>
      <c r="J3411" s="4">
        <f>MAX(Table16[[#This Row],[Medicare Outpatient Allowable Rate]:[WPPA Inc Outpatient Allowable Rate]])</f>
        <v>0</v>
      </c>
      <c r="K3411" s="4">
        <v>0</v>
      </c>
      <c r="L3411" s="4">
        <v>0</v>
      </c>
      <c r="M3411" s="4">
        <v>0</v>
      </c>
      <c r="N3411" s="4">
        <v>0</v>
      </c>
      <c r="O3411" s="4">
        <v>0</v>
      </c>
      <c r="P3411" s="4">
        <v>0</v>
      </c>
    </row>
    <row r="3412" spans="1:16" x14ac:dyDescent="0.35">
      <c r="A3412" t="s">
        <v>798</v>
      </c>
      <c r="B3412">
        <v>1169687</v>
      </c>
      <c r="C3412" t="s">
        <v>4021</v>
      </c>
      <c r="D3412">
        <v>402</v>
      </c>
      <c r="E3412" s="4"/>
      <c r="F3412">
        <v>481</v>
      </c>
      <c r="G3412">
        <v>76818</v>
      </c>
      <c r="I3412" s="4">
        <f>MIN(Table16[[#This Row],[Medicare Outpatient Allowable Rate]:[WPPA Inc Outpatient Allowable Rate]])</f>
        <v>104.87</v>
      </c>
      <c r="J3412" s="4">
        <f>MAX(Table16[[#This Row],[Medicare Outpatient Allowable Rate]:[WPPA Inc Outpatient Allowable Rate]])</f>
        <v>456.95</v>
      </c>
      <c r="K3412" s="4">
        <v>104.87</v>
      </c>
      <c r="L3412" s="4">
        <v>408.84999999999997</v>
      </c>
      <c r="M3412" s="4">
        <v>373.73700000000002</v>
      </c>
      <c r="N3412" s="4">
        <v>456.95</v>
      </c>
      <c r="O3412" s="4">
        <v>384.8</v>
      </c>
      <c r="P3412" s="4">
        <v>288.59999999999997</v>
      </c>
    </row>
    <row r="3413" spans="1:16" x14ac:dyDescent="0.35">
      <c r="A3413" t="s">
        <v>798</v>
      </c>
      <c r="B3413">
        <v>631107</v>
      </c>
      <c r="C3413" t="s">
        <v>4022</v>
      </c>
      <c r="E3413" s="4"/>
      <c r="I3413" s="4">
        <f>MIN(Table16[[#This Row],[Medicare Outpatient Allowable Rate]:[WPPA Inc Outpatient Allowable Rate]])</f>
        <v>0</v>
      </c>
      <c r="J3413" s="4">
        <f>MAX(Table16[[#This Row],[Medicare Outpatient Allowable Rate]:[WPPA Inc Outpatient Allowable Rate]])</f>
        <v>0</v>
      </c>
      <c r="K3413" s="4">
        <v>0</v>
      </c>
      <c r="L3413" s="4">
        <v>0</v>
      </c>
      <c r="M3413" s="4">
        <v>0</v>
      </c>
      <c r="N3413" s="4">
        <v>0</v>
      </c>
      <c r="O3413" s="4">
        <v>0</v>
      </c>
      <c r="P3413" s="4">
        <v>0</v>
      </c>
    </row>
    <row r="3414" spans="1:16" x14ac:dyDescent="0.35">
      <c r="A3414" t="s">
        <v>798</v>
      </c>
      <c r="B3414">
        <v>1169689</v>
      </c>
      <c r="C3414" t="s">
        <v>4022</v>
      </c>
      <c r="D3414">
        <v>402</v>
      </c>
      <c r="E3414" s="4"/>
      <c r="F3414">
        <v>418</v>
      </c>
      <c r="G3414">
        <v>76819</v>
      </c>
      <c r="I3414" s="4">
        <f>MIN(Table16[[#This Row],[Medicare Outpatient Allowable Rate]:[WPPA Inc Outpatient Allowable Rate]])</f>
        <v>104.87</v>
      </c>
      <c r="J3414" s="4">
        <f>MAX(Table16[[#This Row],[Medicare Outpatient Allowable Rate]:[WPPA Inc Outpatient Allowable Rate]])</f>
        <v>397.09999999999997</v>
      </c>
      <c r="K3414" s="4">
        <v>104.87</v>
      </c>
      <c r="L3414" s="4">
        <v>355.3</v>
      </c>
      <c r="M3414" s="4">
        <v>324.786</v>
      </c>
      <c r="N3414" s="4">
        <v>397.09999999999997</v>
      </c>
      <c r="O3414" s="4">
        <v>334.40000000000003</v>
      </c>
      <c r="P3414" s="4">
        <v>250.79999999999998</v>
      </c>
    </row>
    <row r="3415" spans="1:16" x14ac:dyDescent="0.35">
      <c r="A3415" t="s">
        <v>798</v>
      </c>
      <c r="B3415">
        <v>631111</v>
      </c>
      <c r="C3415" t="s">
        <v>4023</v>
      </c>
      <c r="E3415" s="4"/>
      <c r="I3415" s="4">
        <f>MIN(Table16[[#This Row],[Medicare Outpatient Allowable Rate]:[WPPA Inc Outpatient Allowable Rate]])</f>
        <v>0</v>
      </c>
      <c r="J3415" s="4">
        <f>MAX(Table16[[#This Row],[Medicare Outpatient Allowable Rate]:[WPPA Inc Outpatient Allowable Rate]])</f>
        <v>0</v>
      </c>
      <c r="K3415" s="4">
        <v>0</v>
      </c>
      <c r="L3415" s="4">
        <v>0</v>
      </c>
      <c r="M3415" s="4">
        <v>0</v>
      </c>
      <c r="N3415" s="4">
        <v>0</v>
      </c>
      <c r="O3415" s="4">
        <v>0</v>
      </c>
      <c r="P3415" s="4">
        <v>0</v>
      </c>
    </row>
    <row r="3416" spans="1:16" x14ac:dyDescent="0.35">
      <c r="A3416" t="s">
        <v>798</v>
      </c>
      <c r="B3416">
        <v>1169691</v>
      </c>
      <c r="C3416" t="s">
        <v>4023</v>
      </c>
      <c r="D3416">
        <v>402</v>
      </c>
      <c r="E3416" s="4"/>
      <c r="F3416">
        <v>418</v>
      </c>
      <c r="G3416">
        <v>76827</v>
      </c>
      <c r="I3416" s="4">
        <f>MIN(Table16[[#This Row],[Medicare Outpatient Allowable Rate]:[WPPA Inc Outpatient Allowable Rate]])</f>
        <v>104.87</v>
      </c>
      <c r="J3416" s="4">
        <f>MAX(Table16[[#This Row],[Medicare Outpatient Allowable Rate]:[WPPA Inc Outpatient Allowable Rate]])</f>
        <v>397.09999999999997</v>
      </c>
      <c r="K3416" s="4">
        <v>104.87</v>
      </c>
      <c r="L3416" s="4">
        <v>355.3</v>
      </c>
      <c r="M3416" s="4">
        <v>324.786</v>
      </c>
      <c r="N3416" s="4">
        <v>397.09999999999997</v>
      </c>
      <c r="O3416" s="4">
        <v>334.40000000000003</v>
      </c>
      <c r="P3416" s="4">
        <v>250.79999999999998</v>
      </c>
    </row>
    <row r="3417" spans="1:16" x14ac:dyDescent="0.35">
      <c r="A3417" t="s">
        <v>798</v>
      </c>
      <c r="B3417">
        <v>661682</v>
      </c>
      <c r="C3417" t="s">
        <v>4024</v>
      </c>
      <c r="E3417" s="4"/>
      <c r="I3417" s="4">
        <f>MIN(Table16[[#This Row],[Medicare Outpatient Allowable Rate]:[WPPA Inc Outpatient Allowable Rate]])</f>
        <v>0</v>
      </c>
      <c r="J3417" s="4">
        <f>MAX(Table16[[#This Row],[Medicare Outpatient Allowable Rate]:[WPPA Inc Outpatient Allowable Rate]])</f>
        <v>0</v>
      </c>
      <c r="K3417" s="4">
        <v>0</v>
      </c>
      <c r="L3417" s="4">
        <v>0</v>
      </c>
      <c r="M3417" s="4">
        <v>0</v>
      </c>
      <c r="N3417" s="4">
        <v>0</v>
      </c>
      <c r="O3417" s="4">
        <v>0</v>
      </c>
      <c r="P3417" s="4">
        <v>0</v>
      </c>
    </row>
    <row r="3418" spans="1:16" x14ac:dyDescent="0.35">
      <c r="A3418" t="s">
        <v>798</v>
      </c>
      <c r="B3418">
        <v>1169701</v>
      </c>
      <c r="C3418" t="s">
        <v>4024</v>
      </c>
      <c r="D3418">
        <v>402</v>
      </c>
      <c r="E3418" s="4"/>
      <c r="F3418">
        <v>439</v>
      </c>
      <c r="G3418">
        <v>76705</v>
      </c>
      <c r="I3418" s="4">
        <f>MIN(Table16[[#This Row],[Medicare Outpatient Allowable Rate]:[WPPA Inc Outpatient Allowable Rate]])</f>
        <v>104.87</v>
      </c>
      <c r="J3418" s="4">
        <f>MAX(Table16[[#This Row],[Medicare Outpatient Allowable Rate]:[WPPA Inc Outpatient Allowable Rate]])</f>
        <v>417.04999999999995</v>
      </c>
      <c r="K3418" s="4">
        <v>104.87</v>
      </c>
      <c r="L3418" s="4">
        <v>373.15</v>
      </c>
      <c r="M3418" s="4">
        <v>341.10300000000001</v>
      </c>
      <c r="N3418" s="4">
        <v>417.04999999999995</v>
      </c>
      <c r="O3418" s="4">
        <v>351.20000000000005</v>
      </c>
      <c r="P3418" s="4">
        <v>263.39999999999998</v>
      </c>
    </row>
    <row r="3419" spans="1:16" x14ac:dyDescent="0.35">
      <c r="A3419" t="s">
        <v>798</v>
      </c>
      <c r="B3419">
        <v>4663510</v>
      </c>
      <c r="C3419" t="s">
        <v>4025</v>
      </c>
      <c r="E3419" s="4"/>
      <c r="I3419" s="4">
        <f>MIN(Table16[[#This Row],[Medicare Outpatient Allowable Rate]:[WPPA Inc Outpatient Allowable Rate]])</f>
        <v>0</v>
      </c>
      <c r="J3419" s="4">
        <f>MAX(Table16[[#This Row],[Medicare Outpatient Allowable Rate]:[WPPA Inc Outpatient Allowable Rate]])</f>
        <v>0</v>
      </c>
      <c r="K3419" s="4">
        <v>0</v>
      </c>
      <c r="L3419" s="4">
        <v>0</v>
      </c>
      <c r="M3419" s="4">
        <v>0</v>
      </c>
      <c r="N3419" s="4">
        <v>0</v>
      </c>
      <c r="O3419" s="4">
        <v>0</v>
      </c>
      <c r="P3419" s="4">
        <v>0</v>
      </c>
    </row>
    <row r="3420" spans="1:16" x14ac:dyDescent="0.35">
      <c r="A3420" t="s">
        <v>798</v>
      </c>
      <c r="B3420">
        <v>4663524</v>
      </c>
      <c r="C3420" t="s">
        <v>4025</v>
      </c>
      <c r="E3420" s="4"/>
      <c r="I3420" s="4">
        <f>MIN(Table16[[#This Row],[Medicare Outpatient Allowable Rate]:[WPPA Inc Outpatient Allowable Rate]])</f>
        <v>0</v>
      </c>
      <c r="J3420" s="4">
        <f>MAX(Table16[[#This Row],[Medicare Outpatient Allowable Rate]:[WPPA Inc Outpatient Allowable Rate]])</f>
        <v>0</v>
      </c>
      <c r="K3420" s="4">
        <v>0</v>
      </c>
      <c r="L3420" s="4">
        <v>0</v>
      </c>
      <c r="M3420" s="4">
        <v>0</v>
      </c>
      <c r="N3420" s="4">
        <v>0</v>
      </c>
      <c r="O3420" s="4">
        <v>0</v>
      </c>
      <c r="P3420" s="4">
        <v>0</v>
      </c>
    </row>
    <row r="3421" spans="1:16" x14ac:dyDescent="0.35">
      <c r="A3421" t="s">
        <v>798</v>
      </c>
      <c r="B3421">
        <v>4322714</v>
      </c>
      <c r="C3421" t="s">
        <v>4026</v>
      </c>
      <c r="E3421" s="4"/>
      <c r="I3421" s="4">
        <f>MIN(Table16[[#This Row],[Medicare Outpatient Allowable Rate]:[WPPA Inc Outpatient Allowable Rate]])</f>
        <v>0</v>
      </c>
      <c r="J3421" s="4">
        <f>MAX(Table16[[#This Row],[Medicare Outpatient Allowable Rate]:[WPPA Inc Outpatient Allowable Rate]])</f>
        <v>0</v>
      </c>
      <c r="K3421" s="4">
        <v>0</v>
      </c>
      <c r="L3421" s="4">
        <v>0</v>
      </c>
      <c r="M3421" s="4">
        <v>0</v>
      </c>
      <c r="N3421" s="4">
        <v>0</v>
      </c>
      <c r="O3421" s="4">
        <v>0</v>
      </c>
      <c r="P3421" s="4">
        <v>0</v>
      </c>
    </row>
    <row r="3422" spans="1:16" x14ac:dyDescent="0.35">
      <c r="A3422" t="s">
        <v>798</v>
      </c>
      <c r="B3422">
        <v>4322797</v>
      </c>
      <c r="C3422" t="s">
        <v>4026</v>
      </c>
      <c r="D3422">
        <v>400</v>
      </c>
      <c r="E3422" s="4"/>
      <c r="F3422">
        <v>1081.6300000000001</v>
      </c>
      <c r="G3422">
        <v>32555</v>
      </c>
      <c r="I3422" s="4">
        <f>MIN(Table16[[#This Row],[Medicare Outpatient Allowable Rate]:[WPPA Inc Outpatient Allowable Rate]])</f>
        <v>599.16999999999996</v>
      </c>
      <c r="J3422" s="4">
        <f>MAX(Table16[[#This Row],[Medicare Outpatient Allowable Rate]:[WPPA Inc Outpatient Allowable Rate]])</f>
        <v>1027.5485000000001</v>
      </c>
      <c r="K3422" s="4">
        <v>599.16999999999996</v>
      </c>
      <c r="L3422" s="4">
        <v>919.38550000000009</v>
      </c>
      <c r="M3422" s="4">
        <v>840.42651000000012</v>
      </c>
      <c r="N3422" s="4">
        <v>1027.5485000000001</v>
      </c>
      <c r="O3422" s="4">
        <v>865.30400000000009</v>
      </c>
      <c r="P3422" s="4">
        <v>648.97800000000007</v>
      </c>
    </row>
    <row r="3423" spans="1:16" x14ac:dyDescent="0.35">
      <c r="A3423" t="s">
        <v>798</v>
      </c>
      <c r="B3423">
        <v>4322798</v>
      </c>
      <c r="C3423" t="s">
        <v>4026</v>
      </c>
      <c r="E3423" s="4"/>
      <c r="I3423" s="4">
        <f>MIN(Table16[[#This Row],[Medicare Outpatient Allowable Rate]:[WPPA Inc Outpatient Allowable Rate]])</f>
        <v>0</v>
      </c>
      <c r="J3423" s="4">
        <f>MAX(Table16[[#This Row],[Medicare Outpatient Allowable Rate]:[WPPA Inc Outpatient Allowable Rate]])</f>
        <v>0</v>
      </c>
      <c r="K3423" s="4">
        <v>0</v>
      </c>
      <c r="L3423" s="4">
        <v>0</v>
      </c>
      <c r="M3423" s="4">
        <v>0</v>
      </c>
      <c r="N3423" s="4">
        <v>0</v>
      </c>
      <c r="O3423" s="4">
        <v>0</v>
      </c>
      <c r="P3423" s="4">
        <v>0</v>
      </c>
    </row>
    <row r="3424" spans="1:16" x14ac:dyDescent="0.35">
      <c r="A3424" t="s">
        <v>798</v>
      </c>
      <c r="B3424">
        <v>631151</v>
      </c>
      <c r="C3424" t="s">
        <v>4027</v>
      </c>
      <c r="E3424" s="4"/>
      <c r="I3424" s="4">
        <f>MIN(Table16[[#This Row],[Medicare Outpatient Allowable Rate]:[WPPA Inc Outpatient Allowable Rate]])</f>
        <v>0</v>
      </c>
      <c r="J3424" s="4">
        <f>MAX(Table16[[#This Row],[Medicare Outpatient Allowable Rate]:[WPPA Inc Outpatient Allowable Rate]])</f>
        <v>0</v>
      </c>
      <c r="K3424" s="4">
        <v>0</v>
      </c>
      <c r="L3424" s="4">
        <v>0</v>
      </c>
      <c r="M3424" s="4">
        <v>0</v>
      </c>
      <c r="N3424" s="4">
        <v>0</v>
      </c>
      <c r="O3424" s="4">
        <v>0</v>
      </c>
      <c r="P3424" s="4">
        <v>0</v>
      </c>
    </row>
    <row r="3425" spans="1:16" x14ac:dyDescent="0.35">
      <c r="A3425" t="s">
        <v>798</v>
      </c>
      <c r="B3425">
        <v>1169729</v>
      </c>
      <c r="C3425" t="s">
        <v>4027</v>
      </c>
      <c r="D3425">
        <v>402</v>
      </c>
      <c r="E3425" s="4"/>
      <c r="F3425">
        <v>632</v>
      </c>
      <c r="G3425">
        <v>76536</v>
      </c>
      <c r="I3425" s="4">
        <f>MIN(Table16[[#This Row],[Medicare Outpatient Allowable Rate]:[WPPA Inc Outpatient Allowable Rate]])</f>
        <v>104.87</v>
      </c>
      <c r="J3425" s="4">
        <f>MAX(Table16[[#This Row],[Medicare Outpatient Allowable Rate]:[WPPA Inc Outpatient Allowable Rate]])</f>
        <v>600.4</v>
      </c>
      <c r="K3425" s="4">
        <v>104.87</v>
      </c>
      <c r="L3425" s="4">
        <v>537.19999999999993</v>
      </c>
      <c r="M3425" s="4">
        <v>491.06400000000002</v>
      </c>
      <c r="N3425" s="4">
        <v>600.4</v>
      </c>
      <c r="O3425" s="4">
        <v>505.6</v>
      </c>
      <c r="P3425" s="4">
        <v>379.2</v>
      </c>
    </row>
    <row r="3426" spans="1:16" x14ac:dyDescent="0.35">
      <c r="A3426" t="s">
        <v>798</v>
      </c>
      <c r="B3426">
        <v>631051</v>
      </c>
      <c r="C3426" t="s">
        <v>4028</v>
      </c>
      <c r="E3426" s="4"/>
      <c r="I3426" s="4">
        <f>MIN(Table16[[#This Row],[Medicare Outpatient Allowable Rate]:[WPPA Inc Outpatient Allowable Rate]])</f>
        <v>0</v>
      </c>
      <c r="J3426" s="4">
        <f>MAX(Table16[[#This Row],[Medicare Outpatient Allowable Rate]:[WPPA Inc Outpatient Allowable Rate]])</f>
        <v>0</v>
      </c>
      <c r="K3426" s="4">
        <v>0</v>
      </c>
      <c r="L3426" s="4">
        <v>0</v>
      </c>
      <c r="M3426" s="4">
        <v>0</v>
      </c>
      <c r="N3426" s="4">
        <v>0</v>
      </c>
      <c r="O3426" s="4">
        <v>0</v>
      </c>
      <c r="P3426" s="4">
        <v>0</v>
      </c>
    </row>
    <row r="3427" spans="1:16" x14ac:dyDescent="0.35">
      <c r="A3427" t="s">
        <v>798</v>
      </c>
      <c r="B3427">
        <v>1169759</v>
      </c>
      <c r="C3427" t="s">
        <v>4028</v>
      </c>
      <c r="D3427">
        <v>402</v>
      </c>
      <c r="E3427" s="4"/>
      <c r="F3427">
        <v>657</v>
      </c>
      <c r="G3427">
        <v>93925</v>
      </c>
      <c r="I3427" s="4">
        <f>MIN(Table16[[#This Row],[Medicare Outpatient Allowable Rate]:[WPPA Inc Outpatient Allowable Rate]])</f>
        <v>233.71</v>
      </c>
      <c r="J3427" s="4">
        <f>MAX(Table16[[#This Row],[Medicare Outpatient Allowable Rate]:[WPPA Inc Outpatient Allowable Rate]])</f>
        <v>624.15</v>
      </c>
      <c r="K3427" s="4">
        <v>233.71</v>
      </c>
      <c r="L3427" s="4">
        <v>558.44999999999993</v>
      </c>
      <c r="M3427" s="4">
        <v>510.48900000000003</v>
      </c>
      <c r="N3427" s="4">
        <v>624.15</v>
      </c>
      <c r="O3427" s="4">
        <v>525.6</v>
      </c>
      <c r="P3427" s="4">
        <v>394.2</v>
      </c>
    </row>
    <row r="3428" spans="1:16" x14ac:dyDescent="0.35">
      <c r="A3428" t="s">
        <v>798</v>
      </c>
      <c r="B3428">
        <v>631049</v>
      </c>
      <c r="C3428" t="s">
        <v>4029</v>
      </c>
      <c r="E3428" s="4"/>
      <c r="I3428" s="4">
        <f>MIN(Table16[[#This Row],[Medicare Outpatient Allowable Rate]:[WPPA Inc Outpatient Allowable Rate]])</f>
        <v>0</v>
      </c>
      <c r="J3428" s="4">
        <f>MAX(Table16[[#This Row],[Medicare Outpatient Allowable Rate]:[WPPA Inc Outpatient Allowable Rate]])</f>
        <v>0</v>
      </c>
      <c r="K3428" s="4">
        <v>0</v>
      </c>
      <c r="L3428" s="4">
        <v>0</v>
      </c>
      <c r="M3428" s="4">
        <v>0</v>
      </c>
      <c r="N3428" s="4">
        <v>0</v>
      </c>
      <c r="O3428" s="4">
        <v>0</v>
      </c>
      <c r="P3428" s="4">
        <v>0</v>
      </c>
    </row>
    <row r="3429" spans="1:16" x14ac:dyDescent="0.35">
      <c r="A3429" t="s">
        <v>798</v>
      </c>
      <c r="B3429">
        <v>1169761</v>
      </c>
      <c r="C3429" t="s">
        <v>4029</v>
      </c>
      <c r="D3429">
        <v>402</v>
      </c>
      <c r="E3429" s="4"/>
      <c r="F3429">
        <v>603</v>
      </c>
      <c r="G3429">
        <v>93926</v>
      </c>
      <c r="I3429" s="4">
        <f>MIN(Table16[[#This Row],[Medicare Outpatient Allowable Rate]:[WPPA Inc Outpatient Allowable Rate]])</f>
        <v>104.87</v>
      </c>
      <c r="J3429" s="4">
        <f>MAX(Table16[[#This Row],[Medicare Outpatient Allowable Rate]:[WPPA Inc Outpatient Allowable Rate]])</f>
        <v>572.85</v>
      </c>
      <c r="K3429" s="4">
        <v>104.87</v>
      </c>
      <c r="L3429" s="4">
        <v>512.54999999999995</v>
      </c>
      <c r="M3429" s="4">
        <v>468.53100000000001</v>
      </c>
      <c r="N3429" s="4">
        <v>572.85</v>
      </c>
      <c r="O3429" s="4">
        <v>482.40000000000003</v>
      </c>
      <c r="P3429" s="4">
        <v>361.8</v>
      </c>
    </row>
    <row r="3430" spans="1:16" x14ac:dyDescent="0.35">
      <c r="A3430" t="s">
        <v>798</v>
      </c>
      <c r="B3430">
        <v>631045</v>
      </c>
      <c r="C3430" t="s">
        <v>4030</v>
      </c>
      <c r="E3430" s="4"/>
      <c r="I3430" s="4">
        <f>MIN(Table16[[#This Row],[Medicare Outpatient Allowable Rate]:[WPPA Inc Outpatient Allowable Rate]])</f>
        <v>0</v>
      </c>
      <c r="J3430" s="4">
        <f>MAX(Table16[[#This Row],[Medicare Outpatient Allowable Rate]:[WPPA Inc Outpatient Allowable Rate]])</f>
        <v>0</v>
      </c>
      <c r="K3430" s="4">
        <v>0</v>
      </c>
      <c r="L3430" s="4">
        <v>0</v>
      </c>
      <c r="M3430" s="4">
        <v>0</v>
      </c>
      <c r="N3430" s="4">
        <v>0</v>
      </c>
      <c r="O3430" s="4">
        <v>0</v>
      </c>
      <c r="P3430" s="4">
        <v>0</v>
      </c>
    </row>
    <row r="3431" spans="1:16" x14ac:dyDescent="0.35">
      <c r="A3431" t="s">
        <v>798</v>
      </c>
      <c r="B3431">
        <v>1169763</v>
      </c>
      <c r="C3431" t="s">
        <v>4030</v>
      </c>
      <c r="D3431">
        <v>402</v>
      </c>
      <c r="E3431" s="4"/>
      <c r="F3431">
        <v>603</v>
      </c>
      <c r="G3431">
        <v>93926</v>
      </c>
      <c r="I3431" s="4">
        <f>MIN(Table16[[#This Row],[Medicare Outpatient Allowable Rate]:[WPPA Inc Outpatient Allowable Rate]])</f>
        <v>104.87</v>
      </c>
      <c r="J3431" s="4">
        <f>MAX(Table16[[#This Row],[Medicare Outpatient Allowable Rate]:[WPPA Inc Outpatient Allowable Rate]])</f>
        <v>572.85</v>
      </c>
      <c r="K3431" s="4">
        <v>104.87</v>
      </c>
      <c r="L3431" s="4">
        <v>512.54999999999995</v>
      </c>
      <c r="M3431" s="4">
        <v>468.53100000000001</v>
      </c>
      <c r="N3431" s="4">
        <v>572.85</v>
      </c>
      <c r="O3431" s="4">
        <v>482.40000000000003</v>
      </c>
      <c r="P3431" s="4">
        <v>361.8</v>
      </c>
    </row>
    <row r="3432" spans="1:16" x14ac:dyDescent="0.35">
      <c r="A3432" t="s">
        <v>798</v>
      </c>
      <c r="B3432">
        <v>631035</v>
      </c>
      <c r="C3432" t="s">
        <v>4031</v>
      </c>
      <c r="E3432" s="4"/>
      <c r="I3432" s="4">
        <f>MIN(Table16[[#This Row],[Medicare Outpatient Allowable Rate]:[WPPA Inc Outpatient Allowable Rate]])</f>
        <v>0</v>
      </c>
      <c r="J3432" s="4">
        <f>MAX(Table16[[#This Row],[Medicare Outpatient Allowable Rate]:[WPPA Inc Outpatient Allowable Rate]])</f>
        <v>0</v>
      </c>
      <c r="K3432" s="4">
        <v>0</v>
      </c>
      <c r="L3432" s="4">
        <v>0</v>
      </c>
      <c r="M3432" s="4">
        <v>0</v>
      </c>
      <c r="N3432" s="4">
        <v>0</v>
      </c>
      <c r="O3432" s="4">
        <v>0</v>
      </c>
      <c r="P3432" s="4">
        <v>0</v>
      </c>
    </row>
    <row r="3433" spans="1:16" x14ac:dyDescent="0.35">
      <c r="A3433" t="s">
        <v>798</v>
      </c>
      <c r="B3433">
        <v>1169767</v>
      </c>
      <c r="C3433" t="s">
        <v>4031</v>
      </c>
      <c r="D3433">
        <v>402</v>
      </c>
      <c r="E3433" s="4"/>
      <c r="F3433">
        <v>774</v>
      </c>
      <c r="G3433">
        <v>93970</v>
      </c>
      <c r="I3433" s="4">
        <f>MIN(Table16[[#This Row],[Medicare Outpatient Allowable Rate]:[WPPA Inc Outpatient Allowable Rate]])</f>
        <v>233.71</v>
      </c>
      <c r="J3433" s="4">
        <f>MAX(Table16[[#This Row],[Medicare Outpatient Allowable Rate]:[WPPA Inc Outpatient Allowable Rate]])</f>
        <v>735.3</v>
      </c>
      <c r="K3433" s="4">
        <v>233.71</v>
      </c>
      <c r="L3433" s="4">
        <v>657.9</v>
      </c>
      <c r="M3433" s="4">
        <v>601.39800000000002</v>
      </c>
      <c r="N3433" s="4">
        <v>735.3</v>
      </c>
      <c r="O3433" s="4">
        <v>619.20000000000005</v>
      </c>
      <c r="P3433" s="4">
        <v>464.4</v>
      </c>
    </row>
    <row r="3434" spans="1:16" x14ac:dyDescent="0.35">
      <c r="A3434" t="s">
        <v>798</v>
      </c>
      <c r="B3434">
        <v>631029</v>
      </c>
      <c r="C3434" t="s">
        <v>4032</v>
      </c>
      <c r="E3434" s="4"/>
      <c r="I3434" s="4">
        <f>MIN(Table16[[#This Row],[Medicare Outpatient Allowable Rate]:[WPPA Inc Outpatient Allowable Rate]])</f>
        <v>0</v>
      </c>
      <c r="J3434" s="4">
        <f>MAX(Table16[[#This Row],[Medicare Outpatient Allowable Rate]:[WPPA Inc Outpatient Allowable Rate]])</f>
        <v>0</v>
      </c>
      <c r="K3434" s="4">
        <v>0</v>
      </c>
      <c r="L3434" s="4">
        <v>0</v>
      </c>
      <c r="M3434" s="4">
        <v>0</v>
      </c>
      <c r="N3434" s="4">
        <v>0</v>
      </c>
      <c r="O3434" s="4">
        <v>0</v>
      </c>
      <c r="P3434" s="4">
        <v>0</v>
      </c>
    </row>
    <row r="3435" spans="1:16" x14ac:dyDescent="0.35">
      <c r="A3435" t="s">
        <v>798</v>
      </c>
      <c r="B3435">
        <v>1169769</v>
      </c>
      <c r="C3435" t="s">
        <v>4032</v>
      </c>
      <c r="D3435">
        <v>402</v>
      </c>
      <c r="E3435" s="4"/>
      <c r="F3435">
        <v>774</v>
      </c>
      <c r="G3435">
        <v>93970</v>
      </c>
      <c r="I3435" s="4">
        <f>MIN(Table16[[#This Row],[Medicare Outpatient Allowable Rate]:[WPPA Inc Outpatient Allowable Rate]])</f>
        <v>233.71</v>
      </c>
      <c r="J3435" s="4">
        <f>MAX(Table16[[#This Row],[Medicare Outpatient Allowable Rate]:[WPPA Inc Outpatient Allowable Rate]])</f>
        <v>735.3</v>
      </c>
      <c r="K3435" s="4">
        <v>233.71</v>
      </c>
      <c r="L3435" s="4">
        <v>657.9</v>
      </c>
      <c r="M3435" s="4">
        <v>601.39800000000002</v>
      </c>
      <c r="N3435" s="4">
        <v>735.3</v>
      </c>
      <c r="O3435" s="4">
        <v>619.20000000000005</v>
      </c>
      <c r="P3435" s="4">
        <v>464.4</v>
      </c>
    </row>
    <row r="3436" spans="1:16" x14ac:dyDescent="0.35">
      <c r="A3436" t="s">
        <v>798</v>
      </c>
      <c r="B3436">
        <v>631023</v>
      </c>
      <c r="C3436" t="s">
        <v>4033</v>
      </c>
      <c r="E3436" s="4"/>
      <c r="I3436" s="4">
        <f>MIN(Table16[[#This Row],[Medicare Outpatient Allowable Rate]:[WPPA Inc Outpatient Allowable Rate]])</f>
        <v>0</v>
      </c>
      <c r="J3436" s="4">
        <f>MAX(Table16[[#This Row],[Medicare Outpatient Allowable Rate]:[WPPA Inc Outpatient Allowable Rate]])</f>
        <v>0</v>
      </c>
      <c r="K3436" s="4">
        <v>0</v>
      </c>
      <c r="L3436" s="4">
        <v>0</v>
      </c>
      <c r="M3436" s="4">
        <v>0</v>
      </c>
      <c r="N3436" s="4">
        <v>0</v>
      </c>
      <c r="O3436" s="4">
        <v>0</v>
      </c>
      <c r="P3436" s="4">
        <v>0</v>
      </c>
    </row>
    <row r="3437" spans="1:16" x14ac:dyDescent="0.35">
      <c r="A3437" t="s">
        <v>798</v>
      </c>
      <c r="B3437">
        <v>1169771</v>
      </c>
      <c r="C3437" t="s">
        <v>4033</v>
      </c>
      <c r="D3437">
        <v>402</v>
      </c>
      <c r="E3437" s="4"/>
      <c r="F3437">
        <v>824</v>
      </c>
      <c r="G3437">
        <v>93971</v>
      </c>
      <c r="I3437" s="4">
        <f>MIN(Table16[[#This Row],[Medicare Outpatient Allowable Rate]:[WPPA Inc Outpatient Allowable Rate]])</f>
        <v>104.87</v>
      </c>
      <c r="J3437" s="4">
        <f>MAX(Table16[[#This Row],[Medicare Outpatient Allowable Rate]:[WPPA Inc Outpatient Allowable Rate]])</f>
        <v>782.8</v>
      </c>
      <c r="K3437" s="4">
        <v>104.87</v>
      </c>
      <c r="L3437" s="4">
        <v>700.4</v>
      </c>
      <c r="M3437" s="4">
        <v>640.24800000000005</v>
      </c>
      <c r="N3437" s="4">
        <v>782.8</v>
      </c>
      <c r="O3437" s="4">
        <v>659.2</v>
      </c>
      <c r="P3437" s="4">
        <v>494.4</v>
      </c>
    </row>
    <row r="3438" spans="1:16" x14ac:dyDescent="0.35">
      <c r="A3438" t="s">
        <v>798</v>
      </c>
      <c r="B3438">
        <v>631019</v>
      </c>
      <c r="C3438" t="s">
        <v>4034</v>
      </c>
      <c r="E3438" s="4"/>
      <c r="I3438" s="4">
        <f>MIN(Table16[[#This Row],[Medicare Outpatient Allowable Rate]:[WPPA Inc Outpatient Allowable Rate]])</f>
        <v>0</v>
      </c>
      <c r="J3438" s="4">
        <f>MAX(Table16[[#This Row],[Medicare Outpatient Allowable Rate]:[WPPA Inc Outpatient Allowable Rate]])</f>
        <v>0</v>
      </c>
      <c r="K3438" s="4">
        <v>0</v>
      </c>
      <c r="L3438" s="4">
        <v>0</v>
      </c>
      <c r="M3438" s="4">
        <v>0</v>
      </c>
      <c r="N3438" s="4">
        <v>0</v>
      </c>
      <c r="O3438" s="4">
        <v>0</v>
      </c>
      <c r="P3438" s="4">
        <v>0</v>
      </c>
    </row>
    <row r="3439" spans="1:16" x14ac:dyDescent="0.35">
      <c r="A3439" t="s">
        <v>798</v>
      </c>
      <c r="B3439">
        <v>1169773</v>
      </c>
      <c r="C3439" t="s">
        <v>4034</v>
      </c>
      <c r="D3439">
        <v>402</v>
      </c>
      <c r="E3439" s="4"/>
      <c r="F3439">
        <v>824</v>
      </c>
      <c r="G3439">
        <v>93971</v>
      </c>
      <c r="I3439" s="4">
        <f>MIN(Table16[[#This Row],[Medicare Outpatient Allowable Rate]:[WPPA Inc Outpatient Allowable Rate]])</f>
        <v>104.87</v>
      </c>
      <c r="J3439" s="4">
        <f>MAX(Table16[[#This Row],[Medicare Outpatient Allowable Rate]:[WPPA Inc Outpatient Allowable Rate]])</f>
        <v>782.8</v>
      </c>
      <c r="K3439" s="4">
        <v>104.87</v>
      </c>
      <c r="L3439" s="4">
        <v>700.4</v>
      </c>
      <c r="M3439" s="4">
        <v>640.24800000000005</v>
      </c>
      <c r="N3439" s="4">
        <v>782.8</v>
      </c>
      <c r="O3439" s="4">
        <v>659.2</v>
      </c>
      <c r="P3439" s="4">
        <v>494.4</v>
      </c>
    </row>
    <row r="3440" spans="1:16" x14ac:dyDescent="0.35">
      <c r="A3440" t="s">
        <v>798</v>
      </c>
      <c r="B3440">
        <v>5856844</v>
      </c>
      <c r="C3440" t="s">
        <v>4035</v>
      </c>
      <c r="E3440" s="4"/>
      <c r="I3440" s="4">
        <f>MIN(Table16[[#This Row],[Medicare Outpatient Allowable Rate]:[WPPA Inc Outpatient Allowable Rate]])</f>
        <v>0</v>
      </c>
      <c r="J3440" s="4">
        <f>MAX(Table16[[#This Row],[Medicare Outpatient Allowable Rate]:[WPPA Inc Outpatient Allowable Rate]])</f>
        <v>0</v>
      </c>
      <c r="K3440" s="4">
        <v>0</v>
      </c>
      <c r="L3440" s="4">
        <v>0</v>
      </c>
      <c r="M3440" s="4">
        <v>0</v>
      </c>
      <c r="N3440" s="4">
        <v>0</v>
      </c>
      <c r="O3440" s="4">
        <v>0</v>
      </c>
      <c r="P3440" s="4">
        <v>0</v>
      </c>
    </row>
    <row r="3441" spans="1:16" x14ac:dyDescent="0.35">
      <c r="A3441" t="s">
        <v>798</v>
      </c>
      <c r="B3441">
        <v>5856845</v>
      </c>
      <c r="C3441" t="s">
        <v>4035</v>
      </c>
      <c r="D3441">
        <v>402</v>
      </c>
      <c r="E3441" s="4"/>
      <c r="F3441">
        <v>200</v>
      </c>
      <c r="G3441">
        <v>76830</v>
      </c>
      <c r="I3441" s="4">
        <f>MIN(Table16[[#This Row],[Medicare Outpatient Allowable Rate]:[WPPA Inc Outpatient Allowable Rate]])</f>
        <v>104.87</v>
      </c>
      <c r="J3441" s="4">
        <f>MAX(Table16[[#This Row],[Medicare Outpatient Allowable Rate]:[WPPA Inc Outpatient Allowable Rate]])</f>
        <v>190</v>
      </c>
      <c r="K3441" s="4">
        <v>104.87</v>
      </c>
      <c r="L3441" s="4">
        <v>170</v>
      </c>
      <c r="M3441" s="4">
        <v>155.4</v>
      </c>
      <c r="N3441" s="4">
        <v>190</v>
      </c>
      <c r="O3441" s="4">
        <v>160</v>
      </c>
      <c r="P3441" s="4">
        <v>120</v>
      </c>
    </row>
    <row r="3442" spans="1:16" x14ac:dyDescent="0.35">
      <c r="A3442" t="s">
        <v>798</v>
      </c>
      <c r="B3442">
        <v>630929</v>
      </c>
      <c r="C3442" t="s">
        <v>4036</v>
      </c>
      <c r="E3442" s="4"/>
      <c r="I3442" s="4">
        <f>MIN(Table16[[#This Row],[Medicare Outpatient Allowable Rate]:[WPPA Inc Outpatient Allowable Rate]])</f>
        <v>0</v>
      </c>
      <c r="J3442" s="4">
        <f>MAX(Table16[[#This Row],[Medicare Outpatient Allowable Rate]:[WPPA Inc Outpatient Allowable Rate]])</f>
        <v>0</v>
      </c>
      <c r="K3442" s="4">
        <v>0</v>
      </c>
      <c r="L3442" s="4">
        <v>0</v>
      </c>
      <c r="M3442" s="4">
        <v>0</v>
      </c>
      <c r="N3442" s="4">
        <v>0</v>
      </c>
      <c r="O3442" s="4">
        <v>0</v>
      </c>
      <c r="P3442" s="4">
        <v>0</v>
      </c>
    </row>
    <row r="3443" spans="1:16" x14ac:dyDescent="0.35">
      <c r="A3443" t="s">
        <v>798</v>
      </c>
      <c r="B3443">
        <v>1169844</v>
      </c>
      <c r="C3443" t="s">
        <v>4036</v>
      </c>
      <c r="D3443">
        <v>402</v>
      </c>
      <c r="E3443" s="4"/>
      <c r="F3443">
        <v>495</v>
      </c>
      <c r="G3443">
        <v>76856</v>
      </c>
      <c r="I3443" s="4">
        <f>MIN(Table16[[#This Row],[Medicare Outpatient Allowable Rate]:[WPPA Inc Outpatient Allowable Rate]])</f>
        <v>104.87</v>
      </c>
      <c r="J3443" s="4">
        <f>MAX(Table16[[#This Row],[Medicare Outpatient Allowable Rate]:[WPPA Inc Outpatient Allowable Rate]])</f>
        <v>470.25</v>
      </c>
      <c r="K3443" s="4">
        <v>104.87</v>
      </c>
      <c r="L3443" s="4">
        <v>420.75</v>
      </c>
      <c r="M3443" s="4">
        <v>384.61500000000001</v>
      </c>
      <c r="N3443" s="4">
        <v>470.25</v>
      </c>
      <c r="O3443" s="4">
        <v>396</v>
      </c>
      <c r="P3443" s="4">
        <v>297</v>
      </c>
    </row>
    <row r="3444" spans="1:16" x14ac:dyDescent="0.35">
      <c r="A3444" t="s">
        <v>798</v>
      </c>
      <c r="B3444">
        <v>630925</v>
      </c>
      <c r="C3444" t="s">
        <v>4037</v>
      </c>
      <c r="E3444" s="4"/>
      <c r="I3444" s="4">
        <f>MIN(Table16[[#This Row],[Medicare Outpatient Allowable Rate]:[WPPA Inc Outpatient Allowable Rate]])</f>
        <v>0</v>
      </c>
      <c r="J3444" s="4">
        <f>MAX(Table16[[#This Row],[Medicare Outpatient Allowable Rate]:[WPPA Inc Outpatient Allowable Rate]])</f>
        <v>0</v>
      </c>
      <c r="K3444" s="4">
        <v>0</v>
      </c>
      <c r="L3444" s="4">
        <v>0</v>
      </c>
      <c r="M3444" s="4">
        <v>0</v>
      </c>
      <c r="N3444" s="4">
        <v>0</v>
      </c>
      <c r="O3444" s="4">
        <v>0</v>
      </c>
      <c r="P3444" s="4">
        <v>0</v>
      </c>
    </row>
    <row r="3445" spans="1:16" x14ac:dyDescent="0.35">
      <c r="A3445" t="s">
        <v>798</v>
      </c>
      <c r="B3445">
        <v>1169846</v>
      </c>
      <c r="C3445" t="s">
        <v>4037</v>
      </c>
      <c r="D3445">
        <v>402</v>
      </c>
      <c r="E3445" s="4"/>
      <c r="F3445">
        <v>418</v>
      </c>
      <c r="G3445">
        <v>76857</v>
      </c>
      <c r="I3445" s="4">
        <f>MIN(Table16[[#This Row],[Medicare Outpatient Allowable Rate]:[WPPA Inc Outpatient Allowable Rate]])</f>
        <v>104.87</v>
      </c>
      <c r="J3445" s="4">
        <f>MAX(Table16[[#This Row],[Medicare Outpatient Allowable Rate]:[WPPA Inc Outpatient Allowable Rate]])</f>
        <v>397.09999999999997</v>
      </c>
      <c r="K3445" s="4">
        <v>104.87</v>
      </c>
      <c r="L3445" s="4">
        <v>355.3</v>
      </c>
      <c r="M3445" s="4">
        <v>324.786</v>
      </c>
      <c r="N3445" s="4">
        <v>397.09999999999997</v>
      </c>
      <c r="O3445" s="4">
        <v>334.40000000000003</v>
      </c>
      <c r="P3445" s="4">
        <v>250.79999999999998</v>
      </c>
    </row>
    <row r="3446" spans="1:16" x14ac:dyDescent="0.35">
      <c r="A3446" t="s">
        <v>798</v>
      </c>
      <c r="B3446">
        <v>630921</v>
      </c>
      <c r="C3446" t="s">
        <v>982</v>
      </c>
      <c r="E3446" s="4"/>
      <c r="I3446" s="4">
        <f>MIN(Table16[[#This Row],[Medicare Outpatient Allowable Rate]:[WPPA Inc Outpatient Allowable Rate]])</f>
        <v>0</v>
      </c>
      <c r="J3446" s="4">
        <f>MAX(Table16[[#This Row],[Medicare Outpatient Allowable Rate]:[WPPA Inc Outpatient Allowable Rate]])</f>
        <v>0</v>
      </c>
      <c r="K3446" s="4">
        <v>0</v>
      </c>
      <c r="L3446" s="4">
        <v>0</v>
      </c>
      <c r="M3446" s="4">
        <v>0</v>
      </c>
      <c r="N3446" s="4">
        <v>0</v>
      </c>
      <c r="O3446" s="4">
        <v>0</v>
      </c>
      <c r="P3446" s="4">
        <v>0</v>
      </c>
    </row>
    <row r="3447" spans="1:16" x14ac:dyDescent="0.35">
      <c r="A3447" t="s">
        <v>798</v>
      </c>
      <c r="B3447">
        <v>1169848</v>
      </c>
      <c r="C3447" t="s">
        <v>982</v>
      </c>
      <c r="D3447">
        <v>402</v>
      </c>
      <c r="E3447" s="4"/>
      <c r="F3447">
        <v>418</v>
      </c>
      <c r="G3447">
        <v>76801</v>
      </c>
      <c r="I3447" s="4">
        <f>MIN(Table16[[#This Row],[Medicare Outpatient Allowable Rate]:[WPPA Inc Outpatient Allowable Rate]])</f>
        <v>104.87</v>
      </c>
      <c r="J3447" s="4">
        <f>MAX(Table16[[#This Row],[Medicare Outpatient Allowable Rate]:[WPPA Inc Outpatient Allowable Rate]])</f>
        <v>397.09999999999997</v>
      </c>
      <c r="K3447" s="4">
        <v>104.87</v>
      </c>
      <c r="L3447" s="4">
        <v>355.3</v>
      </c>
      <c r="M3447" s="4">
        <v>324.786</v>
      </c>
      <c r="N3447" s="4">
        <v>397.09999999999997</v>
      </c>
      <c r="O3447" s="4">
        <v>334.40000000000003</v>
      </c>
      <c r="P3447" s="4">
        <v>250.79999999999998</v>
      </c>
    </row>
    <row r="3448" spans="1:16" x14ac:dyDescent="0.35">
      <c r="A3448" t="s">
        <v>798</v>
      </c>
      <c r="B3448">
        <v>4350905</v>
      </c>
      <c r="C3448" t="s">
        <v>4038</v>
      </c>
      <c r="E3448" s="4"/>
      <c r="I3448" s="4">
        <f>MIN(Table16[[#This Row],[Medicare Outpatient Allowable Rate]:[WPPA Inc Outpatient Allowable Rate]])</f>
        <v>0</v>
      </c>
      <c r="J3448" s="4">
        <f>MAX(Table16[[#This Row],[Medicare Outpatient Allowable Rate]:[WPPA Inc Outpatient Allowable Rate]])</f>
        <v>0</v>
      </c>
      <c r="K3448" s="4">
        <v>0</v>
      </c>
      <c r="L3448" s="4">
        <v>0</v>
      </c>
      <c r="M3448" s="4">
        <v>0</v>
      </c>
      <c r="N3448" s="4">
        <v>0</v>
      </c>
      <c r="O3448" s="4">
        <v>0</v>
      </c>
      <c r="P3448" s="4">
        <v>0</v>
      </c>
    </row>
    <row r="3449" spans="1:16" x14ac:dyDescent="0.35">
      <c r="A3449" t="s">
        <v>798</v>
      </c>
      <c r="B3449">
        <v>4350958</v>
      </c>
      <c r="C3449" t="s">
        <v>4038</v>
      </c>
      <c r="D3449">
        <v>402</v>
      </c>
      <c r="E3449" s="4"/>
      <c r="F3449">
        <v>418</v>
      </c>
      <c r="G3449">
        <v>76802</v>
      </c>
      <c r="I3449" s="4">
        <f>MIN(Table16[[#This Row],[Medicare Outpatient Allowable Rate]:[WPPA Inc Outpatient Allowable Rate]])</f>
        <v>0</v>
      </c>
      <c r="J3449" s="4">
        <f>MAX(Table16[[#This Row],[Medicare Outpatient Allowable Rate]:[WPPA Inc Outpatient Allowable Rate]])</f>
        <v>397.09999999999997</v>
      </c>
      <c r="K3449" s="4">
        <v>0</v>
      </c>
      <c r="L3449" s="4">
        <v>355.3</v>
      </c>
      <c r="M3449" s="4">
        <v>324.786</v>
      </c>
      <c r="N3449" s="4">
        <v>397.09999999999997</v>
      </c>
      <c r="O3449" s="4">
        <v>334.40000000000003</v>
      </c>
      <c r="P3449" s="4">
        <v>250.79999999999998</v>
      </c>
    </row>
    <row r="3450" spans="1:16" x14ac:dyDescent="0.35">
      <c r="A3450" t="s">
        <v>798</v>
      </c>
      <c r="B3450">
        <v>4350906</v>
      </c>
      <c r="C3450" t="s">
        <v>4039</v>
      </c>
      <c r="E3450" s="4"/>
      <c r="I3450" s="4">
        <f>MIN(Table16[[#This Row],[Medicare Outpatient Allowable Rate]:[WPPA Inc Outpatient Allowable Rate]])</f>
        <v>0</v>
      </c>
      <c r="J3450" s="4">
        <f>MAX(Table16[[#This Row],[Medicare Outpatient Allowable Rate]:[WPPA Inc Outpatient Allowable Rate]])</f>
        <v>0</v>
      </c>
      <c r="K3450" s="4">
        <v>0</v>
      </c>
      <c r="L3450" s="4">
        <v>0</v>
      </c>
      <c r="M3450" s="4">
        <v>0</v>
      </c>
      <c r="N3450" s="4">
        <v>0</v>
      </c>
      <c r="O3450" s="4">
        <v>0</v>
      </c>
      <c r="P3450" s="4">
        <v>0</v>
      </c>
    </row>
    <row r="3451" spans="1:16" x14ac:dyDescent="0.35">
      <c r="A3451" t="s">
        <v>798</v>
      </c>
      <c r="B3451">
        <v>4350961</v>
      </c>
      <c r="C3451" t="s">
        <v>4039</v>
      </c>
      <c r="D3451">
        <v>402</v>
      </c>
      <c r="E3451" s="4"/>
      <c r="F3451">
        <v>418</v>
      </c>
      <c r="G3451">
        <v>76810</v>
      </c>
      <c r="I3451" s="4">
        <f>MIN(Table16[[#This Row],[Medicare Outpatient Allowable Rate]:[WPPA Inc Outpatient Allowable Rate]])</f>
        <v>0</v>
      </c>
      <c r="J3451" s="4">
        <f>MAX(Table16[[#This Row],[Medicare Outpatient Allowable Rate]:[WPPA Inc Outpatient Allowable Rate]])</f>
        <v>397.09999999999997</v>
      </c>
      <c r="K3451" s="4">
        <v>0</v>
      </c>
      <c r="L3451" s="4">
        <v>355.3</v>
      </c>
      <c r="M3451" s="4">
        <v>324.786</v>
      </c>
      <c r="N3451" s="4">
        <v>397.09999999999997</v>
      </c>
      <c r="O3451" s="4">
        <v>334.40000000000003</v>
      </c>
      <c r="P3451" s="4">
        <v>250.79999999999998</v>
      </c>
    </row>
    <row r="3452" spans="1:16" x14ac:dyDescent="0.35">
      <c r="A3452" t="s">
        <v>798</v>
      </c>
      <c r="B3452">
        <v>630919</v>
      </c>
      <c r="C3452" t="s">
        <v>4040</v>
      </c>
      <c r="E3452" s="4"/>
      <c r="I3452" s="4">
        <f>MIN(Table16[[#This Row],[Medicare Outpatient Allowable Rate]:[WPPA Inc Outpatient Allowable Rate]])</f>
        <v>0</v>
      </c>
      <c r="J3452" s="4">
        <f>MAX(Table16[[#This Row],[Medicare Outpatient Allowable Rate]:[WPPA Inc Outpatient Allowable Rate]])</f>
        <v>0</v>
      </c>
      <c r="K3452" s="4">
        <v>0</v>
      </c>
      <c r="L3452" s="4">
        <v>0</v>
      </c>
      <c r="M3452" s="4">
        <v>0</v>
      </c>
      <c r="N3452" s="4">
        <v>0</v>
      </c>
      <c r="O3452" s="4">
        <v>0</v>
      </c>
      <c r="P3452" s="4">
        <v>0</v>
      </c>
    </row>
    <row r="3453" spans="1:16" x14ac:dyDescent="0.35">
      <c r="A3453" t="s">
        <v>798</v>
      </c>
      <c r="B3453">
        <v>1169850</v>
      </c>
      <c r="C3453" t="s">
        <v>4040</v>
      </c>
      <c r="D3453">
        <v>402</v>
      </c>
      <c r="E3453" s="4"/>
      <c r="F3453">
        <v>418</v>
      </c>
      <c r="G3453">
        <v>76805</v>
      </c>
      <c r="I3453" s="4">
        <f>MIN(Table16[[#This Row],[Medicare Outpatient Allowable Rate]:[WPPA Inc Outpatient Allowable Rate]])</f>
        <v>104.87</v>
      </c>
      <c r="J3453" s="4">
        <f>MAX(Table16[[#This Row],[Medicare Outpatient Allowable Rate]:[WPPA Inc Outpatient Allowable Rate]])</f>
        <v>397.09999999999997</v>
      </c>
      <c r="K3453" s="4">
        <v>104.87</v>
      </c>
      <c r="L3453" s="4">
        <v>355.3</v>
      </c>
      <c r="M3453" s="4">
        <v>324.786</v>
      </c>
      <c r="N3453" s="4">
        <v>397.09999999999997</v>
      </c>
      <c r="O3453" s="4">
        <v>334.40000000000003</v>
      </c>
      <c r="P3453" s="4">
        <v>250.79999999999998</v>
      </c>
    </row>
    <row r="3454" spans="1:16" x14ac:dyDescent="0.35">
      <c r="A3454" t="s">
        <v>798</v>
      </c>
      <c r="B3454">
        <v>630910</v>
      </c>
      <c r="C3454" t="s">
        <v>4041</v>
      </c>
      <c r="E3454" s="4"/>
      <c r="I3454" s="4">
        <f>MIN(Table16[[#This Row],[Medicare Outpatient Allowable Rate]:[WPPA Inc Outpatient Allowable Rate]])</f>
        <v>0</v>
      </c>
      <c r="J3454" s="4">
        <f>MAX(Table16[[#This Row],[Medicare Outpatient Allowable Rate]:[WPPA Inc Outpatient Allowable Rate]])</f>
        <v>0</v>
      </c>
      <c r="K3454" s="4">
        <v>0</v>
      </c>
      <c r="L3454" s="4">
        <v>0</v>
      </c>
      <c r="M3454" s="4">
        <v>0</v>
      </c>
      <c r="N3454" s="4">
        <v>0</v>
      </c>
      <c r="O3454" s="4">
        <v>0</v>
      </c>
      <c r="P3454" s="4">
        <v>0</v>
      </c>
    </row>
    <row r="3455" spans="1:16" x14ac:dyDescent="0.35">
      <c r="A3455" t="s">
        <v>798</v>
      </c>
      <c r="B3455">
        <v>1169854</v>
      </c>
      <c r="C3455" t="s">
        <v>4041</v>
      </c>
      <c r="D3455">
        <v>402</v>
      </c>
      <c r="E3455" s="4"/>
      <c r="F3455">
        <v>418</v>
      </c>
      <c r="G3455">
        <v>76816</v>
      </c>
      <c r="I3455" s="4">
        <f>MIN(Table16[[#This Row],[Medicare Outpatient Allowable Rate]:[WPPA Inc Outpatient Allowable Rate]])</f>
        <v>104.87</v>
      </c>
      <c r="J3455" s="4">
        <f>MAX(Table16[[#This Row],[Medicare Outpatient Allowable Rate]:[WPPA Inc Outpatient Allowable Rate]])</f>
        <v>397.09999999999997</v>
      </c>
      <c r="K3455" s="4">
        <v>104.87</v>
      </c>
      <c r="L3455" s="4">
        <v>355.3</v>
      </c>
      <c r="M3455" s="4">
        <v>324.786</v>
      </c>
      <c r="N3455" s="4">
        <v>397.09999999999997</v>
      </c>
      <c r="O3455" s="4">
        <v>334.40000000000003</v>
      </c>
      <c r="P3455" s="4">
        <v>250.79999999999998</v>
      </c>
    </row>
    <row r="3456" spans="1:16" x14ac:dyDescent="0.35">
      <c r="A3456" t="s">
        <v>798</v>
      </c>
      <c r="B3456">
        <v>630906</v>
      </c>
      <c r="C3456" t="s">
        <v>4042</v>
      </c>
      <c r="E3456" s="4"/>
      <c r="I3456" s="4">
        <f>MIN(Table16[[#This Row],[Medicare Outpatient Allowable Rate]:[WPPA Inc Outpatient Allowable Rate]])</f>
        <v>0</v>
      </c>
      <c r="J3456" s="4">
        <f>MAX(Table16[[#This Row],[Medicare Outpatient Allowable Rate]:[WPPA Inc Outpatient Allowable Rate]])</f>
        <v>0</v>
      </c>
      <c r="K3456" s="4">
        <v>0</v>
      </c>
      <c r="L3456" s="4">
        <v>0</v>
      </c>
      <c r="M3456" s="4">
        <v>0</v>
      </c>
      <c r="N3456" s="4">
        <v>0</v>
      </c>
      <c r="O3456" s="4">
        <v>0</v>
      </c>
      <c r="P3456" s="4">
        <v>0</v>
      </c>
    </row>
    <row r="3457" spans="1:16" x14ac:dyDescent="0.35">
      <c r="A3457" t="s">
        <v>798</v>
      </c>
      <c r="B3457">
        <v>1169856</v>
      </c>
      <c r="C3457" t="s">
        <v>4042</v>
      </c>
      <c r="D3457">
        <v>402</v>
      </c>
      <c r="E3457" s="4"/>
      <c r="F3457">
        <v>418</v>
      </c>
      <c r="G3457">
        <v>76815</v>
      </c>
      <c r="I3457" s="4">
        <f>MIN(Table16[[#This Row],[Medicare Outpatient Allowable Rate]:[WPPA Inc Outpatient Allowable Rate]])</f>
        <v>104.87</v>
      </c>
      <c r="J3457" s="4">
        <f>MAX(Table16[[#This Row],[Medicare Outpatient Allowable Rate]:[WPPA Inc Outpatient Allowable Rate]])</f>
        <v>397.09999999999997</v>
      </c>
      <c r="K3457" s="4">
        <v>104.87</v>
      </c>
      <c r="L3457" s="4">
        <v>355.3</v>
      </c>
      <c r="M3457" s="4">
        <v>324.786</v>
      </c>
      <c r="N3457" s="4">
        <v>397.09999999999997</v>
      </c>
      <c r="O3457" s="4">
        <v>334.40000000000003</v>
      </c>
      <c r="P3457" s="4">
        <v>250.79999999999998</v>
      </c>
    </row>
    <row r="3458" spans="1:16" x14ac:dyDescent="0.35">
      <c r="A3458" t="s">
        <v>798</v>
      </c>
      <c r="B3458">
        <v>630903</v>
      </c>
      <c r="C3458" t="s">
        <v>4043</v>
      </c>
      <c r="E3458" s="4"/>
      <c r="I3458" s="4">
        <f>MIN(Table16[[#This Row],[Medicare Outpatient Allowable Rate]:[WPPA Inc Outpatient Allowable Rate]])</f>
        <v>0</v>
      </c>
      <c r="J3458" s="4">
        <f>MAX(Table16[[#This Row],[Medicare Outpatient Allowable Rate]:[WPPA Inc Outpatient Allowable Rate]])</f>
        <v>0</v>
      </c>
      <c r="K3458" s="4">
        <v>0</v>
      </c>
      <c r="L3458" s="4">
        <v>0</v>
      </c>
      <c r="M3458" s="4">
        <v>0</v>
      </c>
      <c r="N3458" s="4">
        <v>0</v>
      </c>
      <c r="O3458" s="4">
        <v>0</v>
      </c>
      <c r="P3458" s="4">
        <v>0</v>
      </c>
    </row>
    <row r="3459" spans="1:16" x14ac:dyDescent="0.35">
      <c r="A3459" t="s">
        <v>798</v>
      </c>
      <c r="B3459">
        <v>1169861</v>
      </c>
      <c r="C3459" t="s">
        <v>4043</v>
      </c>
      <c r="D3459">
        <v>402</v>
      </c>
      <c r="E3459" s="4"/>
      <c r="F3459">
        <v>418</v>
      </c>
      <c r="G3459">
        <v>76817</v>
      </c>
      <c r="H3459" t="s">
        <v>7168</v>
      </c>
      <c r="I3459" s="4">
        <f>MIN(Table16[[#This Row],[Medicare Outpatient Allowable Rate]:[WPPA Inc Outpatient Allowable Rate]])</f>
        <v>104.87</v>
      </c>
      <c r="J3459" s="4">
        <f>MAX(Table16[[#This Row],[Medicare Outpatient Allowable Rate]:[WPPA Inc Outpatient Allowable Rate]])</f>
        <v>397.09999999999997</v>
      </c>
      <c r="K3459" s="4">
        <v>104.87</v>
      </c>
      <c r="L3459" s="4">
        <v>355.3</v>
      </c>
      <c r="M3459" s="4">
        <v>324.786</v>
      </c>
      <c r="N3459" s="4">
        <v>397.09999999999997</v>
      </c>
      <c r="O3459" s="4">
        <v>334.40000000000003</v>
      </c>
      <c r="P3459" s="4">
        <v>250.79999999999998</v>
      </c>
    </row>
    <row r="3460" spans="1:16" x14ac:dyDescent="0.35">
      <c r="A3460" t="s">
        <v>798</v>
      </c>
      <c r="B3460">
        <v>4663511</v>
      </c>
      <c r="C3460" t="s">
        <v>4044</v>
      </c>
      <c r="E3460" s="4"/>
      <c r="I3460" s="4">
        <f>MIN(Table16[[#This Row],[Medicare Outpatient Allowable Rate]:[WPPA Inc Outpatient Allowable Rate]])</f>
        <v>0</v>
      </c>
      <c r="J3460" s="4">
        <f>MAX(Table16[[#This Row],[Medicare Outpatient Allowable Rate]:[WPPA Inc Outpatient Allowable Rate]])</f>
        <v>0</v>
      </c>
      <c r="K3460" s="4">
        <v>0</v>
      </c>
      <c r="L3460" s="4">
        <v>0</v>
      </c>
      <c r="M3460" s="4">
        <v>0</v>
      </c>
      <c r="N3460" s="4">
        <v>0</v>
      </c>
      <c r="O3460" s="4">
        <v>0</v>
      </c>
      <c r="P3460" s="4">
        <v>0</v>
      </c>
    </row>
    <row r="3461" spans="1:16" x14ac:dyDescent="0.35">
      <c r="A3461" t="s">
        <v>798</v>
      </c>
      <c r="B3461">
        <v>4663530</v>
      </c>
      <c r="C3461" t="s">
        <v>4044</v>
      </c>
      <c r="D3461">
        <v>402</v>
      </c>
      <c r="E3461" s="4"/>
      <c r="F3461">
        <v>418</v>
      </c>
      <c r="G3461">
        <v>76770</v>
      </c>
      <c r="I3461" s="4">
        <f>MIN(Table16[[#This Row],[Medicare Outpatient Allowable Rate]:[WPPA Inc Outpatient Allowable Rate]])</f>
        <v>104.87</v>
      </c>
      <c r="J3461" s="4">
        <f>MAX(Table16[[#This Row],[Medicare Outpatient Allowable Rate]:[WPPA Inc Outpatient Allowable Rate]])</f>
        <v>397.09999999999997</v>
      </c>
      <c r="K3461" s="4">
        <v>104.87</v>
      </c>
      <c r="L3461" s="4">
        <v>355.3</v>
      </c>
      <c r="M3461" s="4">
        <v>324.786</v>
      </c>
      <c r="N3461" s="4">
        <v>397.09999999999997</v>
      </c>
      <c r="O3461" s="4">
        <v>334.40000000000003</v>
      </c>
      <c r="P3461" s="4">
        <v>250.79999999999998</v>
      </c>
    </row>
    <row r="3462" spans="1:16" x14ac:dyDescent="0.35">
      <c r="A3462" t="s">
        <v>798</v>
      </c>
      <c r="B3462">
        <v>630851</v>
      </c>
      <c r="C3462" t="s">
        <v>4045</v>
      </c>
      <c r="E3462" s="4"/>
      <c r="I3462" s="4">
        <f>MIN(Table16[[#This Row],[Medicare Outpatient Allowable Rate]:[WPPA Inc Outpatient Allowable Rate]])</f>
        <v>0</v>
      </c>
      <c r="J3462" s="4">
        <f>MAX(Table16[[#This Row],[Medicare Outpatient Allowable Rate]:[WPPA Inc Outpatient Allowable Rate]])</f>
        <v>0</v>
      </c>
      <c r="K3462" s="4">
        <v>0</v>
      </c>
      <c r="L3462" s="4">
        <v>0</v>
      </c>
      <c r="M3462" s="4">
        <v>0</v>
      </c>
      <c r="N3462" s="4">
        <v>0</v>
      </c>
      <c r="O3462" s="4">
        <v>0</v>
      </c>
      <c r="P3462" s="4">
        <v>0</v>
      </c>
    </row>
    <row r="3463" spans="1:16" x14ac:dyDescent="0.35">
      <c r="A3463" t="s">
        <v>798</v>
      </c>
      <c r="B3463">
        <v>1169877</v>
      </c>
      <c r="C3463" t="s">
        <v>4045</v>
      </c>
      <c r="D3463">
        <v>402</v>
      </c>
      <c r="E3463" s="4"/>
      <c r="F3463">
        <v>500</v>
      </c>
      <c r="G3463">
        <v>76870</v>
      </c>
      <c r="I3463" s="4">
        <f>MIN(Table16[[#This Row],[Medicare Outpatient Allowable Rate]:[WPPA Inc Outpatient Allowable Rate]])</f>
        <v>104.87</v>
      </c>
      <c r="J3463" s="4">
        <f>MAX(Table16[[#This Row],[Medicare Outpatient Allowable Rate]:[WPPA Inc Outpatient Allowable Rate]])</f>
        <v>475</v>
      </c>
      <c r="K3463" s="4">
        <v>104.87</v>
      </c>
      <c r="L3463" s="4">
        <v>425</v>
      </c>
      <c r="M3463" s="4">
        <v>388.5</v>
      </c>
      <c r="N3463" s="4">
        <v>475</v>
      </c>
      <c r="O3463" s="4">
        <v>400</v>
      </c>
      <c r="P3463" s="4">
        <v>300</v>
      </c>
    </row>
    <row r="3464" spans="1:16" x14ac:dyDescent="0.35">
      <c r="A3464" t="s">
        <v>798</v>
      </c>
      <c r="B3464">
        <v>661688</v>
      </c>
      <c r="C3464" t="s">
        <v>4046</v>
      </c>
      <c r="E3464" s="4"/>
      <c r="I3464" s="4">
        <f>MIN(Table16[[#This Row],[Medicare Outpatient Allowable Rate]:[WPPA Inc Outpatient Allowable Rate]])</f>
        <v>0</v>
      </c>
      <c r="J3464" s="4">
        <f>MAX(Table16[[#This Row],[Medicare Outpatient Allowable Rate]:[WPPA Inc Outpatient Allowable Rate]])</f>
        <v>0</v>
      </c>
      <c r="K3464" s="4">
        <v>0</v>
      </c>
      <c r="L3464" s="4">
        <v>0</v>
      </c>
      <c r="M3464" s="4">
        <v>0</v>
      </c>
      <c r="N3464" s="4">
        <v>0</v>
      </c>
      <c r="O3464" s="4">
        <v>0</v>
      </c>
      <c r="P3464" s="4">
        <v>0</v>
      </c>
    </row>
    <row r="3465" spans="1:16" x14ac:dyDescent="0.35">
      <c r="A3465" t="s">
        <v>798</v>
      </c>
      <c r="B3465">
        <v>1169883</v>
      </c>
      <c r="C3465" t="s">
        <v>4046</v>
      </c>
      <c r="D3465">
        <v>402</v>
      </c>
      <c r="E3465" s="4"/>
      <c r="F3465">
        <v>632</v>
      </c>
      <c r="G3465">
        <v>76536</v>
      </c>
      <c r="I3465" s="4">
        <f>MIN(Table16[[#This Row],[Medicare Outpatient Allowable Rate]:[WPPA Inc Outpatient Allowable Rate]])</f>
        <v>104.87</v>
      </c>
      <c r="J3465" s="4">
        <f>MAX(Table16[[#This Row],[Medicare Outpatient Allowable Rate]:[WPPA Inc Outpatient Allowable Rate]])</f>
        <v>600.4</v>
      </c>
      <c r="K3465" s="4">
        <v>104.87</v>
      </c>
      <c r="L3465" s="4">
        <v>537.19999999999993</v>
      </c>
      <c r="M3465" s="4">
        <v>491.06400000000002</v>
      </c>
      <c r="N3465" s="4">
        <v>600.4</v>
      </c>
      <c r="O3465" s="4">
        <v>505.6</v>
      </c>
      <c r="P3465" s="4">
        <v>379.2</v>
      </c>
    </row>
    <row r="3466" spans="1:16" x14ac:dyDescent="0.35">
      <c r="A3466" t="s">
        <v>798</v>
      </c>
      <c r="B3466">
        <v>630827</v>
      </c>
      <c r="C3466" t="s">
        <v>4047</v>
      </c>
      <c r="E3466" s="4"/>
      <c r="I3466" s="4">
        <f>MIN(Table16[[#This Row],[Medicare Outpatient Allowable Rate]:[WPPA Inc Outpatient Allowable Rate]])</f>
        <v>0</v>
      </c>
      <c r="J3466" s="4">
        <f>MAX(Table16[[#This Row],[Medicare Outpatient Allowable Rate]:[WPPA Inc Outpatient Allowable Rate]])</f>
        <v>0</v>
      </c>
      <c r="K3466" s="4">
        <v>0</v>
      </c>
      <c r="L3466" s="4">
        <v>0</v>
      </c>
      <c r="M3466" s="4">
        <v>0</v>
      </c>
      <c r="N3466" s="4">
        <v>0</v>
      </c>
      <c r="O3466" s="4">
        <v>0</v>
      </c>
      <c r="P3466" s="4">
        <v>0</v>
      </c>
    </row>
    <row r="3467" spans="1:16" x14ac:dyDescent="0.35">
      <c r="A3467" t="s">
        <v>798</v>
      </c>
      <c r="B3467">
        <v>1169889</v>
      </c>
      <c r="C3467" t="s">
        <v>4047</v>
      </c>
      <c r="D3467">
        <v>402</v>
      </c>
      <c r="E3467" s="4"/>
      <c r="F3467">
        <v>431</v>
      </c>
      <c r="G3467">
        <v>76830</v>
      </c>
      <c r="I3467" s="4">
        <f>MIN(Table16[[#This Row],[Medicare Outpatient Allowable Rate]:[WPPA Inc Outpatient Allowable Rate]])</f>
        <v>104.87</v>
      </c>
      <c r="J3467" s="4">
        <f>MAX(Table16[[#This Row],[Medicare Outpatient Allowable Rate]:[WPPA Inc Outpatient Allowable Rate]])</f>
        <v>409.45</v>
      </c>
      <c r="K3467" s="4">
        <v>104.87</v>
      </c>
      <c r="L3467" s="4">
        <v>366.34999999999997</v>
      </c>
      <c r="M3467" s="4">
        <v>334.887</v>
      </c>
      <c r="N3467" s="4">
        <v>409.45</v>
      </c>
      <c r="O3467" s="4">
        <v>344.8</v>
      </c>
      <c r="P3467" s="4">
        <v>258.59999999999997</v>
      </c>
    </row>
    <row r="3468" spans="1:16" x14ac:dyDescent="0.35">
      <c r="A3468" t="s">
        <v>798</v>
      </c>
      <c r="B3468">
        <v>630816</v>
      </c>
      <c r="C3468" t="s">
        <v>4048</v>
      </c>
      <c r="E3468" s="4"/>
      <c r="I3468" s="4">
        <f>MIN(Table16[[#This Row],[Medicare Outpatient Allowable Rate]:[WPPA Inc Outpatient Allowable Rate]])</f>
        <v>0</v>
      </c>
      <c r="J3468" s="4">
        <f>MAX(Table16[[#This Row],[Medicare Outpatient Allowable Rate]:[WPPA Inc Outpatient Allowable Rate]])</f>
        <v>0</v>
      </c>
      <c r="K3468" s="4">
        <v>0</v>
      </c>
      <c r="L3468" s="4">
        <v>0</v>
      </c>
      <c r="M3468" s="4">
        <v>0</v>
      </c>
      <c r="N3468" s="4">
        <v>0</v>
      </c>
      <c r="O3468" s="4">
        <v>0</v>
      </c>
      <c r="P3468" s="4">
        <v>0</v>
      </c>
    </row>
    <row r="3469" spans="1:16" x14ac:dyDescent="0.35">
      <c r="A3469" t="s">
        <v>798</v>
      </c>
      <c r="B3469">
        <v>1169895</v>
      </c>
      <c r="C3469" t="s">
        <v>4048</v>
      </c>
      <c r="E3469" s="4"/>
      <c r="I3469" s="4">
        <f>MIN(Table16[[#This Row],[Medicare Outpatient Allowable Rate]:[WPPA Inc Outpatient Allowable Rate]])</f>
        <v>0</v>
      </c>
      <c r="J3469" s="4">
        <f>MAX(Table16[[#This Row],[Medicare Outpatient Allowable Rate]:[WPPA Inc Outpatient Allowable Rate]])</f>
        <v>0</v>
      </c>
      <c r="K3469" s="4">
        <v>0</v>
      </c>
      <c r="L3469" s="4">
        <v>0</v>
      </c>
      <c r="M3469" s="4">
        <v>0</v>
      </c>
      <c r="N3469" s="4">
        <v>0</v>
      </c>
      <c r="O3469" s="4">
        <v>0</v>
      </c>
      <c r="P3469" s="4">
        <v>0</v>
      </c>
    </row>
    <row r="3470" spans="1:16" x14ac:dyDescent="0.35">
      <c r="A3470" t="s">
        <v>798</v>
      </c>
      <c r="B3470">
        <v>630813</v>
      </c>
      <c r="C3470" t="s">
        <v>4049</v>
      </c>
      <c r="E3470" s="4"/>
      <c r="I3470" s="4">
        <f>MIN(Table16[[#This Row],[Medicare Outpatient Allowable Rate]:[WPPA Inc Outpatient Allowable Rate]])</f>
        <v>0</v>
      </c>
      <c r="J3470" s="4">
        <f>MAX(Table16[[#This Row],[Medicare Outpatient Allowable Rate]:[WPPA Inc Outpatient Allowable Rate]])</f>
        <v>0</v>
      </c>
      <c r="K3470" s="4">
        <v>0</v>
      </c>
      <c r="L3470" s="4">
        <v>0</v>
      </c>
      <c r="M3470" s="4">
        <v>0</v>
      </c>
      <c r="N3470" s="4">
        <v>0</v>
      </c>
      <c r="O3470" s="4">
        <v>0</v>
      </c>
      <c r="P3470" s="4">
        <v>0</v>
      </c>
    </row>
    <row r="3471" spans="1:16" x14ac:dyDescent="0.35">
      <c r="A3471" t="s">
        <v>798</v>
      </c>
      <c r="B3471">
        <v>1169897</v>
      </c>
      <c r="C3471" t="s">
        <v>4049</v>
      </c>
      <c r="E3471" s="4"/>
      <c r="I3471" s="4">
        <f>MIN(Table16[[#This Row],[Medicare Outpatient Allowable Rate]:[WPPA Inc Outpatient Allowable Rate]])</f>
        <v>0</v>
      </c>
      <c r="J3471" s="4">
        <f>MAX(Table16[[#This Row],[Medicare Outpatient Allowable Rate]:[WPPA Inc Outpatient Allowable Rate]])</f>
        <v>0</v>
      </c>
      <c r="K3471" s="4">
        <v>0</v>
      </c>
      <c r="L3471" s="4">
        <v>0</v>
      </c>
      <c r="M3471" s="4">
        <v>0</v>
      </c>
      <c r="N3471" s="4">
        <v>0</v>
      </c>
      <c r="O3471" s="4">
        <v>0</v>
      </c>
      <c r="P3471" s="4">
        <v>0</v>
      </c>
    </row>
    <row r="3472" spans="1:16" x14ac:dyDescent="0.35">
      <c r="A3472" t="s">
        <v>798</v>
      </c>
      <c r="B3472">
        <v>630809</v>
      </c>
      <c r="C3472" t="s">
        <v>4050</v>
      </c>
      <c r="E3472" s="4"/>
      <c r="I3472" s="4">
        <f>MIN(Table16[[#This Row],[Medicare Outpatient Allowable Rate]:[WPPA Inc Outpatient Allowable Rate]])</f>
        <v>0</v>
      </c>
      <c r="J3472" s="4">
        <f>MAX(Table16[[#This Row],[Medicare Outpatient Allowable Rate]:[WPPA Inc Outpatient Allowable Rate]])</f>
        <v>0</v>
      </c>
      <c r="K3472" s="4">
        <v>0</v>
      </c>
      <c r="L3472" s="4">
        <v>0</v>
      </c>
      <c r="M3472" s="4">
        <v>0</v>
      </c>
      <c r="N3472" s="4">
        <v>0</v>
      </c>
      <c r="O3472" s="4">
        <v>0</v>
      </c>
      <c r="P3472" s="4">
        <v>0</v>
      </c>
    </row>
    <row r="3473" spans="1:16" x14ac:dyDescent="0.35">
      <c r="A3473" t="s">
        <v>798</v>
      </c>
      <c r="B3473">
        <v>1169899</v>
      </c>
      <c r="C3473" t="s">
        <v>4050</v>
      </c>
      <c r="E3473" s="4"/>
      <c r="I3473" s="4">
        <f>MIN(Table16[[#This Row],[Medicare Outpatient Allowable Rate]:[WPPA Inc Outpatient Allowable Rate]])</f>
        <v>0</v>
      </c>
      <c r="J3473" s="4">
        <f>MAX(Table16[[#This Row],[Medicare Outpatient Allowable Rate]:[WPPA Inc Outpatient Allowable Rate]])</f>
        <v>0</v>
      </c>
      <c r="K3473" s="4">
        <v>0</v>
      </c>
      <c r="L3473" s="4">
        <v>0</v>
      </c>
      <c r="M3473" s="4">
        <v>0</v>
      </c>
      <c r="N3473" s="4">
        <v>0</v>
      </c>
      <c r="O3473" s="4">
        <v>0</v>
      </c>
      <c r="P3473" s="4">
        <v>0</v>
      </c>
    </row>
    <row r="3474" spans="1:16" x14ac:dyDescent="0.35">
      <c r="A3474" t="s">
        <v>798</v>
      </c>
      <c r="B3474">
        <v>630807</v>
      </c>
      <c r="C3474" t="s">
        <v>4051</v>
      </c>
      <c r="E3474" s="4"/>
      <c r="I3474" s="4">
        <f>MIN(Table16[[#This Row],[Medicare Outpatient Allowable Rate]:[WPPA Inc Outpatient Allowable Rate]])</f>
        <v>0</v>
      </c>
      <c r="J3474" s="4">
        <f>MAX(Table16[[#This Row],[Medicare Outpatient Allowable Rate]:[WPPA Inc Outpatient Allowable Rate]])</f>
        <v>0</v>
      </c>
      <c r="K3474" s="4">
        <v>0</v>
      </c>
      <c r="L3474" s="4">
        <v>0</v>
      </c>
      <c r="M3474" s="4">
        <v>0</v>
      </c>
      <c r="N3474" s="4">
        <v>0</v>
      </c>
      <c r="O3474" s="4">
        <v>0</v>
      </c>
      <c r="P3474" s="4">
        <v>0</v>
      </c>
    </row>
    <row r="3475" spans="1:16" x14ac:dyDescent="0.35">
      <c r="A3475" t="s">
        <v>798</v>
      </c>
      <c r="B3475">
        <v>1169901</v>
      </c>
      <c r="C3475" t="s">
        <v>4051</v>
      </c>
      <c r="E3475" s="4"/>
      <c r="I3475" s="4">
        <f>MIN(Table16[[#This Row],[Medicare Outpatient Allowable Rate]:[WPPA Inc Outpatient Allowable Rate]])</f>
        <v>0</v>
      </c>
      <c r="J3475" s="4">
        <f>MAX(Table16[[#This Row],[Medicare Outpatient Allowable Rate]:[WPPA Inc Outpatient Allowable Rate]])</f>
        <v>0</v>
      </c>
      <c r="K3475" s="4">
        <v>0</v>
      </c>
      <c r="L3475" s="4">
        <v>0</v>
      </c>
      <c r="M3475" s="4">
        <v>0</v>
      </c>
      <c r="N3475" s="4">
        <v>0</v>
      </c>
      <c r="O3475" s="4">
        <v>0</v>
      </c>
      <c r="P3475" s="4">
        <v>0</v>
      </c>
    </row>
    <row r="3476" spans="1:16" x14ac:dyDescent="0.35">
      <c r="A3476" t="s">
        <v>798</v>
      </c>
      <c r="B3476">
        <v>630805</v>
      </c>
      <c r="C3476" t="s">
        <v>4052</v>
      </c>
      <c r="E3476" s="4"/>
      <c r="I3476" s="4">
        <f>MIN(Table16[[#This Row],[Medicare Outpatient Allowable Rate]:[WPPA Inc Outpatient Allowable Rate]])</f>
        <v>0</v>
      </c>
      <c r="J3476" s="4">
        <f>MAX(Table16[[#This Row],[Medicare Outpatient Allowable Rate]:[WPPA Inc Outpatient Allowable Rate]])</f>
        <v>0</v>
      </c>
      <c r="K3476" s="4">
        <v>0</v>
      </c>
      <c r="L3476" s="4">
        <v>0</v>
      </c>
      <c r="M3476" s="4">
        <v>0</v>
      </c>
      <c r="N3476" s="4">
        <v>0</v>
      </c>
      <c r="O3476" s="4">
        <v>0</v>
      </c>
      <c r="P3476" s="4">
        <v>0</v>
      </c>
    </row>
    <row r="3477" spans="1:16" x14ac:dyDescent="0.35">
      <c r="A3477" t="s">
        <v>798</v>
      </c>
      <c r="B3477">
        <v>1169903</v>
      </c>
      <c r="C3477" t="s">
        <v>4052</v>
      </c>
      <c r="D3477">
        <v>921</v>
      </c>
      <c r="E3477" s="4"/>
      <c r="F3477">
        <v>824</v>
      </c>
      <c r="G3477">
        <v>93971</v>
      </c>
      <c r="I3477" s="4">
        <f>MIN(Table16[[#This Row],[Medicare Outpatient Allowable Rate]:[WPPA Inc Outpatient Allowable Rate]])</f>
        <v>104.87</v>
      </c>
      <c r="J3477" s="4">
        <f>MAX(Table16[[#This Row],[Medicare Outpatient Allowable Rate]:[WPPA Inc Outpatient Allowable Rate]])</f>
        <v>782.8</v>
      </c>
      <c r="K3477" s="4">
        <v>104.87</v>
      </c>
      <c r="L3477" s="4">
        <v>700.4</v>
      </c>
      <c r="M3477" s="4">
        <v>640.24800000000005</v>
      </c>
      <c r="N3477" s="4">
        <v>782.8</v>
      </c>
      <c r="O3477" s="4">
        <v>659.2</v>
      </c>
      <c r="P3477" s="4">
        <v>494.4</v>
      </c>
    </row>
    <row r="3478" spans="1:16" x14ac:dyDescent="0.35">
      <c r="A3478" t="s">
        <v>798</v>
      </c>
      <c r="B3478">
        <v>630801</v>
      </c>
      <c r="C3478" t="s">
        <v>4053</v>
      </c>
      <c r="E3478" s="4"/>
      <c r="I3478" s="4">
        <f>MIN(Table16[[#This Row],[Medicare Outpatient Allowable Rate]:[WPPA Inc Outpatient Allowable Rate]])</f>
        <v>0</v>
      </c>
      <c r="J3478" s="4">
        <f>MAX(Table16[[#This Row],[Medicare Outpatient Allowable Rate]:[WPPA Inc Outpatient Allowable Rate]])</f>
        <v>0</v>
      </c>
      <c r="K3478" s="4">
        <v>0</v>
      </c>
      <c r="L3478" s="4">
        <v>0</v>
      </c>
      <c r="M3478" s="4">
        <v>0</v>
      </c>
      <c r="N3478" s="4">
        <v>0</v>
      </c>
      <c r="O3478" s="4">
        <v>0</v>
      </c>
      <c r="P3478" s="4">
        <v>0</v>
      </c>
    </row>
    <row r="3479" spans="1:16" x14ac:dyDescent="0.35">
      <c r="A3479" t="s">
        <v>798</v>
      </c>
      <c r="B3479">
        <v>1169905</v>
      </c>
      <c r="C3479" t="s">
        <v>4053</v>
      </c>
      <c r="D3479">
        <v>921</v>
      </c>
      <c r="E3479" s="4"/>
      <c r="F3479">
        <v>824</v>
      </c>
      <c r="G3479">
        <v>93971</v>
      </c>
      <c r="I3479" s="4">
        <f>MIN(Table16[[#This Row],[Medicare Outpatient Allowable Rate]:[WPPA Inc Outpatient Allowable Rate]])</f>
        <v>104.87</v>
      </c>
      <c r="J3479" s="4">
        <f>MAX(Table16[[#This Row],[Medicare Outpatient Allowable Rate]:[WPPA Inc Outpatient Allowable Rate]])</f>
        <v>782.8</v>
      </c>
      <c r="K3479" s="4">
        <v>104.87</v>
      </c>
      <c r="L3479" s="4">
        <v>700.4</v>
      </c>
      <c r="M3479" s="4">
        <v>640.24800000000005</v>
      </c>
      <c r="N3479" s="4">
        <v>782.8</v>
      </c>
      <c r="O3479" s="4">
        <v>659.2</v>
      </c>
      <c r="P3479" s="4">
        <v>494.4</v>
      </c>
    </row>
    <row r="3480" spans="1:16" x14ac:dyDescent="0.35">
      <c r="A3480" t="s">
        <v>798</v>
      </c>
      <c r="B3480">
        <v>625648</v>
      </c>
      <c r="C3480" t="s">
        <v>4054</v>
      </c>
      <c r="E3480" s="4"/>
      <c r="I3480" s="4">
        <f>MIN(Table16[[#This Row],[Medicare Outpatient Allowable Rate]:[WPPA Inc Outpatient Allowable Rate]])</f>
        <v>0</v>
      </c>
      <c r="J3480" s="4">
        <f>MAX(Table16[[#This Row],[Medicare Outpatient Allowable Rate]:[WPPA Inc Outpatient Allowable Rate]])</f>
        <v>0</v>
      </c>
      <c r="K3480" s="4">
        <v>0</v>
      </c>
      <c r="L3480" s="4">
        <v>0</v>
      </c>
      <c r="M3480" s="4">
        <v>0</v>
      </c>
      <c r="N3480" s="4">
        <v>0</v>
      </c>
      <c r="O3480" s="4">
        <v>0</v>
      </c>
      <c r="P3480" s="4">
        <v>0</v>
      </c>
    </row>
    <row r="3481" spans="1:16" x14ac:dyDescent="0.35">
      <c r="A3481" t="s">
        <v>798</v>
      </c>
      <c r="B3481">
        <v>1169922</v>
      </c>
      <c r="C3481" t="s">
        <v>4054</v>
      </c>
      <c r="D3481">
        <v>320</v>
      </c>
      <c r="E3481" s="4"/>
      <c r="F3481">
        <v>216</v>
      </c>
      <c r="G3481">
        <v>73050</v>
      </c>
      <c r="I3481" s="4">
        <f>MIN(Table16[[#This Row],[Medicare Outpatient Allowable Rate]:[WPPA Inc Outpatient Allowable Rate]])</f>
        <v>86.67</v>
      </c>
      <c r="J3481" s="4">
        <f>MAX(Table16[[#This Row],[Medicare Outpatient Allowable Rate]:[WPPA Inc Outpatient Allowable Rate]])</f>
        <v>205.2</v>
      </c>
      <c r="K3481" s="4">
        <v>86.67</v>
      </c>
      <c r="L3481" s="4">
        <v>183.6</v>
      </c>
      <c r="M3481" s="4">
        <v>167.83199999999999</v>
      </c>
      <c r="N3481" s="4">
        <v>205.2</v>
      </c>
      <c r="O3481" s="4">
        <v>172.8</v>
      </c>
      <c r="P3481" s="4">
        <v>129.6</v>
      </c>
    </row>
    <row r="3482" spans="1:16" x14ac:dyDescent="0.35">
      <c r="A3482" t="s">
        <v>798</v>
      </c>
      <c r="B3482">
        <v>625614</v>
      </c>
      <c r="C3482" t="s">
        <v>4055</v>
      </c>
      <c r="E3482" s="4"/>
      <c r="I3482" s="4">
        <f>MIN(Table16[[#This Row],[Medicare Outpatient Allowable Rate]:[WPPA Inc Outpatient Allowable Rate]])</f>
        <v>0</v>
      </c>
      <c r="J3482" s="4">
        <f>MAX(Table16[[#This Row],[Medicare Outpatient Allowable Rate]:[WPPA Inc Outpatient Allowable Rate]])</f>
        <v>0</v>
      </c>
      <c r="K3482" s="4">
        <v>0</v>
      </c>
      <c r="L3482" s="4">
        <v>0</v>
      </c>
      <c r="M3482" s="4">
        <v>0</v>
      </c>
      <c r="N3482" s="4">
        <v>0</v>
      </c>
      <c r="O3482" s="4">
        <v>0</v>
      </c>
      <c r="P3482" s="4">
        <v>0</v>
      </c>
    </row>
    <row r="3483" spans="1:16" x14ac:dyDescent="0.35">
      <c r="A3483" t="s">
        <v>798</v>
      </c>
      <c r="B3483">
        <v>2384297</v>
      </c>
      <c r="C3483" t="s">
        <v>4056</v>
      </c>
      <c r="E3483" s="4"/>
      <c r="I3483" s="4">
        <f>MIN(Table16[[#This Row],[Medicare Outpatient Allowable Rate]:[WPPA Inc Outpatient Allowable Rate]])</f>
        <v>0</v>
      </c>
      <c r="J3483" s="4">
        <f>MAX(Table16[[#This Row],[Medicare Outpatient Allowable Rate]:[WPPA Inc Outpatient Allowable Rate]])</f>
        <v>0</v>
      </c>
      <c r="K3483" s="4">
        <v>0</v>
      </c>
      <c r="L3483" s="4">
        <v>0</v>
      </c>
      <c r="M3483" s="4">
        <v>0</v>
      </c>
      <c r="N3483" s="4">
        <v>0</v>
      </c>
      <c r="O3483" s="4">
        <v>0</v>
      </c>
      <c r="P3483" s="4">
        <v>0</v>
      </c>
    </row>
    <row r="3484" spans="1:16" x14ac:dyDescent="0.35">
      <c r="A3484" t="s">
        <v>798</v>
      </c>
      <c r="B3484">
        <v>2408784</v>
      </c>
      <c r="C3484" t="s">
        <v>4056</v>
      </c>
      <c r="D3484">
        <v>320</v>
      </c>
      <c r="E3484" s="4"/>
      <c r="F3484">
        <v>313</v>
      </c>
      <c r="G3484">
        <v>74019</v>
      </c>
      <c r="I3484" s="4">
        <f>MIN(Table16[[#This Row],[Medicare Outpatient Allowable Rate]:[WPPA Inc Outpatient Allowable Rate]])</f>
        <v>104.87</v>
      </c>
      <c r="J3484" s="4">
        <f>MAX(Table16[[#This Row],[Medicare Outpatient Allowable Rate]:[WPPA Inc Outpatient Allowable Rate]])</f>
        <v>297.34999999999997</v>
      </c>
      <c r="K3484" s="4">
        <v>104.87</v>
      </c>
      <c r="L3484" s="4">
        <v>266.05</v>
      </c>
      <c r="M3484" s="4">
        <v>243.20099999999999</v>
      </c>
      <c r="N3484" s="4">
        <v>297.34999999999997</v>
      </c>
      <c r="O3484" s="4">
        <v>250.4</v>
      </c>
      <c r="P3484" s="4">
        <v>187.79999999999998</v>
      </c>
    </row>
    <row r="3485" spans="1:16" x14ac:dyDescent="0.35">
      <c r="A3485" t="s">
        <v>798</v>
      </c>
      <c r="B3485">
        <v>4658214</v>
      </c>
      <c r="C3485" t="s">
        <v>4057</v>
      </c>
      <c r="E3485" s="4"/>
      <c r="I3485" s="4">
        <f>MIN(Table16[[#This Row],[Medicare Outpatient Allowable Rate]:[WPPA Inc Outpatient Allowable Rate]])</f>
        <v>0</v>
      </c>
      <c r="J3485" s="4">
        <f>MAX(Table16[[#This Row],[Medicare Outpatient Allowable Rate]:[WPPA Inc Outpatient Allowable Rate]])</f>
        <v>0</v>
      </c>
      <c r="K3485" s="4">
        <v>0</v>
      </c>
      <c r="L3485" s="4">
        <v>0</v>
      </c>
      <c r="M3485" s="4">
        <v>0</v>
      </c>
      <c r="N3485" s="4">
        <v>0</v>
      </c>
      <c r="O3485" s="4">
        <v>0</v>
      </c>
      <c r="P3485" s="4">
        <v>0</v>
      </c>
    </row>
    <row r="3486" spans="1:16" x14ac:dyDescent="0.35">
      <c r="A3486" t="s">
        <v>798</v>
      </c>
      <c r="B3486">
        <v>1169926</v>
      </c>
      <c r="C3486" t="s">
        <v>4058</v>
      </c>
      <c r="D3486">
        <v>320</v>
      </c>
      <c r="E3486" s="4"/>
      <c r="F3486">
        <v>204</v>
      </c>
      <c r="G3486">
        <v>74018</v>
      </c>
      <c r="I3486" s="4">
        <f>MIN(Table16[[#This Row],[Medicare Outpatient Allowable Rate]:[WPPA Inc Outpatient Allowable Rate]])</f>
        <v>86.67</v>
      </c>
      <c r="J3486" s="4">
        <f>MAX(Table16[[#This Row],[Medicare Outpatient Allowable Rate]:[WPPA Inc Outpatient Allowable Rate]])</f>
        <v>193.79999999999998</v>
      </c>
      <c r="K3486" s="4">
        <v>86.67</v>
      </c>
      <c r="L3486" s="4">
        <v>173.4</v>
      </c>
      <c r="M3486" s="4">
        <v>158.50800000000001</v>
      </c>
      <c r="N3486" s="4">
        <v>193.79999999999998</v>
      </c>
      <c r="O3486" s="4">
        <v>163.20000000000002</v>
      </c>
      <c r="P3486" s="4">
        <v>122.39999999999999</v>
      </c>
    </row>
    <row r="3487" spans="1:16" x14ac:dyDescent="0.35">
      <c r="A3487" t="s">
        <v>798</v>
      </c>
      <c r="B3487">
        <v>4658215</v>
      </c>
      <c r="C3487" t="s">
        <v>4059</v>
      </c>
      <c r="D3487">
        <v>320</v>
      </c>
      <c r="E3487" s="4"/>
      <c r="F3487">
        <v>313</v>
      </c>
      <c r="G3487">
        <v>74019</v>
      </c>
      <c r="I3487" s="4">
        <f>MIN(Table16[[#This Row],[Medicare Outpatient Allowable Rate]:[WPPA Inc Outpatient Allowable Rate]])</f>
        <v>104.87</v>
      </c>
      <c r="J3487" s="4">
        <f>MAX(Table16[[#This Row],[Medicare Outpatient Allowable Rate]:[WPPA Inc Outpatient Allowable Rate]])</f>
        <v>297.34999999999997</v>
      </c>
      <c r="K3487" s="4">
        <v>104.87</v>
      </c>
      <c r="L3487" s="4">
        <v>266.05</v>
      </c>
      <c r="M3487" s="4">
        <v>243.20099999999999</v>
      </c>
      <c r="N3487" s="4">
        <v>297.34999999999997</v>
      </c>
      <c r="O3487" s="4">
        <v>250.4</v>
      </c>
      <c r="P3487" s="4">
        <v>187.79999999999998</v>
      </c>
    </row>
    <row r="3488" spans="1:16" x14ac:dyDescent="0.35">
      <c r="A3488" t="s">
        <v>798</v>
      </c>
      <c r="B3488">
        <v>625630</v>
      </c>
      <c r="C3488" t="s">
        <v>4060</v>
      </c>
      <c r="E3488" s="4"/>
      <c r="I3488" s="4">
        <f>MIN(Table16[[#This Row],[Medicare Outpatient Allowable Rate]:[WPPA Inc Outpatient Allowable Rate]])</f>
        <v>0</v>
      </c>
      <c r="J3488" s="4">
        <f>MAX(Table16[[#This Row],[Medicare Outpatient Allowable Rate]:[WPPA Inc Outpatient Allowable Rate]])</f>
        <v>0</v>
      </c>
      <c r="K3488" s="4">
        <v>0</v>
      </c>
      <c r="L3488" s="4">
        <v>0</v>
      </c>
      <c r="M3488" s="4">
        <v>0</v>
      </c>
      <c r="N3488" s="4">
        <v>0</v>
      </c>
      <c r="O3488" s="4">
        <v>0</v>
      </c>
      <c r="P3488" s="4">
        <v>0</v>
      </c>
    </row>
    <row r="3489" spans="1:16" x14ac:dyDescent="0.35">
      <c r="A3489" t="s">
        <v>798</v>
      </c>
      <c r="B3489">
        <v>1169932</v>
      </c>
      <c r="C3489" t="s">
        <v>4060</v>
      </c>
      <c r="D3489">
        <v>320</v>
      </c>
      <c r="E3489" s="4"/>
      <c r="F3489">
        <v>390</v>
      </c>
      <c r="G3489">
        <v>74022</v>
      </c>
      <c r="I3489" s="4">
        <f>MIN(Table16[[#This Row],[Medicare Outpatient Allowable Rate]:[WPPA Inc Outpatient Allowable Rate]])</f>
        <v>104.87</v>
      </c>
      <c r="J3489" s="4">
        <f>MAX(Table16[[#This Row],[Medicare Outpatient Allowable Rate]:[WPPA Inc Outpatient Allowable Rate]])</f>
        <v>370.5</v>
      </c>
      <c r="K3489" s="4">
        <v>104.87</v>
      </c>
      <c r="L3489" s="4">
        <v>331.5</v>
      </c>
      <c r="M3489" s="4">
        <v>303.03000000000003</v>
      </c>
      <c r="N3489" s="4">
        <v>370.5</v>
      </c>
      <c r="O3489" s="4">
        <v>312</v>
      </c>
      <c r="P3489" s="4">
        <v>234</v>
      </c>
    </row>
    <row r="3490" spans="1:16" x14ac:dyDescent="0.35">
      <c r="A3490" t="s">
        <v>798</v>
      </c>
      <c r="B3490">
        <v>625718</v>
      </c>
      <c r="C3490" t="s">
        <v>4061</v>
      </c>
      <c r="E3490" s="4"/>
      <c r="I3490" s="4">
        <f>MIN(Table16[[#This Row],[Medicare Outpatient Allowable Rate]:[WPPA Inc Outpatient Allowable Rate]])</f>
        <v>0</v>
      </c>
      <c r="J3490" s="4">
        <f>MAX(Table16[[#This Row],[Medicare Outpatient Allowable Rate]:[WPPA Inc Outpatient Allowable Rate]])</f>
        <v>0</v>
      </c>
      <c r="K3490" s="4">
        <v>0</v>
      </c>
      <c r="L3490" s="4">
        <v>0</v>
      </c>
      <c r="M3490" s="4">
        <v>0</v>
      </c>
      <c r="N3490" s="4">
        <v>0</v>
      </c>
      <c r="O3490" s="4">
        <v>0</v>
      </c>
      <c r="P3490" s="4">
        <v>0</v>
      </c>
    </row>
    <row r="3491" spans="1:16" x14ac:dyDescent="0.35">
      <c r="A3491" t="s">
        <v>798</v>
      </c>
      <c r="B3491">
        <v>1169936</v>
      </c>
      <c r="C3491" t="s">
        <v>4061</v>
      </c>
      <c r="D3491">
        <v>320</v>
      </c>
      <c r="E3491" s="4"/>
      <c r="F3491">
        <v>194</v>
      </c>
      <c r="G3491">
        <v>73600</v>
      </c>
      <c r="I3491" s="4">
        <f>MIN(Table16[[#This Row],[Medicare Outpatient Allowable Rate]:[WPPA Inc Outpatient Allowable Rate]])</f>
        <v>86.67</v>
      </c>
      <c r="J3491" s="4">
        <f>MAX(Table16[[#This Row],[Medicare Outpatient Allowable Rate]:[WPPA Inc Outpatient Allowable Rate]])</f>
        <v>184.29999999999998</v>
      </c>
      <c r="K3491" s="4">
        <v>86.67</v>
      </c>
      <c r="L3491" s="4">
        <v>164.9</v>
      </c>
      <c r="M3491" s="4">
        <v>150.738</v>
      </c>
      <c r="N3491" s="4">
        <v>184.29999999999998</v>
      </c>
      <c r="O3491" s="4">
        <v>155.20000000000002</v>
      </c>
      <c r="P3491" s="4">
        <v>116.39999999999999</v>
      </c>
    </row>
    <row r="3492" spans="1:16" x14ac:dyDescent="0.35">
      <c r="A3492" t="s">
        <v>798</v>
      </c>
      <c r="B3492">
        <v>625720</v>
      </c>
      <c r="C3492" t="s">
        <v>4062</v>
      </c>
      <c r="E3492" s="4"/>
      <c r="I3492" s="4">
        <f>MIN(Table16[[#This Row],[Medicare Outpatient Allowable Rate]:[WPPA Inc Outpatient Allowable Rate]])</f>
        <v>0</v>
      </c>
      <c r="J3492" s="4">
        <f>MAX(Table16[[#This Row],[Medicare Outpatient Allowable Rate]:[WPPA Inc Outpatient Allowable Rate]])</f>
        <v>0</v>
      </c>
      <c r="K3492" s="4">
        <v>0</v>
      </c>
      <c r="L3492" s="4">
        <v>0</v>
      </c>
      <c r="M3492" s="4">
        <v>0</v>
      </c>
      <c r="N3492" s="4">
        <v>0</v>
      </c>
      <c r="O3492" s="4">
        <v>0</v>
      </c>
      <c r="P3492" s="4">
        <v>0</v>
      </c>
    </row>
    <row r="3493" spans="1:16" x14ac:dyDescent="0.35">
      <c r="A3493" t="s">
        <v>798</v>
      </c>
      <c r="B3493">
        <v>1169938</v>
      </c>
      <c r="C3493" t="s">
        <v>4062</v>
      </c>
      <c r="D3493">
        <v>320</v>
      </c>
      <c r="E3493" s="4"/>
      <c r="F3493">
        <v>194</v>
      </c>
      <c r="G3493">
        <v>73600</v>
      </c>
      <c r="I3493" s="4">
        <f>MIN(Table16[[#This Row],[Medicare Outpatient Allowable Rate]:[WPPA Inc Outpatient Allowable Rate]])</f>
        <v>86.67</v>
      </c>
      <c r="J3493" s="4">
        <f>MAX(Table16[[#This Row],[Medicare Outpatient Allowable Rate]:[WPPA Inc Outpatient Allowable Rate]])</f>
        <v>184.29999999999998</v>
      </c>
      <c r="K3493" s="4">
        <v>86.67</v>
      </c>
      <c r="L3493" s="4">
        <v>164.9</v>
      </c>
      <c r="M3493" s="4">
        <v>150.738</v>
      </c>
      <c r="N3493" s="4">
        <v>184.29999999999998</v>
      </c>
      <c r="O3493" s="4">
        <v>155.20000000000002</v>
      </c>
      <c r="P3493" s="4">
        <v>116.39999999999999</v>
      </c>
    </row>
    <row r="3494" spans="1:16" x14ac:dyDescent="0.35">
      <c r="A3494" t="s">
        <v>798</v>
      </c>
      <c r="B3494">
        <v>625724</v>
      </c>
      <c r="C3494" t="s">
        <v>4063</v>
      </c>
      <c r="E3494" s="4"/>
      <c r="I3494" s="4">
        <f>MIN(Table16[[#This Row],[Medicare Outpatient Allowable Rate]:[WPPA Inc Outpatient Allowable Rate]])</f>
        <v>0</v>
      </c>
      <c r="J3494" s="4">
        <f>MAX(Table16[[#This Row],[Medicare Outpatient Allowable Rate]:[WPPA Inc Outpatient Allowable Rate]])</f>
        <v>0</v>
      </c>
      <c r="K3494" s="4">
        <v>0</v>
      </c>
      <c r="L3494" s="4">
        <v>0</v>
      </c>
      <c r="M3494" s="4">
        <v>0</v>
      </c>
      <c r="N3494" s="4">
        <v>0</v>
      </c>
      <c r="O3494" s="4">
        <v>0</v>
      </c>
      <c r="P3494" s="4">
        <v>0</v>
      </c>
    </row>
    <row r="3495" spans="1:16" x14ac:dyDescent="0.35">
      <c r="A3495" t="s">
        <v>798</v>
      </c>
      <c r="B3495">
        <v>1169942</v>
      </c>
      <c r="C3495" t="s">
        <v>4063</v>
      </c>
      <c r="D3495">
        <v>320</v>
      </c>
      <c r="E3495" s="4"/>
      <c r="F3495">
        <v>220</v>
      </c>
      <c r="G3495">
        <v>73610</v>
      </c>
      <c r="I3495" s="4">
        <f>MIN(Table16[[#This Row],[Medicare Outpatient Allowable Rate]:[WPPA Inc Outpatient Allowable Rate]])</f>
        <v>86.67</v>
      </c>
      <c r="J3495" s="4">
        <f>MAX(Table16[[#This Row],[Medicare Outpatient Allowable Rate]:[WPPA Inc Outpatient Allowable Rate]])</f>
        <v>209</v>
      </c>
      <c r="K3495" s="4">
        <v>86.67</v>
      </c>
      <c r="L3495" s="4">
        <v>187</v>
      </c>
      <c r="M3495" s="4">
        <v>170.94</v>
      </c>
      <c r="N3495" s="4">
        <v>209</v>
      </c>
      <c r="O3495" s="4">
        <v>176</v>
      </c>
      <c r="P3495" s="4">
        <v>132</v>
      </c>
    </row>
    <row r="3496" spans="1:16" x14ac:dyDescent="0.35">
      <c r="A3496" t="s">
        <v>798</v>
      </c>
      <c r="B3496">
        <v>625726</v>
      </c>
      <c r="C3496" t="s">
        <v>4064</v>
      </c>
      <c r="E3496" s="4"/>
      <c r="I3496" s="4">
        <f>MIN(Table16[[#This Row],[Medicare Outpatient Allowable Rate]:[WPPA Inc Outpatient Allowable Rate]])</f>
        <v>0</v>
      </c>
      <c r="J3496" s="4">
        <f>MAX(Table16[[#This Row],[Medicare Outpatient Allowable Rate]:[WPPA Inc Outpatient Allowable Rate]])</f>
        <v>0</v>
      </c>
      <c r="K3496" s="4">
        <v>0</v>
      </c>
      <c r="L3496" s="4">
        <v>0</v>
      </c>
      <c r="M3496" s="4">
        <v>0</v>
      </c>
      <c r="N3496" s="4">
        <v>0</v>
      </c>
      <c r="O3496" s="4">
        <v>0</v>
      </c>
      <c r="P3496" s="4">
        <v>0</v>
      </c>
    </row>
    <row r="3497" spans="1:16" x14ac:dyDescent="0.35">
      <c r="A3497" t="s">
        <v>798</v>
      </c>
      <c r="B3497">
        <v>1169944</v>
      </c>
      <c r="C3497" t="s">
        <v>4064</v>
      </c>
      <c r="D3497">
        <v>320</v>
      </c>
      <c r="E3497" s="4"/>
      <c r="F3497">
        <v>220</v>
      </c>
      <c r="G3497">
        <v>73610</v>
      </c>
      <c r="I3497" s="4">
        <f>MIN(Table16[[#This Row],[Medicare Outpatient Allowable Rate]:[WPPA Inc Outpatient Allowable Rate]])</f>
        <v>86.67</v>
      </c>
      <c r="J3497" s="4">
        <f>MAX(Table16[[#This Row],[Medicare Outpatient Allowable Rate]:[WPPA Inc Outpatient Allowable Rate]])</f>
        <v>209</v>
      </c>
      <c r="K3497" s="4">
        <v>86.67</v>
      </c>
      <c r="L3497" s="4">
        <v>187</v>
      </c>
      <c r="M3497" s="4">
        <v>170.94</v>
      </c>
      <c r="N3497" s="4">
        <v>209</v>
      </c>
      <c r="O3497" s="4">
        <v>176</v>
      </c>
      <c r="P3497" s="4">
        <v>132</v>
      </c>
    </row>
    <row r="3498" spans="1:16" x14ac:dyDescent="0.35">
      <c r="A3498" t="s">
        <v>798</v>
      </c>
      <c r="B3498">
        <v>627660</v>
      </c>
      <c r="C3498" t="s">
        <v>4065</v>
      </c>
      <c r="E3498" s="4"/>
      <c r="I3498" s="4">
        <f>MIN(Table16[[#This Row],[Medicare Outpatient Allowable Rate]:[WPPA Inc Outpatient Allowable Rate]])</f>
        <v>0</v>
      </c>
      <c r="J3498" s="4">
        <f>MAX(Table16[[#This Row],[Medicare Outpatient Allowable Rate]:[WPPA Inc Outpatient Allowable Rate]])</f>
        <v>0</v>
      </c>
      <c r="K3498" s="4">
        <v>0</v>
      </c>
      <c r="L3498" s="4">
        <v>0</v>
      </c>
      <c r="M3498" s="4">
        <v>0</v>
      </c>
      <c r="N3498" s="4">
        <v>0</v>
      </c>
      <c r="O3498" s="4">
        <v>0</v>
      </c>
      <c r="P3498" s="4">
        <v>0</v>
      </c>
    </row>
    <row r="3499" spans="1:16" x14ac:dyDescent="0.35">
      <c r="A3499" t="s">
        <v>798</v>
      </c>
      <c r="B3499">
        <v>1170020</v>
      </c>
      <c r="C3499" t="s">
        <v>4065</v>
      </c>
      <c r="D3499">
        <v>320</v>
      </c>
      <c r="E3499" s="4"/>
      <c r="F3499">
        <v>200</v>
      </c>
      <c r="G3499">
        <v>77076</v>
      </c>
      <c r="I3499" s="4">
        <f>MIN(Table16[[#This Row],[Medicare Outpatient Allowable Rate]:[WPPA Inc Outpatient Allowable Rate]])</f>
        <v>104.87</v>
      </c>
      <c r="J3499" s="4">
        <f>MAX(Table16[[#This Row],[Medicare Outpatient Allowable Rate]:[WPPA Inc Outpatient Allowable Rate]])</f>
        <v>190</v>
      </c>
      <c r="K3499" s="4">
        <v>104.87</v>
      </c>
      <c r="L3499" s="4">
        <v>170</v>
      </c>
      <c r="M3499" s="4">
        <v>155.4</v>
      </c>
      <c r="N3499" s="4">
        <v>190</v>
      </c>
      <c r="O3499" s="4">
        <v>160</v>
      </c>
      <c r="P3499" s="4">
        <v>120</v>
      </c>
    </row>
    <row r="3500" spans="1:16" x14ac:dyDescent="0.35">
      <c r="A3500" t="s">
        <v>798</v>
      </c>
      <c r="B3500">
        <v>629618</v>
      </c>
      <c r="C3500" t="s">
        <v>4066</v>
      </c>
      <c r="E3500" s="4"/>
      <c r="I3500" s="4">
        <f>MIN(Table16[[#This Row],[Medicare Outpatient Allowable Rate]:[WPPA Inc Outpatient Allowable Rate]])</f>
        <v>0</v>
      </c>
      <c r="J3500" s="4">
        <f>MAX(Table16[[#This Row],[Medicare Outpatient Allowable Rate]:[WPPA Inc Outpatient Allowable Rate]])</f>
        <v>0</v>
      </c>
      <c r="K3500" s="4">
        <v>0</v>
      </c>
      <c r="L3500" s="4">
        <v>0</v>
      </c>
      <c r="M3500" s="4">
        <v>0</v>
      </c>
      <c r="N3500" s="4">
        <v>0</v>
      </c>
      <c r="O3500" s="4">
        <v>0</v>
      </c>
      <c r="P3500" s="4">
        <v>0</v>
      </c>
    </row>
    <row r="3501" spans="1:16" x14ac:dyDescent="0.35">
      <c r="A3501" t="s">
        <v>798</v>
      </c>
      <c r="B3501">
        <v>1170032</v>
      </c>
      <c r="C3501" t="s">
        <v>4066</v>
      </c>
      <c r="D3501">
        <v>320</v>
      </c>
      <c r="E3501" s="4"/>
      <c r="F3501">
        <v>150</v>
      </c>
      <c r="G3501">
        <v>73650</v>
      </c>
      <c r="I3501" s="4">
        <f>MIN(Table16[[#This Row],[Medicare Outpatient Allowable Rate]:[WPPA Inc Outpatient Allowable Rate]])</f>
        <v>86.67</v>
      </c>
      <c r="J3501" s="4">
        <f>MAX(Table16[[#This Row],[Medicare Outpatient Allowable Rate]:[WPPA Inc Outpatient Allowable Rate]])</f>
        <v>142.5</v>
      </c>
      <c r="K3501" s="4">
        <v>86.67</v>
      </c>
      <c r="L3501" s="4">
        <v>127.5</v>
      </c>
      <c r="M3501" s="4">
        <v>116.55</v>
      </c>
      <c r="N3501" s="4">
        <v>142.5</v>
      </c>
      <c r="O3501" s="4">
        <v>120</v>
      </c>
      <c r="P3501" s="4">
        <v>90</v>
      </c>
    </row>
    <row r="3502" spans="1:16" x14ac:dyDescent="0.35">
      <c r="A3502" t="s">
        <v>798</v>
      </c>
      <c r="B3502">
        <v>629620</v>
      </c>
      <c r="C3502" t="s">
        <v>4067</v>
      </c>
      <c r="E3502" s="4"/>
      <c r="I3502" s="4">
        <f>MIN(Table16[[#This Row],[Medicare Outpatient Allowable Rate]:[WPPA Inc Outpatient Allowable Rate]])</f>
        <v>0</v>
      </c>
      <c r="J3502" s="4">
        <f>MAX(Table16[[#This Row],[Medicare Outpatient Allowable Rate]:[WPPA Inc Outpatient Allowable Rate]])</f>
        <v>0</v>
      </c>
      <c r="K3502" s="4">
        <v>0</v>
      </c>
      <c r="L3502" s="4">
        <v>0</v>
      </c>
      <c r="M3502" s="4">
        <v>0</v>
      </c>
      <c r="N3502" s="4">
        <v>0</v>
      </c>
      <c r="O3502" s="4">
        <v>0</v>
      </c>
      <c r="P3502" s="4">
        <v>0</v>
      </c>
    </row>
    <row r="3503" spans="1:16" x14ac:dyDescent="0.35">
      <c r="A3503" t="s">
        <v>798</v>
      </c>
      <c r="B3503">
        <v>1170034</v>
      </c>
      <c r="C3503" t="s">
        <v>4067</v>
      </c>
      <c r="D3503">
        <v>320</v>
      </c>
      <c r="E3503" s="4"/>
      <c r="F3503">
        <v>150</v>
      </c>
      <c r="G3503">
        <v>73650</v>
      </c>
      <c r="I3503" s="4">
        <f>MIN(Table16[[#This Row],[Medicare Outpatient Allowable Rate]:[WPPA Inc Outpatient Allowable Rate]])</f>
        <v>86.67</v>
      </c>
      <c r="J3503" s="4">
        <f>MAX(Table16[[#This Row],[Medicare Outpatient Allowable Rate]:[WPPA Inc Outpatient Allowable Rate]])</f>
        <v>142.5</v>
      </c>
      <c r="K3503" s="4">
        <v>86.67</v>
      </c>
      <c r="L3503" s="4">
        <v>127.5</v>
      </c>
      <c r="M3503" s="4">
        <v>116.55</v>
      </c>
      <c r="N3503" s="4">
        <v>142.5</v>
      </c>
      <c r="O3503" s="4">
        <v>120</v>
      </c>
      <c r="P3503" s="4">
        <v>90</v>
      </c>
    </row>
    <row r="3504" spans="1:16" x14ac:dyDescent="0.35">
      <c r="A3504" t="s">
        <v>798</v>
      </c>
      <c r="B3504">
        <v>1276484</v>
      </c>
      <c r="C3504" t="s">
        <v>4068</v>
      </c>
      <c r="E3504" s="4"/>
      <c r="I3504" s="4">
        <f>MIN(Table16[[#This Row],[Medicare Outpatient Allowable Rate]:[WPPA Inc Outpatient Allowable Rate]])</f>
        <v>0</v>
      </c>
      <c r="J3504" s="4">
        <f>MAX(Table16[[#This Row],[Medicare Outpatient Allowable Rate]:[WPPA Inc Outpatient Allowable Rate]])</f>
        <v>0</v>
      </c>
      <c r="K3504" s="4">
        <v>0</v>
      </c>
      <c r="L3504" s="4">
        <v>0</v>
      </c>
      <c r="M3504" s="4">
        <v>0</v>
      </c>
      <c r="N3504" s="4">
        <v>0</v>
      </c>
      <c r="O3504" s="4">
        <v>0</v>
      </c>
      <c r="P3504" s="4">
        <v>0</v>
      </c>
    </row>
    <row r="3505" spans="1:16" x14ac:dyDescent="0.35">
      <c r="A3505" t="s">
        <v>798</v>
      </c>
      <c r="B3505">
        <v>1345763</v>
      </c>
      <c r="C3505" t="s">
        <v>4068</v>
      </c>
      <c r="D3505">
        <v>320</v>
      </c>
      <c r="E3505" s="4"/>
      <c r="F3505">
        <v>177</v>
      </c>
      <c r="G3505">
        <v>71045</v>
      </c>
      <c r="I3505" s="4">
        <f>MIN(Table16[[#This Row],[Medicare Outpatient Allowable Rate]:[WPPA Inc Outpatient Allowable Rate]])</f>
        <v>86.67</v>
      </c>
      <c r="J3505" s="4">
        <f>MAX(Table16[[#This Row],[Medicare Outpatient Allowable Rate]:[WPPA Inc Outpatient Allowable Rate]])</f>
        <v>168.15</v>
      </c>
      <c r="K3505" s="4">
        <v>86.67</v>
      </c>
      <c r="L3505" s="4">
        <v>150.44999999999999</v>
      </c>
      <c r="M3505" s="4">
        <v>137.529</v>
      </c>
      <c r="N3505" s="4">
        <v>168.15</v>
      </c>
      <c r="O3505" s="4">
        <v>141.6</v>
      </c>
      <c r="P3505" s="4">
        <v>106.2</v>
      </c>
    </row>
    <row r="3506" spans="1:16" x14ac:dyDescent="0.35">
      <c r="A3506" t="s">
        <v>798</v>
      </c>
      <c r="B3506">
        <v>629718</v>
      </c>
      <c r="C3506" t="s">
        <v>4069</v>
      </c>
      <c r="E3506" s="4"/>
      <c r="I3506" s="4">
        <f>MIN(Table16[[#This Row],[Medicare Outpatient Allowable Rate]:[WPPA Inc Outpatient Allowable Rate]])</f>
        <v>0</v>
      </c>
      <c r="J3506" s="4">
        <f>MAX(Table16[[#This Row],[Medicare Outpatient Allowable Rate]:[WPPA Inc Outpatient Allowable Rate]])</f>
        <v>0</v>
      </c>
      <c r="K3506" s="4">
        <v>0</v>
      </c>
      <c r="L3506" s="4">
        <v>0</v>
      </c>
      <c r="M3506" s="4">
        <v>0</v>
      </c>
      <c r="N3506" s="4">
        <v>0</v>
      </c>
      <c r="O3506" s="4">
        <v>0</v>
      </c>
      <c r="P3506" s="4">
        <v>0</v>
      </c>
    </row>
    <row r="3507" spans="1:16" x14ac:dyDescent="0.35">
      <c r="A3507" t="s">
        <v>798</v>
      </c>
      <c r="B3507">
        <v>689607</v>
      </c>
      <c r="C3507" t="s">
        <v>4069</v>
      </c>
      <c r="D3507">
        <v>320</v>
      </c>
      <c r="E3507" s="4"/>
      <c r="F3507">
        <v>240</v>
      </c>
      <c r="G3507">
        <v>71046</v>
      </c>
      <c r="I3507" s="4">
        <f>MIN(Table16[[#This Row],[Medicare Outpatient Allowable Rate]:[WPPA Inc Outpatient Allowable Rate]])</f>
        <v>86.67</v>
      </c>
      <c r="J3507" s="4">
        <f>MAX(Table16[[#This Row],[Medicare Outpatient Allowable Rate]:[WPPA Inc Outpatient Allowable Rate]])</f>
        <v>228</v>
      </c>
      <c r="K3507" s="4">
        <v>86.67</v>
      </c>
      <c r="L3507" s="4">
        <v>204</v>
      </c>
      <c r="M3507" s="4">
        <v>186.48000000000002</v>
      </c>
      <c r="N3507" s="4">
        <v>228</v>
      </c>
      <c r="O3507" s="4">
        <v>192</v>
      </c>
      <c r="P3507" s="4">
        <v>144</v>
      </c>
    </row>
    <row r="3508" spans="1:16" x14ac:dyDescent="0.35">
      <c r="A3508" t="s">
        <v>798</v>
      </c>
      <c r="B3508">
        <v>657589</v>
      </c>
      <c r="C3508" t="s">
        <v>4070</v>
      </c>
      <c r="E3508" s="4"/>
      <c r="I3508" s="4">
        <f>MIN(Table16[[#This Row],[Medicare Outpatient Allowable Rate]:[WPPA Inc Outpatient Allowable Rate]])</f>
        <v>0</v>
      </c>
      <c r="J3508" s="4">
        <f>MAX(Table16[[#This Row],[Medicare Outpatient Allowable Rate]:[WPPA Inc Outpatient Allowable Rate]])</f>
        <v>0</v>
      </c>
      <c r="K3508" s="4">
        <v>0</v>
      </c>
      <c r="L3508" s="4">
        <v>0</v>
      </c>
      <c r="M3508" s="4">
        <v>0</v>
      </c>
      <c r="N3508" s="4">
        <v>0</v>
      </c>
      <c r="O3508" s="4">
        <v>0</v>
      </c>
      <c r="P3508" s="4">
        <v>0</v>
      </c>
    </row>
    <row r="3509" spans="1:16" x14ac:dyDescent="0.35">
      <c r="A3509" t="s">
        <v>798</v>
      </c>
      <c r="B3509">
        <v>1170046</v>
      </c>
      <c r="C3509" t="s">
        <v>4070</v>
      </c>
      <c r="D3509">
        <v>320</v>
      </c>
      <c r="E3509" s="4"/>
      <c r="F3509">
        <v>195</v>
      </c>
      <c r="G3509">
        <v>71047</v>
      </c>
      <c r="I3509" s="4">
        <f>MIN(Table16[[#This Row],[Medicare Outpatient Allowable Rate]:[WPPA Inc Outpatient Allowable Rate]])</f>
        <v>86.67</v>
      </c>
      <c r="J3509" s="4">
        <f>MAX(Table16[[#This Row],[Medicare Outpatient Allowable Rate]:[WPPA Inc Outpatient Allowable Rate]])</f>
        <v>185.25</v>
      </c>
      <c r="K3509" s="4">
        <v>86.67</v>
      </c>
      <c r="L3509" s="4">
        <v>165.75</v>
      </c>
      <c r="M3509" s="4">
        <v>151.51500000000001</v>
      </c>
      <c r="N3509" s="4">
        <v>185.25</v>
      </c>
      <c r="O3509" s="4">
        <v>156</v>
      </c>
      <c r="P3509" s="4">
        <v>117</v>
      </c>
    </row>
    <row r="3510" spans="1:16" x14ac:dyDescent="0.35">
      <c r="A3510" t="s">
        <v>798</v>
      </c>
      <c r="B3510">
        <v>629752</v>
      </c>
      <c r="C3510" t="s">
        <v>4071</v>
      </c>
      <c r="E3510" s="4"/>
      <c r="I3510" s="4">
        <f>MIN(Table16[[#This Row],[Medicare Outpatient Allowable Rate]:[WPPA Inc Outpatient Allowable Rate]])</f>
        <v>0</v>
      </c>
      <c r="J3510" s="4">
        <f>MAX(Table16[[#This Row],[Medicare Outpatient Allowable Rate]:[WPPA Inc Outpatient Allowable Rate]])</f>
        <v>0</v>
      </c>
      <c r="K3510" s="4">
        <v>0</v>
      </c>
      <c r="L3510" s="4">
        <v>0</v>
      </c>
      <c r="M3510" s="4">
        <v>0</v>
      </c>
      <c r="N3510" s="4">
        <v>0</v>
      </c>
      <c r="O3510" s="4">
        <v>0</v>
      </c>
      <c r="P3510" s="4">
        <v>0</v>
      </c>
    </row>
    <row r="3511" spans="1:16" x14ac:dyDescent="0.35">
      <c r="A3511" t="s">
        <v>798</v>
      </c>
      <c r="B3511">
        <v>1170075</v>
      </c>
      <c r="C3511" t="s">
        <v>4071</v>
      </c>
      <c r="D3511">
        <v>320</v>
      </c>
      <c r="E3511" s="4"/>
      <c r="F3511">
        <v>217</v>
      </c>
      <c r="G3511">
        <v>73000</v>
      </c>
      <c r="I3511" s="4">
        <f>MIN(Table16[[#This Row],[Medicare Outpatient Allowable Rate]:[WPPA Inc Outpatient Allowable Rate]])</f>
        <v>86.67</v>
      </c>
      <c r="J3511" s="4">
        <f>MAX(Table16[[#This Row],[Medicare Outpatient Allowable Rate]:[WPPA Inc Outpatient Allowable Rate]])</f>
        <v>206.14999999999998</v>
      </c>
      <c r="K3511" s="4">
        <v>86.67</v>
      </c>
      <c r="L3511" s="4">
        <v>184.45</v>
      </c>
      <c r="M3511" s="4">
        <v>168.60900000000001</v>
      </c>
      <c r="N3511" s="4">
        <v>206.14999999999998</v>
      </c>
      <c r="O3511" s="4">
        <v>173.60000000000002</v>
      </c>
      <c r="P3511" s="4">
        <v>130.19999999999999</v>
      </c>
    </row>
    <row r="3512" spans="1:16" x14ac:dyDescent="0.35">
      <c r="A3512" t="s">
        <v>798</v>
      </c>
      <c r="B3512">
        <v>629754</v>
      </c>
      <c r="C3512" t="s">
        <v>4072</v>
      </c>
      <c r="E3512" s="4"/>
      <c r="I3512" s="4">
        <f>MIN(Table16[[#This Row],[Medicare Outpatient Allowable Rate]:[WPPA Inc Outpatient Allowable Rate]])</f>
        <v>0</v>
      </c>
      <c r="J3512" s="4">
        <f>MAX(Table16[[#This Row],[Medicare Outpatient Allowable Rate]:[WPPA Inc Outpatient Allowable Rate]])</f>
        <v>0</v>
      </c>
      <c r="K3512" s="4">
        <v>0</v>
      </c>
      <c r="L3512" s="4">
        <v>0</v>
      </c>
      <c r="M3512" s="4">
        <v>0</v>
      </c>
      <c r="N3512" s="4">
        <v>0</v>
      </c>
      <c r="O3512" s="4">
        <v>0</v>
      </c>
      <c r="P3512" s="4">
        <v>0</v>
      </c>
    </row>
    <row r="3513" spans="1:16" x14ac:dyDescent="0.35">
      <c r="A3513" t="s">
        <v>798</v>
      </c>
      <c r="B3513">
        <v>1170077</v>
      </c>
      <c r="C3513" t="s">
        <v>4072</v>
      </c>
      <c r="D3513">
        <v>320</v>
      </c>
      <c r="E3513" s="4"/>
      <c r="F3513">
        <v>217</v>
      </c>
      <c r="G3513">
        <v>73000</v>
      </c>
      <c r="I3513" s="4">
        <f>MIN(Table16[[#This Row],[Medicare Outpatient Allowable Rate]:[WPPA Inc Outpatient Allowable Rate]])</f>
        <v>86.67</v>
      </c>
      <c r="J3513" s="4">
        <f>MAX(Table16[[#This Row],[Medicare Outpatient Allowable Rate]:[WPPA Inc Outpatient Allowable Rate]])</f>
        <v>206.14999999999998</v>
      </c>
      <c r="K3513" s="4">
        <v>86.67</v>
      </c>
      <c r="L3513" s="4">
        <v>184.45</v>
      </c>
      <c r="M3513" s="4">
        <v>168.60900000000001</v>
      </c>
      <c r="N3513" s="4">
        <v>206.14999999999998</v>
      </c>
      <c r="O3513" s="4">
        <v>173.60000000000002</v>
      </c>
      <c r="P3513" s="4">
        <v>130.19999999999999</v>
      </c>
    </row>
    <row r="3514" spans="1:16" x14ac:dyDescent="0.35">
      <c r="A3514" t="s">
        <v>798</v>
      </c>
      <c r="B3514">
        <v>630689</v>
      </c>
      <c r="C3514" t="s">
        <v>4073</v>
      </c>
      <c r="E3514" s="4"/>
      <c r="I3514" s="4">
        <f>MIN(Table16[[#This Row],[Medicare Outpatient Allowable Rate]:[WPPA Inc Outpatient Allowable Rate]])</f>
        <v>0</v>
      </c>
      <c r="J3514" s="4">
        <f>MAX(Table16[[#This Row],[Medicare Outpatient Allowable Rate]:[WPPA Inc Outpatient Allowable Rate]])</f>
        <v>0</v>
      </c>
      <c r="K3514" s="4">
        <v>0</v>
      </c>
      <c r="L3514" s="4">
        <v>0</v>
      </c>
      <c r="M3514" s="4">
        <v>0</v>
      </c>
      <c r="N3514" s="4">
        <v>0</v>
      </c>
      <c r="O3514" s="4">
        <v>0</v>
      </c>
      <c r="P3514" s="4">
        <v>0</v>
      </c>
    </row>
    <row r="3515" spans="1:16" x14ac:dyDescent="0.35">
      <c r="A3515" t="s">
        <v>798</v>
      </c>
      <c r="B3515">
        <v>1170121</v>
      </c>
      <c r="C3515" t="s">
        <v>4073</v>
      </c>
      <c r="D3515">
        <v>320</v>
      </c>
      <c r="E3515" s="4"/>
      <c r="F3515">
        <v>193</v>
      </c>
      <c r="G3515">
        <v>73070</v>
      </c>
      <c r="I3515" s="4">
        <f>MIN(Table16[[#This Row],[Medicare Outpatient Allowable Rate]:[WPPA Inc Outpatient Allowable Rate]])</f>
        <v>86.67</v>
      </c>
      <c r="J3515" s="4">
        <f>MAX(Table16[[#This Row],[Medicare Outpatient Allowable Rate]:[WPPA Inc Outpatient Allowable Rate]])</f>
        <v>183.35</v>
      </c>
      <c r="K3515" s="4">
        <v>86.67</v>
      </c>
      <c r="L3515" s="4">
        <v>164.04999999999998</v>
      </c>
      <c r="M3515" s="4">
        <v>149.96100000000001</v>
      </c>
      <c r="N3515" s="4">
        <v>183.35</v>
      </c>
      <c r="O3515" s="4">
        <v>154.4</v>
      </c>
      <c r="P3515" s="4">
        <v>115.8</v>
      </c>
    </row>
    <row r="3516" spans="1:16" x14ac:dyDescent="0.35">
      <c r="A3516" t="s">
        <v>798</v>
      </c>
      <c r="B3516">
        <v>630687</v>
      </c>
      <c r="C3516" t="s">
        <v>4074</v>
      </c>
      <c r="E3516" s="4"/>
      <c r="I3516" s="4">
        <f>MIN(Table16[[#This Row],[Medicare Outpatient Allowable Rate]:[WPPA Inc Outpatient Allowable Rate]])</f>
        <v>0</v>
      </c>
      <c r="J3516" s="4">
        <f>MAX(Table16[[#This Row],[Medicare Outpatient Allowable Rate]:[WPPA Inc Outpatient Allowable Rate]])</f>
        <v>0</v>
      </c>
      <c r="K3516" s="4">
        <v>0</v>
      </c>
      <c r="L3516" s="4">
        <v>0</v>
      </c>
      <c r="M3516" s="4">
        <v>0</v>
      </c>
      <c r="N3516" s="4">
        <v>0</v>
      </c>
      <c r="O3516" s="4">
        <v>0</v>
      </c>
      <c r="P3516" s="4">
        <v>0</v>
      </c>
    </row>
    <row r="3517" spans="1:16" x14ac:dyDescent="0.35">
      <c r="A3517" t="s">
        <v>798</v>
      </c>
      <c r="B3517">
        <v>1170123</v>
      </c>
      <c r="C3517" t="s">
        <v>4074</v>
      </c>
      <c r="D3517">
        <v>320</v>
      </c>
      <c r="E3517" s="4"/>
      <c r="F3517">
        <v>193</v>
      </c>
      <c r="G3517">
        <v>73070</v>
      </c>
      <c r="I3517" s="4">
        <f>MIN(Table16[[#This Row],[Medicare Outpatient Allowable Rate]:[WPPA Inc Outpatient Allowable Rate]])</f>
        <v>86.67</v>
      </c>
      <c r="J3517" s="4">
        <f>MAX(Table16[[#This Row],[Medicare Outpatient Allowable Rate]:[WPPA Inc Outpatient Allowable Rate]])</f>
        <v>183.35</v>
      </c>
      <c r="K3517" s="4">
        <v>86.67</v>
      </c>
      <c r="L3517" s="4">
        <v>164.04999999999998</v>
      </c>
      <c r="M3517" s="4">
        <v>149.96100000000001</v>
      </c>
      <c r="N3517" s="4">
        <v>183.35</v>
      </c>
      <c r="O3517" s="4">
        <v>154.4</v>
      </c>
      <c r="P3517" s="4">
        <v>115.8</v>
      </c>
    </row>
    <row r="3518" spans="1:16" x14ac:dyDescent="0.35">
      <c r="A3518" t="s">
        <v>798</v>
      </c>
      <c r="B3518">
        <v>630683</v>
      </c>
      <c r="C3518" t="s">
        <v>4075</v>
      </c>
      <c r="E3518" s="4"/>
      <c r="I3518" s="4">
        <f>MIN(Table16[[#This Row],[Medicare Outpatient Allowable Rate]:[WPPA Inc Outpatient Allowable Rate]])</f>
        <v>0</v>
      </c>
      <c r="J3518" s="4">
        <f>MAX(Table16[[#This Row],[Medicare Outpatient Allowable Rate]:[WPPA Inc Outpatient Allowable Rate]])</f>
        <v>0</v>
      </c>
      <c r="K3518" s="4">
        <v>0</v>
      </c>
      <c r="L3518" s="4">
        <v>0</v>
      </c>
      <c r="M3518" s="4">
        <v>0</v>
      </c>
      <c r="N3518" s="4">
        <v>0</v>
      </c>
      <c r="O3518" s="4">
        <v>0</v>
      </c>
      <c r="P3518" s="4">
        <v>0</v>
      </c>
    </row>
    <row r="3519" spans="1:16" x14ac:dyDescent="0.35">
      <c r="A3519" t="s">
        <v>798</v>
      </c>
      <c r="B3519">
        <v>1170127</v>
      </c>
      <c r="C3519" t="s">
        <v>4075</v>
      </c>
      <c r="D3519">
        <v>320</v>
      </c>
      <c r="E3519" s="4"/>
      <c r="F3519">
        <v>238</v>
      </c>
      <c r="G3519">
        <v>73080</v>
      </c>
      <c r="I3519" s="4">
        <f>MIN(Table16[[#This Row],[Medicare Outpatient Allowable Rate]:[WPPA Inc Outpatient Allowable Rate]])</f>
        <v>86.67</v>
      </c>
      <c r="J3519" s="4">
        <f>MAX(Table16[[#This Row],[Medicare Outpatient Allowable Rate]:[WPPA Inc Outpatient Allowable Rate]])</f>
        <v>226.1</v>
      </c>
      <c r="K3519" s="4">
        <v>86.67</v>
      </c>
      <c r="L3519" s="4">
        <v>202.29999999999998</v>
      </c>
      <c r="M3519" s="4">
        <v>184.92600000000002</v>
      </c>
      <c r="N3519" s="4">
        <v>226.1</v>
      </c>
      <c r="O3519" s="4">
        <v>190.4</v>
      </c>
      <c r="P3519" s="4">
        <v>142.79999999999998</v>
      </c>
    </row>
    <row r="3520" spans="1:16" x14ac:dyDescent="0.35">
      <c r="A3520" t="s">
        <v>798</v>
      </c>
      <c r="B3520">
        <v>630679</v>
      </c>
      <c r="C3520" t="s">
        <v>4076</v>
      </c>
      <c r="E3520" s="4"/>
      <c r="I3520" s="4">
        <f>MIN(Table16[[#This Row],[Medicare Outpatient Allowable Rate]:[WPPA Inc Outpatient Allowable Rate]])</f>
        <v>0</v>
      </c>
      <c r="J3520" s="4">
        <f>MAX(Table16[[#This Row],[Medicare Outpatient Allowable Rate]:[WPPA Inc Outpatient Allowable Rate]])</f>
        <v>0</v>
      </c>
      <c r="K3520" s="4">
        <v>0</v>
      </c>
      <c r="L3520" s="4">
        <v>0</v>
      </c>
      <c r="M3520" s="4">
        <v>0</v>
      </c>
      <c r="N3520" s="4">
        <v>0</v>
      </c>
      <c r="O3520" s="4">
        <v>0</v>
      </c>
      <c r="P3520" s="4">
        <v>0</v>
      </c>
    </row>
    <row r="3521" spans="1:16" x14ac:dyDescent="0.35">
      <c r="A3521" t="s">
        <v>798</v>
      </c>
      <c r="B3521">
        <v>1170129</v>
      </c>
      <c r="C3521" t="s">
        <v>4076</v>
      </c>
      <c r="D3521">
        <v>320</v>
      </c>
      <c r="E3521" s="4"/>
      <c r="F3521">
        <v>238</v>
      </c>
      <c r="G3521">
        <v>73080</v>
      </c>
      <c r="I3521" s="4">
        <f>MIN(Table16[[#This Row],[Medicare Outpatient Allowable Rate]:[WPPA Inc Outpatient Allowable Rate]])</f>
        <v>86.67</v>
      </c>
      <c r="J3521" s="4">
        <f>MAX(Table16[[#This Row],[Medicare Outpatient Allowable Rate]:[WPPA Inc Outpatient Allowable Rate]])</f>
        <v>226.1</v>
      </c>
      <c r="K3521" s="4">
        <v>86.67</v>
      </c>
      <c r="L3521" s="4">
        <v>202.29999999999998</v>
      </c>
      <c r="M3521" s="4">
        <v>184.92600000000002</v>
      </c>
      <c r="N3521" s="4">
        <v>226.1</v>
      </c>
      <c r="O3521" s="4">
        <v>190.4</v>
      </c>
      <c r="P3521" s="4">
        <v>142.79999999999998</v>
      </c>
    </row>
    <row r="3522" spans="1:16" x14ac:dyDescent="0.35">
      <c r="A3522" t="s">
        <v>798</v>
      </c>
      <c r="B3522">
        <v>630666</v>
      </c>
      <c r="C3522" t="s">
        <v>4077</v>
      </c>
      <c r="E3522" s="4"/>
      <c r="I3522" s="4">
        <f>MIN(Table16[[#This Row],[Medicare Outpatient Allowable Rate]:[WPPA Inc Outpatient Allowable Rate]])</f>
        <v>0</v>
      </c>
      <c r="J3522" s="4">
        <f>MAX(Table16[[#This Row],[Medicare Outpatient Allowable Rate]:[WPPA Inc Outpatient Allowable Rate]])</f>
        <v>0</v>
      </c>
      <c r="K3522" s="4">
        <v>0</v>
      </c>
      <c r="L3522" s="4">
        <v>0</v>
      </c>
      <c r="M3522" s="4">
        <v>0</v>
      </c>
      <c r="N3522" s="4">
        <v>0</v>
      </c>
      <c r="O3522" s="4">
        <v>0</v>
      </c>
      <c r="P3522" s="4">
        <v>0</v>
      </c>
    </row>
    <row r="3523" spans="1:16" x14ac:dyDescent="0.35">
      <c r="A3523" t="s">
        <v>798</v>
      </c>
      <c r="B3523">
        <v>1170139</v>
      </c>
      <c r="C3523" t="s">
        <v>4077</v>
      </c>
      <c r="D3523">
        <v>320</v>
      </c>
      <c r="E3523" s="4"/>
      <c r="F3523">
        <v>224</v>
      </c>
      <c r="G3523">
        <v>70140</v>
      </c>
      <c r="I3523" s="4">
        <f>MIN(Table16[[#This Row],[Medicare Outpatient Allowable Rate]:[WPPA Inc Outpatient Allowable Rate]])</f>
        <v>86.67</v>
      </c>
      <c r="J3523" s="4">
        <f>MAX(Table16[[#This Row],[Medicare Outpatient Allowable Rate]:[WPPA Inc Outpatient Allowable Rate]])</f>
        <v>212.79999999999998</v>
      </c>
      <c r="K3523" s="4">
        <v>86.67</v>
      </c>
      <c r="L3523" s="4">
        <v>190.4</v>
      </c>
      <c r="M3523" s="4">
        <v>174.048</v>
      </c>
      <c r="N3523" s="4">
        <v>212.79999999999998</v>
      </c>
      <c r="O3523" s="4">
        <v>179.20000000000002</v>
      </c>
      <c r="P3523" s="4">
        <v>134.4</v>
      </c>
    </row>
    <row r="3524" spans="1:16" x14ac:dyDescent="0.35">
      <c r="A3524" t="s">
        <v>798</v>
      </c>
      <c r="B3524">
        <v>630663</v>
      </c>
      <c r="C3524" t="s">
        <v>4078</v>
      </c>
      <c r="E3524" s="4"/>
      <c r="I3524" s="4">
        <f>MIN(Table16[[#This Row],[Medicare Outpatient Allowable Rate]:[WPPA Inc Outpatient Allowable Rate]])</f>
        <v>0</v>
      </c>
      <c r="J3524" s="4">
        <f>MAX(Table16[[#This Row],[Medicare Outpatient Allowable Rate]:[WPPA Inc Outpatient Allowable Rate]])</f>
        <v>0</v>
      </c>
      <c r="K3524" s="4">
        <v>0</v>
      </c>
      <c r="L3524" s="4">
        <v>0</v>
      </c>
      <c r="M3524" s="4">
        <v>0</v>
      </c>
      <c r="N3524" s="4">
        <v>0</v>
      </c>
      <c r="O3524" s="4">
        <v>0</v>
      </c>
      <c r="P3524" s="4">
        <v>0</v>
      </c>
    </row>
    <row r="3525" spans="1:16" x14ac:dyDescent="0.35">
      <c r="A3525" t="s">
        <v>798</v>
      </c>
      <c r="B3525">
        <v>1170141</v>
      </c>
      <c r="C3525" t="s">
        <v>4078</v>
      </c>
      <c r="D3525">
        <v>320</v>
      </c>
      <c r="E3525" s="4"/>
      <c r="F3525">
        <v>248</v>
      </c>
      <c r="G3525">
        <v>70150</v>
      </c>
      <c r="I3525" s="4">
        <f>MIN(Table16[[#This Row],[Medicare Outpatient Allowable Rate]:[WPPA Inc Outpatient Allowable Rate]])</f>
        <v>104.87</v>
      </c>
      <c r="J3525" s="4">
        <f>MAX(Table16[[#This Row],[Medicare Outpatient Allowable Rate]:[WPPA Inc Outpatient Allowable Rate]])</f>
        <v>235.6</v>
      </c>
      <c r="K3525" s="4">
        <v>104.87</v>
      </c>
      <c r="L3525" s="4">
        <v>210.79999999999998</v>
      </c>
      <c r="M3525" s="4">
        <v>192.696</v>
      </c>
      <c r="N3525" s="4">
        <v>235.6</v>
      </c>
      <c r="O3525" s="4">
        <v>198.4</v>
      </c>
      <c r="P3525" s="4">
        <v>148.79999999999998</v>
      </c>
    </row>
    <row r="3526" spans="1:16" x14ac:dyDescent="0.35">
      <c r="A3526" t="s">
        <v>798</v>
      </c>
      <c r="B3526">
        <v>4322716</v>
      </c>
      <c r="C3526" t="s">
        <v>4079</v>
      </c>
      <c r="E3526" s="4"/>
      <c r="I3526" s="4">
        <f>MIN(Table16[[#This Row],[Medicare Outpatient Allowable Rate]:[WPPA Inc Outpatient Allowable Rate]])</f>
        <v>0</v>
      </c>
      <c r="J3526" s="4">
        <f>MAX(Table16[[#This Row],[Medicare Outpatient Allowable Rate]:[WPPA Inc Outpatient Allowable Rate]])</f>
        <v>0</v>
      </c>
      <c r="K3526" s="4">
        <v>0</v>
      </c>
      <c r="L3526" s="4">
        <v>0</v>
      </c>
      <c r="M3526" s="4">
        <v>0</v>
      </c>
      <c r="N3526" s="4">
        <v>0</v>
      </c>
      <c r="O3526" s="4">
        <v>0</v>
      </c>
      <c r="P3526" s="4">
        <v>0</v>
      </c>
    </row>
    <row r="3527" spans="1:16" x14ac:dyDescent="0.35">
      <c r="A3527" t="s">
        <v>798</v>
      </c>
      <c r="B3527">
        <v>4322803</v>
      </c>
      <c r="C3527" t="s">
        <v>4079</v>
      </c>
      <c r="D3527">
        <v>320</v>
      </c>
      <c r="E3527" s="4"/>
      <c r="F3527">
        <v>241</v>
      </c>
      <c r="G3527">
        <v>73551</v>
      </c>
      <c r="I3527" s="4">
        <f>MIN(Table16[[#This Row],[Medicare Outpatient Allowable Rate]:[WPPA Inc Outpatient Allowable Rate]])</f>
        <v>86.67</v>
      </c>
      <c r="J3527" s="4">
        <f>MAX(Table16[[#This Row],[Medicare Outpatient Allowable Rate]:[WPPA Inc Outpatient Allowable Rate]])</f>
        <v>228.95</v>
      </c>
      <c r="K3527" s="4">
        <v>86.67</v>
      </c>
      <c r="L3527" s="4">
        <v>204.85</v>
      </c>
      <c r="M3527" s="4">
        <v>187.25700000000001</v>
      </c>
      <c r="N3527" s="4">
        <v>228.95</v>
      </c>
      <c r="O3527" s="4">
        <v>192.8</v>
      </c>
      <c r="P3527" s="4">
        <v>144.6</v>
      </c>
    </row>
    <row r="3528" spans="1:16" x14ac:dyDescent="0.35">
      <c r="A3528" t="s">
        <v>798</v>
      </c>
      <c r="B3528">
        <v>4322717</v>
      </c>
      <c r="C3528" t="s">
        <v>4080</v>
      </c>
      <c r="E3528" s="4"/>
      <c r="I3528" s="4">
        <f>MIN(Table16[[#This Row],[Medicare Outpatient Allowable Rate]:[WPPA Inc Outpatient Allowable Rate]])</f>
        <v>0</v>
      </c>
      <c r="J3528" s="4">
        <f>MAX(Table16[[#This Row],[Medicare Outpatient Allowable Rate]:[WPPA Inc Outpatient Allowable Rate]])</f>
        <v>0</v>
      </c>
      <c r="K3528" s="4">
        <v>0</v>
      </c>
      <c r="L3528" s="4">
        <v>0</v>
      </c>
      <c r="M3528" s="4">
        <v>0</v>
      </c>
      <c r="N3528" s="4">
        <v>0</v>
      </c>
      <c r="O3528" s="4">
        <v>0</v>
      </c>
      <c r="P3528" s="4">
        <v>0</v>
      </c>
    </row>
    <row r="3529" spans="1:16" x14ac:dyDescent="0.35">
      <c r="A3529" t="s">
        <v>798</v>
      </c>
      <c r="B3529">
        <v>4322806</v>
      </c>
      <c r="C3529" t="s">
        <v>4080</v>
      </c>
      <c r="D3529">
        <v>320</v>
      </c>
      <c r="E3529" s="4"/>
      <c r="F3529">
        <v>241</v>
      </c>
      <c r="G3529">
        <v>73551</v>
      </c>
      <c r="I3529" s="4">
        <f>MIN(Table16[[#This Row],[Medicare Outpatient Allowable Rate]:[WPPA Inc Outpatient Allowable Rate]])</f>
        <v>86.67</v>
      </c>
      <c r="J3529" s="4">
        <f>MAX(Table16[[#This Row],[Medicare Outpatient Allowable Rate]:[WPPA Inc Outpatient Allowable Rate]])</f>
        <v>228.95</v>
      </c>
      <c r="K3529" s="4">
        <v>86.67</v>
      </c>
      <c r="L3529" s="4">
        <v>204.85</v>
      </c>
      <c r="M3529" s="4">
        <v>187.25700000000001</v>
      </c>
      <c r="N3529" s="4">
        <v>228.95</v>
      </c>
      <c r="O3529" s="4">
        <v>192.8</v>
      </c>
      <c r="P3529" s="4">
        <v>144.6</v>
      </c>
    </row>
    <row r="3530" spans="1:16" x14ac:dyDescent="0.35">
      <c r="A3530" t="s">
        <v>798</v>
      </c>
      <c r="B3530">
        <v>4322718</v>
      </c>
      <c r="C3530" t="s">
        <v>4081</v>
      </c>
      <c r="E3530" s="4"/>
      <c r="I3530" s="4">
        <f>MIN(Table16[[#This Row],[Medicare Outpatient Allowable Rate]:[WPPA Inc Outpatient Allowable Rate]])</f>
        <v>0</v>
      </c>
      <c r="J3530" s="4">
        <f>MAX(Table16[[#This Row],[Medicare Outpatient Allowable Rate]:[WPPA Inc Outpatient Allowable Rate]])</f>
        <v>0</v>
      </c>
      <c r="K3530" s="4">
        <v>0</v>
      </c>
      <c r="L3530" s="4">
        <v>0</v>
      </c>
      <c r="M3530" s="4">
        <v>0</v>
      </c>
      <c r="N3530" s="4">
        <v>0</v>
      </c>
      <c r="O3530" s="4">
        <v>0</v>
      </c>
      <c r="P3530" s="4">
        <v>0</v>
      </c>
    </row>
    <row r="3531" spans="1:16" x14ac:dyDescent="0.35">
      <c r="A3531" t="s">
        <v>798</v>
      </c>
      <c r="B3531">
        <v>4322812</v>
      </c>
      <c r="C3531" t="s">
        <v>4081</v>
      </c>
      <c r="D3531">
        <v>320</v>
      </c>
      <c r="E3531" s="4"/>
      <c r="F3531">
        <v>224</v>
      </c>
      <c r="G3531">
        <v>73552</v>
      </c>
      <c r="I3531" s="4">
        <f>MIN(Table16[[#This Row],[Medicare Outpatient Allowable Rate]:[WPPA Inc Outpatient Allowable Rate]])</f>
        <v>86.67</v>
      </c>
      <c r="J3531" s="4">
        <f>MAX(Table16[[#This Row],[Medicare Outpatient Allowable Rate]:[WPPA Inc Outpatient Allowable Rate]])</f>
        <v>212.79999999999998</v>
      </c>
      <c r="K3531" s="4">
        <v>86.67</v>
      </c>
      <c r="L3531" s="4">
        <v>190.4</v>
      </c>
      <c r="M3531" s="4">
        <v>174.048</v>
      </c>
      <c r="N3531" s="4">
        <v>212.79999999999998</v>
      </c>
      <c r="O3531" s="4">
        <v>179.20000000000002</v>
      </c>
      <c r="P3531" s="4">
        <v>134.4</v>
      </c>
    </row>
    <row r="3532" spans="1:16" x14ac:dyDescent="0.35">
      <c r="A3532" t="s">
        <v>798</v>
      </c>
      <c r="B3532">
        <v>630651</v>
      </c>
      <c r="C3532" t="s">
        <v>4082</v>
      </c>
      <c r="E3532" s="4"/>
      <c r="I3532" s="4">
        <f>MIN(Table16[[#This Row],[Medicare Outpatient Allowable Rate]:[WPPA Inc Outpatient Allowable Rate]])</f>
        <v>0</v>
      </c>
      <c r="J3532" s="4">
        <f>MAX(Table16[[#This Row],[Medicare Outpatient Allowable Rate]:[WPPA Inc Outpatient Allowable Rate]])</f>
        <v>0</v>
      </c>
      <c r="K3532" s="4">
        <v>0</v>
      </c>
      <c r="L3532" s="4">
        <v>0</v>
      </c>
      <c r="M3532" s="4">
        <v>0</v>
      </c>
      <c r="N3532" s="4">
        <v>0</v>
      </c>
      <c r="O3532" s="4">
        <v>0</v>
      </c>
      <c r="P3532" s="4">
        <v>0</v>
      </c>
    </row>
    <row r="3533" spans="1:16" x14ac:dyDescent="0.35">
      <c r="A3533" t="s">
        <v>798</v>
      </c>
      <c r="B3533">
        <v>1170149</v>
      </c>
      <c r="C3533" t="s">
        <v>4082</v>
      </c>
      <c r="D3533">
        <v>320</v>
      </c>
      <c r="E3533" s="4"/>
      <c r="F3533">
        <v>224</v>
      </c>
      <c r="G3533">
        <v>73552</v>
      </c>
      <c r="I3533" s="4">
        <f>MIN(Table16[[#This Row],[Medicare Outpatient Allowable Rate]:[WPPA Inc Outpatient Allowable Rate]])</f>
        <v>86.67</v>
      </c>
      <c r="J3533" s="4">
        <f>MAX(Table16[[#This Row],[Medicare Outpatient Allowable Rate]:[WPPA Inc Outpatient Allowable Rate]])</f>
        <v>212.79999999999998</v>
      </c>
      <c r="K3533" s="4">
        <v>86.67</v>
      </c>
      <c r="L3533" s="4">
        <v>190.4</v>
      </c>
      <c r="M3533" s="4">
        <v>174.048</v>
      </c>
      <c r="N3533" s="4">
        <v>212.79999999999998</v>
      </c>
      <c r="O3533" s="4">
        <v>179.20000000000002</v>
      </c>
      <c r="P3533" s="4">
        <v>134.4</v>
      </c>
    </row>
    <row r="3534" spans="1:16" x14ac:dyDescent="0.35">
      <c r="A3534" t="s">
        <v>798</v>
      </c>
      <c r="B3534">
        <v>630649</v>
      </c>
      <c r="C3534" t="s">
        <v>4083</v>
      </c>
      <c r="E3534" s="4"/>
      <c r="I3534" s="4">
        <f>MIN(Table16[[#This Row],[Medicare Outpatient Allowable Rate]:[WPPA Inc Outpatient Allowable Rate]])</f>
        <v>0</v>
      </c>
      <c r="J3534" s="4">
        <f>MAX(Table16[[#This Row],[Medicare Outpatient Allowable Rate]:[WPPA Inc Outpatient Allowable Rate]])</f>
        <v>0</v>
      </c>
      <c r="K3534" s="4">
        <v>0</v>
      </c>
      <c r="L3534" s="4">
        <v>0</v>
      </c>
      <c r="M3534" s="4">
        <v>0</v>
      </c>
      <c r="N3534" s="4">
        <v>0</v>
      </c>
      <c r="O3534" s="4">
        <v>0</v>
      </c>
      <c r="P3534" s="4">
        <v>0</v>
      </c>
    </row>
    <row r="3535" spans="1:16" x14ac:dyDescent="0.35">
      <c r="A3535" t="s">
        <v>798</v>
      </c>
      <c r="B3535">
        <v>1170151</v>
      </c>
      <c r="C3535" t="s">
        <v>4083</v>
      </c>
      <c r="D3535">
        <v>320</v>
      </c>
      <c r="E3535" s="4"/>
      <c r="F3535">
        <v>140</v>
      </c>
      <c r="G3535">
        <v>73140</v>
      </c>
      <c r="I3535" s="4">
        <f>MIN(Table16[[#This Row],[Medicare Outpatient Allowable Rate]:[WPPA Inc Outpatient Allowable Rate]])</f>
        <v>84</v>
      </c>
      <c r="J3535" s="4">
        <f>MAX(Table16[[#This Row],[Medicare Outpatient Allowable Rate]:[WPPA Inc Outpatient Allowable Rate]])</f>
        <v>133</v>
      </c>
      <c r="K3535" s="4">
        <v>86.67</v>
      </c>
      <c r="L3535" s="4">
        <v>119</v>
      </c>
      <c r="M3535" s="4">
        <v>108.78</v>
      </c>
      <c r="N3535" s="4">
        <v>133</v>
      </c>
      <c r="O3535" s="4">
        <v>112</v>
      </c>
      <c r="P3535" s="4">
        <v>84</v>
      </c>
    </row>
    <row r="3536" spans="1:16" x14ac:dyDescent="0.35">
      <c r="A3536" t="s">
        <v>798</v>
      </c>
      <c r="B3536">
        <v>630647</v>
      </c>
      <c r="C3536" t="s">
        <v>4084</v>
      </c>
      <c r="E3536" s="4"/>
      <c r="I3536" s="4">
        <f>MIN(Table16[[#This Row],[Medicare Outpatient Allowable Rate]:[WPPA Inc Outpatient Allowable Rate]])</f>
        <v>0</v>
      </c>
      <c r="J3536" s="4">
        <f>MAX(Table16[[#This Row],[Medicare Outpatient Allowable Rate]:[WPPA Inc Outpatient Allowable Rate]])</f>
        <v>0</v>
      </c>
      <c r="K3536" s="4">
        <v>0</v>
      </c>
      <c r="L3536" s="4">
        <v>0</v>
      </c>
      <c r="M3536" s="4">
        <v>0</v>
      </c>
      <c r="N3536" s="4">
        <v>0</v>
      </c>
      <c r="O3536" s="4">
        <v>0</v>
      </c>
      <c r="P3536" s="4">
        <v>0</v>
      </c>
    </row>
    <row r="3537" spans="1:16" x14ac:dyDescent="0.35">
      <c r="A3537" t="s">
        <v>798</v>
      </c>
      <c r="B3537">
        <v>1170153</v>
      </c>
      <c r="C3537" t="s">
        <v>4084</v>
      </c>
      <c r="D3537">
        <v>320</v>
      </c>
      <c r="E3537" s="4"/>
      <c r="F3537">
        <v>140</v>
      </c>
      <c r="G3537">
        <v>73140</v>
      </c>
      <c r="I3537" s="4">
        <f>MIN(Table16[[#This Row],[Medicare Outpatient Allowable Rate]:[WPPA Inc Outpatient Allowable Rate]])</f>
        <v>84</v>
      </c>
      <c r="J3537" s="4">
        <f>MAX(Table16[[#This Row],[Medicare Outpatient Allowable Rate]:[WPPA Inc Outpatient Allowable Rate]])</f>
        <v>133</v>
      </c>
      <c r="K3537" s="4">
        <v>86.67</v>
      </c>
      <c r="L3537" s="4">
        <v>119</v>
      </c>
      <c r="M3537" s="4">
        <v>108.78</v>
      </c>
      <c r="N3537" s="4">
        <v>133</v>
      </c>
      <c r="O3537" s="4">
        <v>112</v>
      </c>
      <c r="P3537" s="4">
        <v>84</v>
      </c>
    </row>
    <row r="3538" spans="1:16" x14ac:dyDescent="0.35">
      <c r="A3538" t="s">
        <v>798</v>
      </c>
      <c r="B3538">
        <v>630641</v>
      </c>
      <c r="C3538" t="s">
        <v>4085</v>
      </c>
      <c r="E3538" s="4"/>
      <c r="I3538" s="4">
        <f>MIN(Table16[[#This Row],[Medicare Outpatient Allowable Rate]:[WPPA Inc Outpatient Allowable Rate]])</f>
        <v>0</v>
      </c>
      <c r="J3538" s="4">
        <f>MAX(Table16[[#This Row],[Medicare Outpatient Allowable Rate]:[WPPA Inc Outpatient Allowable Rate]])</f>
        <v>0</v>
      </c>
      <c r="K3538" s="4">
        <v>0</v>
      </c>
      <c r="L3538" s="4">
        <v>0</v>
      </c>
      <c r="M3538" s="4">
        <v>0</v>
      </c>
      <c r="N3538" s="4">
        <v>0</v>
      </c>
      <c r="O3538" s="4">
        <v>0</v>
      </c>
      <c r="P3538" s="4">
        <v>0</v>
      </c>
    </row>
    <row r="3539" spans="1:16" x14ac:dyDescent="0.35">
      <c r="A3539" t="s">
        <v>798</v>
      </c>
      <c r="B3539">
        <v>1170155</v>
      </c>
      <c r="C3539" t="s">
        <v>4085</v>
      </c>
      <c r="D3539">
        <v>320</v>
      </c>
      <c r="E3539" s="4"/>
      <c r="F3539">
        <v>140</v>
      </c>
      <c r="G3539">
        <v>73140</v>
      </c>
      <c r="I3539" s="4">
        <f>MIN(Table16[[#This Row],[Medicare Outpatient Allowable Rate]:[WPPA Inc Outpatient Allowable Rate]])</f>
        <v>84</v>
      </c>
      <c r="J3539" s="4">
        <f>MAX(Table16[[#This Row],[Medicare Outpatient Allowable Rate]:[WPPA Inc Outpatient Allowable Rate]])</f>
        <v>133</v>
      </c>
      <c r="K3539" s="4">
        <v>86.67</v>
      </c>
      <c r="L3539" s="4">
        <v>119</v>
      </c>
      <c r="M3539" s="4">
        <v>108.78</v>
      </c>
      <c r="N3539" s="4">
        <v>133</v>
      </c>
      <c r="O3539" s="4">
        <v>112</v>
      </c>
      <c r="P3539" s="4">
        <v>84</v>
      </c>
    </row>
    <row r="3540" spans="1:16" x14ac:dyDescent="0.35">
      <c r="A3540" t="s">
        <v>798</v>
      </c>
      <c r="B3540">
        <v>630633</v>
      </c>
      <c r="C3540" t="s">
        <v>4086</v>
      </c>
      <c r="E3540" s="4"/>
      <c r="I3540" s="4">
        <f>MIN(Table16[[#This Row],[Medicare Outpatient Allowable Rate]:[WPPA Inc Outpatient Allowable Rate]])</f>
        <v>0</v>
      </c>
      <c r="J3540" s="4">
        <f>MAX(Table16[[#This Row],[Medicare Outpatient Allowable Rate]:[WPPA Inc Outpatient Allowable Rate]])</f>
        <v>0</v>
      </c>
      <c r="K3540" s="4">
        <v>0</v>
      </c>
      <c r="L3540" s="4">
        <v>0</v>
      </c>
      <c r="M3540" s="4">
        <v>0</v>
      </c>
      <c r="N3540" s="4">
        <v>0</v>
      </c>
      <c r="O3540" s="4">
        <v>0</v>
      </c>
      <c r="P3540" s="4">
        <v>0</v>
      </c>
    </row>
    <row r="3541" spans="1:16" x14ac:dyDescent="0.35">
      <c r="A3541" t="s">
        <v>798</v>
      </c>
      <c r="B3541">
        <v>1170157</v>
      </c>
      <c r="C3541" t="s">
        <v>4086</v>
      </c>
      <c r="D3541">
        <v>320</v>
      </c>
      <c r="E3541" s="4"/>
      <c r="F3541">
        <v>140</v>
      </c>
      <c r="G3541">
        <v>73140</v>
      </c>
      <c r="I3541" s="4">
        <f>MIN(Table16[[#This Row],[Medicare Outpatient Allowable Rate]:[WPPA Inc Outpatient Allowable Rate]])</f>
        <v>84</v>
      </c>
      <c r="J3541" s="4">
        <f>MAX(Table16[[#This Row],[Medicare Outpatient Allowable Rate]:[WPPA Inc Outpatient Allowable Rate]])</f>
        <v>133</v>
      </c>
      <c r="K3541" s="4">
        <v>86.67</v>
      </c>
      <c r="L3541" s="4">
        <v>119</v>
      </c>
      <c r="M3541" s="4">
        <v>108.78</v>
      </c>
      <c r="N3541" s="4">
        <v>133</v>
      </c>
      <c r="O3541" s="4">
        <v>112</v>
      </c>
      <c r="P3541" s="4">
        <v>84</v>
      </c>
    </row>
    <row r="3542" spans="1:16" x14ac:dyDescent="0.35">
      <c r="A3542" t="s">
        <v>798</v>
      </c>
      <c r="B3542">
        <v>630625</v>
      </c>
      <c r="C3542" t="s">
        <v>4087</v>
      </c>
      <c r="E3542" s="4"/>
      <c r="I3542" s="4">
        <f>MIN(Table16[[#This Row],[Medicare Outpatient Allowable Rate]:[WPPA Inc Outpatient Allowable Rate]])</f>
        <v>0</v>
      </c>
      <c r="J3542" s="4">
        <f>MAX(Table16[[#This Row],[Medicare Outpatient Allowable Rate]:[WPPA Inc Outpatient Allowable Rate]])</f>
        <v>0</v>
      </c>
      <c r="K3542" s="4">
        <v>0</v>
      </c>
      <c r="L3542" s="4">
        <v>0</v>
      </c>
      <c r="M3542" s="4">
        <v>0</v>
      </c>
      <c r="N3542" s="4">
        <v>0</v>
      </c>
      <c r="O3542" s="4">
        <v>0</v>
      </c>
      <c r="P3542" s="4">
        <v>0</v>
      </c>
    </row>
    <row r="3543" spans="1:16" x14ac:dyDescent="0.35">
      <c r="A3543" t="s">
        <v>798</v>
      </c>
      <c r="B3543">
        <v>1170159</v>
      </c>
      <c r="C3543" t="s">
        <v>4087</v>
      </c>
      <c r="D3543">
        <v>320</v>
      </c>
      <c r="E3543" s="4"/>
      <c r="F3543">
        <v>140</v>
      </c>
      <c r="G3543">
        <v>73140</v>
      </c>
      <c r="I3543" s="4">
        <f>MIN(Table16[[#This Row],[Medicare Outpatient Allowable Rate]:[WPPA Inc Outpatient Allowable Rate]])</f>
        <v>84</v>
      </c>
      <c r="J3543" s="4">
        <f>MAX(Table16[[#This Row],[Medicare Outpatient Allowable Rate]:[WPPA Inc Outpatient Allowable Rate]])</f>
        <v>133</v>
      </c>
      <c r="K3543" s="4">
        <v>86.67</v>
      </c>
      <c r="L3543" s="4">
        <v>119</v>
      </c>
      <c r="M3543" s="4">
        <v>108.78</v>
      </c>
      <c r="N3543" s="4">
        <v>133</v>
      </c>
      <c r="O3543" s="4">
        <v>112</v>
      </c>
      <c r="P3543" s="4">
        <v>84</v>
      </c>
    </row>
    <row r="3544" spans="1:16" x14ac:dyDescent="0.35">
      <c r="A3544" t="s">
        <v>798</v>
      </c>
      <c r="B3544">
        <v>630622</v>
      </c>
      <c r="C3544" t="s">
        <v>4088</v>
      </c>
      <c r="E3544" s="4"/>
      <c r="I3544" s="4">
        <f>MIN(Table16[[#This Row],[Medicare Outpatient Allowable Rate]:[WPPA Inc Outpatient Allowable Rate]])</f>
        <v>0</v>
      </c>
      <c r="J3544" s="4">
        <f>MAX(Table16[[#This Row],[Medicare Outpatient Allowable Rate]:[WPPA Inc Outpatient Allowable Rate]])</f>
        <v>0</v>
      </c>
      <c r="K3544" s="4">
        <v>0</v>
      </c>
      <c r="L3544" s="4">
        <v>0</v>
      </c>
      <c r="M3544" s="4">
        <v>0</v>
      </c>
      <c r="N3544" s="4">
        <v>0</v>
      </c>
      <c r="O3544" s="4">
        <v>0</v>
      </c>
      <c r="P3544" s="4">
        <v>0</v>
      </c>
    </row>
    <row r="3545" spans="1:16" x14ac:dyDescent="0.35">
      <c r="A3545" t="s">
        <v>798</v>
      </c>
      <c r="B3545">
        <v>1170161</v>
      </c>
      <c r="C3545" t="s">
        <v>4088</v>
      </c>
      <c r="D3545">
        <v>320</v>
      </c>
      <c r="E3545" s="4"/>
      <c r="F3545">
        <v>140</v>
      </c>
      <c r="G3545">
        <v>73140</v>
      </c>
      <c r="I3545" s="4">
        <f>MIN(Table16[[#This Row],[Medicare Outpatient Allowable Rate]:[WPPA Inc Outpatient Allowable Rate]])</f>
        <v>84</v>
      </c>
      <c r="J3545" s="4">
        <f>MAX(Table16[[#This Row],[Medicare Outpatient Allowable Rate]:[WPPA Inc Outpatient Allowable Rate]])</f>
        <v>133</v>
      </c>
      <c r="K3545" s="4">
        <v>86.67</v>
      </c>
      <c r="L3545" s="4">
        <v>119</v>
      </c>
      <c r="M3545" s="4">
        <v>108.78</v>
      </c>
      <c r="N3545" s="4">
        <v>133</v>
      </c>
      <c r="O3545" s="4">
        <v>112</v>
      </c>
      <c r="P3545" s="4">
        <v>84</v>
      </c>
    </row>
    <row r="3546" spans="1:16" x14ac:dyDescent="0.35">
      <c r="A3546" t="s">
        <v>798</v>
      </c>
      <c r="B3546">
        <v>630618</v>
      </c>
      <c r="C3546" t="s">
        <v>4089</v>
      </c>
      <c r="E3546" s="4"/>
      <c r="I3546" s="4">
        <f>MIN(Table16[[#This Row],[Medicare Outpatient Allowable Rate]:[WPPA Inc Outpatient Allowable Rate]])</f>
        <v>0</v>
      </c>
      <c r="J3546" s="4">
        <f>MAX(Table16[[#This Row],[Medicare Outpatient Allowable Rate]:[WPPA Inc Outpatient Allowable Rate]])</f>
        <v>0</v>
      </c>
      <c r="K3546" s="4">
        <v>0</v>
      </c>
      <c r="L3546" s="4">
        <v>0</v>
      </c>
      <c r="M3546" s="4">
        <v>0</v>
      </c>
      <c r="N3546" s="4">
        <v>0</v>
      </c>
      <c r="O3546" s="4">
        <v>0</v>
      </c>
      <c r="P3546" s="4">
        <v>0</v>
      </c>
    </row>
    <row r="3547" spans="1:16" x14ac:dyDescent="0.35">
      <c r="A3547" t="s">
        <v>798</v>
      </c>
      <c r="B3547">
        <v>1170163</v>
      </c>
      <c r="C3547" t="s">
        <v>4089</v>
      </c>
      <c r="D3547">
        <v>320</v>
      </c>
      <c r="E3547" s="4"/>
      <c r="F3547">
        <v>140</v>
      </c>
      <c r="G3547">
        <v>73140</v>
      </c>
      <c r="I3547" s="4">
        <f>MIN(Table16[[#This Row],[Medicare Outpatient Allowable Rate]:[WPPA Inc Outpatient Allowable Rate]])</f>
        <v>84</v>
      </c>
      <c r="J3547" s="4">
        <f>MAX(Table16[[#This Row],[Medicare Outpatient Allowable Rate]:[WPPA Inc Outpatient Allowable Rate]])</f>
        <v>133</v>
      </c>
      <c r="K3547" s="4">
        <v>86.67</v>
      </c>
      <c r="L3547" s="4">
        <v>119</v>
      </c>
      <c r="M3547" s="4">
        <v>108.78</v>
      </c>
      <c r="N3547" s="4">
        <v>133</v>
      </c>
      <c r="O3547" s="4">
        <v>112</v>
      </c>
      <c r="P3547" s="4">
        <v>84</v>
      </c>
    </row>
    <row r="3548" spans="1:16" x14ac:dyDescent="0.35">
      <c r="A3548" t="s">
        <v>798</v>
      </c>
      <c r="B3548">
        <v>630609</v>
      </c>
      <c r="C3548" t="s">
        <v>4090</v>
      </c>
      <c r="E3548" s="4"/>
      <c r="I3548" s="4">
        <f>MIN(Table16[[#This Row],[Medicare Outpatient Allowable Rate]:[WPPA Inc Outpatient Allowable Rate]])</f>
        <v>0</v>
      </c>
      <c r="J3548" s="4">
        <f>MAX(Table16[[#This Row],[Medicare Outpatient Allowable Rate]:[WPPA Inc Outpatient Allowable Rate]])</f>
        <v>0</v>
      </c>
      <c r="K3548" s="4">
        <v>0</v>
      </c>
      <c r="L3548" s="4">
        <v>0</v>
      </c>
      <c r="M3548" s="4">
        <v>0</v>
      </c>
      <c r="N3548" s="4">
        <v>0</v>
      </c>
      <c r="O3548" s="4">
        <v>0</v>
      </c>
      <c r="P3548" s="4">
        <v>0</v>
      </c>
    </row>
    <row r="3549" spans="1:16" x14ac:dyDescent="0.35">
      <c r="A3549" t="s">
        <v>798</v>
      </c>
      <c r="B3549">
        <v>1170165</v>
      </c>
      <c r="C3549" t="s">
        <v>4090</v>
      </c>
      <c r="D3549">
        <v>320</v>
      </c>
      <c r="E3549" s="4"/>
      <c r="F3549">
        <v>140</v>
      </c>
      <c r="G3549">
        <v>73140</v>
      </c>
      <c r="I3549" s="4">
        <f>MIN(Table16[[#This Row],[Medicare Outpatient Allowable Rate]:[WPPA Inc Outpatient Allowable Rate]])</f>
        <v>84</v>
      </c>
      <c r="J3549" s="4">
        <f>MAX(Table16[[#This Row],[Medicare Outpatient Allowable Rate]:[WPPA Inc Outpatient Allowable Rate]])</f>
        <v>133</v>
      </c>
      <c r="K3549" s="4">
        <v>86.67</v>
      </c>
      <c r="L3549" s="4">
        <v>119</v>
      </c>
      <c r="M3549" s="4">
        <v>108.78</v>
      </c>
      <c r="N3549" s="4">
        <v>133</v>
      </c>
      <c r="O3549" s="4">
        <v>112</v>
      </c>
      <c r="P3549" s="4">
        <v>84</v>
      </c>
    </row>
    <row r="3550" spans="1:16" x14ac:dyDescent="0.35">
      <c r="A3550" t="s">
        <v>798</v>
      </c>
      <c r="B3550">
        <v>630603</v>
      </c>
      <c r="C3550" t="s">
        <v>4091</v>
      </c>
      <c r="E3550" s="4"/>
      <c r="I3550" s="4">
        <f>MIN(Table16[[#This Row],[Medicare Outpatient Allowable Rate]:[WPPA Inc Outpatient Allowable Rate]])</f>
        <v>0</v>
      </c>
      <c r="J3550" s="4">
        <f>MAX(Table16[[#This Row],[Medicare Outpatient Allowable Rate]:[WPPA Inc Outpatient Allowable Rate]])</f>
        <v>0</v>
      </c>
      <c r="K3550" s="4">
        <v>0</v>
      </c>
      <c r="L3550" s="4">
        <v>0</v>
      </c>
      <c r="M3550" s="4">
        <v>0</v>
      </c>
      <c r="N3550" s="4">
        <v>0</v>
      </c>
      <c r="O3550" s="4">
        <v>0</v>
      </c>
      <c r="P3550" s="4">
        <v>0</v>
      </c>
    </row>
    <row r="3551" spans="1:16" x14ac:dyDescent="0.35">
      <c r="A3551" t="s">
        <v>798</v>
      </c>
      <c r="B3551">
        <v>1170167</v>
      </c>
      <c r="C3551" t="s">
        <v>4091</v>
      </c>
      <c r="D3551">
        <v>320</v>
      </c>
      <c r="E3551" s="4"/>
      <c r="F3551">
        <v>140</v>
      </c>
      <c r="G3551">
        <v>73140</v>
      </c>
      <c r="I3551" s="4">
        <f>MIN(Table16[[#This Row],[Medicare Outpatient Allowable Rate]:[WPPA Inc Outpatient Allowable Rate]])</f>
        <v>84</v>
      </c>
      <c r="J3551" s="4">
        <f>MAX(Table16[[#This Row],[Medicare Outpatient Allowable Rate]:[WPPA Inc Outpatient Allowable Rate]])</f>
        <v>133</v>
      </c>
      <c r="K3551" s="4">
        <v>86.67</v>
      </c>
      <c r="L3551" s="4">
        <v>119</v>
      </c>
      <c r="M3551" s="4">
        <v>108.78</v>
      </c>
      <c r="N3551" s="4">
        <v>133</v>
      </c>
      <c r="O3551" s="4">
        <v>112</v>
      </c>
      <c r="P3551" s="4">
        <v>84</v>
      </c>
    </row>
    <row r="3552" spans="1:16" x14ac:dyDescent="0.35">
      <c r="A3552" t="s">
        <v>798</v>
      </c>
      <c r="B3552">
        <v>630599</v>
      </c>
      <c r="C3552" t="s">
        <v>4092</v>
      </c>
      <c r="E3552" s="4"/>
      <c r="I3552" s="4">
        <f>MIN(Table16[[#This Row],[Medicare Outpatient Allowable Rate]:[WPPA Inc Outpatient Allowable Rate]])</f>
        <v>0</v>
      </c>
      <c r="J3552" s="4">
        <f>MAX(Table16[[#This Row],[Medicare Outpatient Allowable Rate]:[WPPA Inc Outpatient Allowable Rate]])</f>
        <v>0</v>
      </c>
      <c r="K3552" s="4">
        <v>0</v>
      </c>
      <c r="L3552" s="4">
        <v>0</v>
      </c>
      <c r="M3552" s="4">
        <v>0</v>
      </c>
      <c r="N3552" s="4">
        <v>0</v>
      </c>
      <c r="O3552" s="4">
        <v>0</v>
      </c>
      <c r="P3552" s="4">
        <v>0</v>
      </c>
    </row>
    <row r="3553" spans="1:16" x14ac:dyDescent="0.35">
      <c r="A3553" t="s">
        <v>798</v>
      </c>
      <c r="B3553">
        <v>1170169</v>
      </c>
      <c r="C3553" t="s">
        <v>4092</v>
      </c>
      <c r="D3553">
        <v>320</v>
      </c>
      <c r="E3553" s="4"/>
      <c r="F3553">
        <v>140</v>
      </c>
      <c r="G3553">
        <v>73140</v>
      </c>
      <c r="I3553" s="4">
        <f>MIN(Table16[[#This Row],[Medicare Outpatient Allowable Rate]:[WPPA Inc Outpatient Allowable Rate]])</f>
        <v>84</v>
      </c>
      <c r="J3553" s="4">
        <f>MAX(Table16[[#This Row],[Medicare Outpatient Allowable Rate]:[WPPA Inc Outpatient Allowable Rate]])</f>
        <v>133</v>
      </c>
      <c r="K3553" s="4">
        <v>86.67</v>
      </c>
      <c r="L3553" s="4">
        <v>119</v>
      </c>
      <c r="M3553" s="4">
        <v>108.78</v>
      </c>
      <c r="N3553" s="4">
        <v>133</v>
      </c>
      <c r="O3553" s="4">
        <v>112</v>
      </c>
      <c r="P3553" s="4">
        <v>84</v>
      </c>
    </row>
    <row r="3554" spans="1:16" x14ac:dyDescent="0.35">
      <c r="A3554" t="s">
        <v>798</v>
      </c>
      <c r="B3554">
        <v>6098018</v>
      </c>
      <c r="C3554" t="s">
        <v>4093</v>
      </c>
      <c r="E3554" s="4"/>
      <c r="I3554" s="4">
        <f>MIN(Table16[[#This Row],[Medicare Outpatient Allowable Rate]:[WPPA Inc Outpatient Allowable Rate]])</f>
        <v>0</v>
      </c>
      <c r="J3554" s="4">
        <f>MAX(Table16[[#This Row],[Medicare Outpatient Allowable Rate]:[WPPA Inc Outpatient Allowable Rate]])</f>
        <v>0</v>
      </c>
      <c r="K3554" s="4">
        <v>0</v>
      </c>
      <c r="L3554" s="4">
        <v>0</v>
      </c>
      <c r="M3554" s="4">
        <v>0</v>
      </c>
      <c r="N3554" s="4">
        <v>0</v>
      </c>
      <c r="O3554" s="4">
        <v>0</v>
      </c>
      <c r="P3554" s="4">
        <v>0</v>
      </c>
    </row>
    <row r="3555" spans="1:16" x14ac:dyDescent="0.35">
      <c r="A3555" t="s">
        <v>798</v>
      </c>
      <c r="B3555">
        <v>6100538</v>
      </c>
      <c r="C3555" t="s">
        <v>4093</v>
      </c>
      <c r="D3555">
        <v>320</v>
      </c>
      <c r="E3555" s="4"/>
      <c r="F3555">
        <v>140</v>
      </c>
      <c r="G3555">
        <v>73140</v>
      </c>
      <c r="I3555" s="4">
        <f>MIN(Table16[[#This Row],[Medicare Outpatient Allowable Rate]:[WPPA Inc Outpatient Allowable Rate]])</f>
        <v>84</v>
      </c>
      <c r="J3555" s="4">
        <f>MAX(Table16[[#This Row],[Medicare Outpatient Allowable Rate]:[WPPA Inc Outpatient Allowable Rate]])</f>
        <v>133</v>
      </c>
      <c r="K3555" s="4">
        <v>86.67</v>
      </c>
      <c r="L3555" s="4">
        <v>119</v>
      </c>
      <c r="M3555" s="4">
        <v>108.78</v>
      </c>
      <c r="N3555" s="4">
        <v>133</v>
      </c>
      <c r="O3555" s="4">
        <v>112</v>
      </c>
      <c r="P3555" s="4">
        <v>84</v>
      </c>
    </row>
    <row r="3556" spans="1:16" x14ac:dyDescent="0.35">
      <c r="A3556" t="s">
        <v>798</v>
      </c>
      <c r="B3556">
        <v>6098017</v>
      </c>
      <c r="C3556" t="s">
        <v>4094</v>
      </c>
      <c r="E3556" s="4"/>
      <c r="I3556" s="4">
        <f>MIN(Table16[[#This Row],[Medicare Outpatient Allowable Rate]:[WPPA Inc Outpatient Allowable Rate]])</f>
        <v>0</v>
      </c>
      <c r="J3556" s="4">
        <f>MAX(Table16[[#This Row],[Medicare Outpatient Allowable Rate]:[WPPA Inc Outpatient Allowable Rate]])</f>
        <v>0</v>
      </c>
      <c r="K3556" s="4">
        <v>0</v>
      </c>
      <c r="L3556" s="4">
        <v>0</v>
      </c>
      <c r="M3556" s="4">
        <v>0</v>
      </c>
      <c r="N3556" s="4">
        <v>0</v>
      </c>
      <c r="O3556" s="4">
        <v>0</v>
      </c>
      <c r="P3556" s="4">
        <v>0</v>
      </c>
    </row>
    <row r="3557" spans="1:16" x14ac:dyDescent="0.35">
      <c r="A3557" t="s">
        <v>798</v>
      </c>
      <c r="B3557">
        <v>6100541</v>
      </c>
      <c r="C3557" t="s">
        <v>4094</v>
      </c>
      <c r="D3557">
        <v>320</v>
      </c>
      <c r="E3557" s="4"/>
      <c r="F3557">
        <v>140</v>
      </c>
      <c r="G3557">
        <v>73140</v>
      </c>
      <c r="I3557" s="4">
        <f>MIN(Table16[[#This Row],[Medicare Outpatient Allowable Rate]:[WPPA Inc Outpatient Allowable Rate]])</f>
        <v>84</v>
      </c>
      <c r="J3557" s="4">
        <f>MAX(Table16[[#This Row],[Medicare Outpatient Allowable Rate]:[WPPA Inc Outpatient Allowable Rate]])</f>
        <v>133</v>
      </c>
      <c r="K3557" s="4">
        <v>86.67</v>
      </c>
      <c r="L3557" s="4">
        <v>119</v>
      </c>
      <c r="M3557" s="4">
        <v>108.78</v>
      </c>
      <c r="N3557" s="4">
        <v>133</v>
      </c>
      <c r="O3557" s="4">
        <v>112</v>
      </c>
      <c r="P3557" s="4">
        <v>84</v>
      </c>
    </row>
    <row r="3558" spans="1:16" x14ac:dyDescent="0.35">
      <c r="A3558" t="s">
        <v>798</v>
      </c>
      <c r="B3558">
        <v>630559</v>
      </c>
      <c r="C3558" t="s">
        <v>4095</v>
      </c>
      <c r="E3558" s="4"/>
      <c r="I3558" s="4">
        <f>MIN(Table16[[#This Row],[Medicare Outpatient Allowable Rate]:[WPPA Inc Outpatient Allowable Rate]])</f>
        <v>0</v>
      </c>
      <c r="J3558" s="4">
        <f>MAX(Table16[[#This Row],[Medicare Outpatient Allowable Rate]:[WPPA Inc Outpatient Allowable Rate]])</f>
        <v>0</v>
      </c>
      <c r="K3558" s="4">
        <v>0</v>
      </c>
      <c r="L3558" s="4">
        <v>0</v>
      </c>
      <c r="M3558" s="4">
        <v>0</v>
      </c>
      <c r="N3558" s="4">
        <v>0</v>
      </c>
      <c r="O3558" s="4">
        <v>0</v>
      </c>
      <c r="P3558" s="4">
        <v>0</v>
      </c>
    </row>
    <row r="3559" spans="1:16" x14ac:dyDescent="0.35">
      <c r="A3559" t="s">
        <v>798</v>
      </c>
      <c r="B3559">
        <v>1170185</v>
      </c>
      <c r="C3559" t="s">
        <v>4095</v>
      </c>
      <c r="D3559">
        <v>320</v>
      </c>
      <c r="E3559" s="4"/>
      <c r="F3559">
        <v>180</v>
      </c>
      <c r="G3559">
        <v>73620</v>
      </c>
      <c r="I3559" s="4">
        <f>MIN(Table16[[#This Row],[Medicare Outpatient Allowable Rate]:[WPPA Inc Outpatient Allowable Rate]])</f>
        <v>86.67</v>
      </c>
      <c r="J3559" s="4">
        <f>MAX(Table16[[#This Row],[Medicare Outpatient Allowable Rate]:[WPPA Inc Outpatient Allowable Rate]])</f>
        <v>171</v>
      </c>
      <c r="K3559" s="4">
        <v>86.67</v>
      </c>
      <c r="L3559" s="4">
        <v>153</v>
      </c>
      <c r="M3559" s="4">
        <v>139.86000000000001</v>
      </c>
      <c r="N3559" s="4">
        <v>171</v>
      </c>
      <c r="O3559" s="4">
        <v>144</v>
      </c>
      <c r="P3559" s="4">
        <v>108</v>
      </c>
    </row>
    <row r="3560" spans="1:16" x14ac:dyDescent="0.35">
      <c r="A3560" t="s">
        <v>798</v>
      </c>
      <c r="B3560">
        <v>630555</v>
      </c>
      <c r="C3560" t="s">
        <v>4096</v>
      </c>
      <c r="E3560" s="4"/>
      <c r="I3560" s="4">
        <f>MIN(Table16[[#This Row],[Medicare Outpatient Allowable Rate]:[WPPA Inc Outpatient Allowable Rate]])</f>
        <v>0</v>
      </c>
      <c r="J3560" s="4">
        <f>MAX(Table16[[#This Row],[Medicare Outpatient Allowable Rate]:[WPPA Inc Outpatient Allowable Rate]])</f>
        <v>0</v>
      </c>
      <c r="K3560" s="4">
        <v>0</v>
      </c>
      <c r="L3560" s="4">
        <v>0</v>
      </c>
      <c r="M3560" s="4">
        <v>0</v>
      </c>
      <c r="N3560" s="4">
        <v>0</v>
      </c>
      <c r="O3560" s="4">
        <v>0</v>
      </c>
      <c r="P3560" s="4">
        <v>0</v>
      </c>
    </row>
    <row r="3561" spans="1:16" x14ac:dyDescent="0.35">
      <c r="A3561" t="s">
        <v>798</v>
      </c>
      <c r="B3561">
        <v>1170187</v>
      </c>
      <c r="C3561" t="s">
        <v>4096</v>
      </c>
      <c r="D3561">
        <v>320</v>
      </c>
      <c r="E3561" s="4"/>
      <c r="F3561">
        <v>180</v>
      </c>
      <c r="G3561">
        <v>73620</v>
      </c>
      <c r="I3561" s="4">
        <f>MIN(Table16[[#This Row],[Medicare Outpatient Allowable Rate]:[WPPA Inc Outpatient Allowable Rate]])</f>
        <v>86.67</v>
      </c>
      <c r="J3561" s="4">
        <f>MAX(Table16[[#This Row],[Medicare Outpatient Allowable Rate]:[WPPA Inc Outpatient Allowable Rate]])</f>
        <v>171</v>
      </c>
      <c r="K3561" s="4">
        <v>86.67</v>
      </c>
      <c r="L3561" s="4">
        <v>153</v>
      </c>
      <c r="M3561" s="4">
        <v>139.86000000000001</v>
      </c>
      <c r="N3561" s="4">
        <v>171</v>
      </c>
      <c r="O3561" s="4">
        <v>144</v>
      </c>
      <c r="P3561" s="4">
        <v>108</v>
      </c>
    </row>
    <row r="3562" spans="1:16" x14ac:dyDescent="0.35">
      <c r="A3562" t="s">
        <v>798</v>
      </c>
      <c r="B3562">
        <v>630548</v>
      </c>
      <c r="C3562" t="s">
        <v>4097</v>
      </c>
      <c r="E3562" s="4"/>
      <c r="I3562" s="4">
        <f>MIN(Table16[[#This Row],[Medicare Outpatient Allowable Rate]:[WPPA Inc Outpatient Allowable Rate]])</f>
        <v>0</v>
      </c>
      <c r="J3562" s="4">
        <f>MAX(Table16[[#This Row],[Medicare Outpatient Allowable Rate]:[WPPA Inc Outpatient Allowable Rate]])</f>
        <v>0</v>
      </c>
      <c r="K3562" s="4">
        <v>0</v>
      </c>
      <c r="L3562" s="4">
        <v>0</v>
      </c>
      <c r="M3562" s="4">
        <v>0</v>
      </c>
      <c r="N3562" s="4">
        <v>0</v>
      </c>
      <c r="O3562" s="4">
        <v>0</v>
      </c>
      <c r="P3562" s="4">
        <v>0</v>
      </c>
    </row>
    <row r="3563" spans="1:16" x14ac:dyDescent="0.35">
      <c r="A3563" t="s">
        <v>798</v>
      </c>
      <c r="B3563">
        <v>1170191</v>
      </c>
      <c r="C3563" t="s">
        <v>4097</v>
      </c>
      <c r="D3563">
        <v>320</v>
      </c>
      <c r="E3563" s="4"/>
      <c r="F3563">
        <v>233</v>
      </c>
      <c r="G3563">
        <v>73630</v>
      </c>
      <c r="I3563" s="4">
        <f>MIN(Table16[[#This Row],[Medicare Outpatient Allowable Rate]:[WPPA Inc Outpatient Allowable Rate]])</f>
        <v>86.67</v>
      </c>
      <c r="J3563" s="4">
        <f>MAX(Table16[[#This Row],[Medicare Outpatient Allowable Rate]:[WPPA Inc Outpatient Allowable Rate]])</f>
        <v>221.35</v>
      </c>
      <c r="K3563" s="4">
        <v>86.67</v>
      </c>
      <c r="L3563" s="4">
        <v>198.04999999999998</v>
      </c>
      <c r="M3563" s="4">
        <v>181.041</v>
      </c>
      <c r="N3563" s="4">
        <v>221.35</v>
      </c>
      <c r="O3563" s="4">
        <v>186.4</v>
      </c>
      <c r="P3563" s="4">
        <v>139.79999999999998</v>
      </c>
    </row>
    <row r="3564" spans="1:16" x14ac:dyDescent="0.35">
      <c r="A3564" t="s">
        <v>798</v>
      </c>
      <c r="B3564">
        <v>630533</v>
      </c>
      <c r="C3564" t="s">
        <v>4098</v>
      </c>
      <c r="E3564" s="4"/>
      <c r="I3564" s="4">
        <f>MIN(Table16[[#This Row],[Medicare Outpatient Allowable Rate]:[WPPA Inc Outpatient Allowable Rate]])</f>
        <v>0</v>
      </c>
      <c r="J3564" s="4">
        <f>MAX(Table16[[#This Row],[Medicare Outpatient Allowable Rate]:[WPPA Inc Outpatient Allowable Rate]])</f>
        <v>0</v>
      </c>
      <c r="K3564" s="4">
        <v>0</v>
      </c>
      <c r="L3564" s="4">
        <v>0</v>
      </c>
      <c r="M3564" s="4">
        <v>0</v>
      </c>
      <c r="N3564" s="4">
        <v>0</v>
      </c>
      <c r="O3564" s="4">
        <v>0</v>
      </c>
      <c r="P3564" s="4">
        <v>0</v>
      </c>
    </row>
    <row r="3565" spans="1:16" x14ac:dyDescent="0.35">
      <c r="A3565" t="s">
        <v>798</v>
      </c>
      <c r="B3565">
        <v>1170193</v>
      </c>
      <c r="C3565" t="s">
        <v>4098</v>
      </c>
      <c r="D3565">
        <v>320</v>
      </c>
      <c r="E3565" s="4"/>
      <c r="F3565">
        <v>233</v>
      </c>
      <c r="G3565">
        <v>73630</v>
      </c>
      <c r="I3565" s="4">
        <f>MIN(Table16[[#This Row],[Medicare Outpatient Allowable Rate]:[WPPA Inc Outpatient Allowable Rate]])</f>
        <v>86.67</v>
      </c>
      <c r="J3565" s="4">
        <f>MAX(Table16[[#This Row],[Medicare Outpatient Allowable Rate]:[WPPA Inc Outpatient Allowable Rate]])</f>
        <v>221.35</v>
      </c>
      <c r="K3565" s="4">
        <v>86.67</v>
      </c>
      <c r="L3565" s="4">
        <v>198.04999999999998</v>
      </c>
      <c r="M3565" s="4">
        <v>181.041</v>
      </c>
      <c r="N3565" s="4">
        <v>221.35</v>
      </c>
      <c r="O3565" s="4">
        <v>186.4</v>
      </c>
      <c r="P3565" s="4">
        <v>139.79999999999998</v>
      </c>
    </row>
    <row r="3566" spans="1:16" x14ac:dyDescent="0.35">
      <c r="A3566" t="s">
        <v>798</v>
      </c>
      <c r="B3566">
        <v>630523</v>
      </c>
      <c r="C3566" t="s">
        <v>4099</v>
      </c>
      <c r="E3566" s="4"/>
      <c r="I3566" s="4">
        <f>MIN(Table16[[#This Row],[Medicare Outpatient Allowable Rate]:[WPPA Inc Outpatient Allowable Rate]])</f>
        <v>0</v>
      </c>
      <c r="J3566" s="4">
        <f>MAX(Table16[[#This Row],[Medicare Outpatient Allowable Rate]:[WPPA Inc Outpatient Allowable Rate]])</f>
        <v>0</v>
      </c>
      <c r="K3566" s="4">
        <v>0</v>
      </c>
      <c r="L3566" s="4">
        <v>0</v>
      </c>
      <c r="M3566" s="4">
        <v>0</v>
      </c>
      <c r="N3566" s="4">
        <v>0</v>
      </c>
      <c r="O3566" s="4">
        <v>0</v>
      </c>
      <c r="P3566" s="4">
        <v>0</v>
      </c>
    </row>
    <row r="3567" spans="1:16" x14ac:dyDescent="0.35">
      <c r="A3567" t="s">
        <v>798</v>
      </c>
      <c r="B3567">
        <v>1170197</v>
      </c>
      <c r="C3567" t="s">
        <v>4099</v>
      </c>
      <c r="D3567">
        <v>320</v>
      </c>
      <c r="E3567" s="4"/>
      <c r="F3567">
        <v>200</v>
      </c>
      <c r="G3567">
        <v>73090</v>
      </c>
      <c r="I3567" s="4">
        <f>MIN(Table16[[#This Row],[Medicare Outpatient Allowable Rate]:[WPPA Inc Outpatient Allowable Rate]])</f>
        <v>86.67</v>
      </c>
      <c r="J3567" s="4">
        <f>MAX(Table16[[#This Row],[Medicare Outpatient Allowable Rate]:[WPPA Inc Outpatient Allowable Rate]])</f>
        <v>190</v>
      </c>
      <c r="K3567" s="4">
        <v>86.67</v>
      </c>
      <c r="L3567" s="4">
        <v>170</v>
      </c>
      <c r="M3567" s="4">
        <v>155.4</v>
      </c>
      <c r="N3567" s="4">
        <v>190</v>
      </c>
      <c r="O3567" s="4">
        <v>160</v>
      </c>
      <c r="P3567" s="4">
        <v>120</v>
      </c>
    </row>
    <row r="3568" spans="1:16" x14ac:dyDescent="0.35">
      <c r="A3568" t="s">
        <v>798</v>
      </c>
      <c r="B3568">
        <v>630519</v>
      </c>
      <c r="C3568" t="s">
        <v>4100</v>
      </c>
      <c r="E3568" s="4"/>
      <c r="I3568" s="4">
        <f>MIN(Table16[[#This Row],[Medicare Outpatient Allowable Rate]:[WPPA Inc Outpatient Allowable Rate]])</f>
        <v>0</v>
      </c>
      <c r="J3568" s="4">
        <f>MAX(Table16[[#This Row],[Medicare Outpatient Allowable Rate]:[WPPA Inc Outpatient Allowable Rate]])</f>
        <v>0</v>
      </c>
      <c r="K3568" s="4">
        <v>0</v>
      </c>
      <c r="L3568" s="4">
        <v>0</v>
      </c>
      <c r="M3568" s="4">
        <v>0</v>
      </c>
      <c r="N3568" s="4">
        <v>0</v>
      </c>
      <c r="O3568" s="4">
        <v>0</v>
      </c>
      <c r="P3568" s="4">
        <v>0</v>
      </c>
    </row>
    <row r="3569" spans="1:16" x14ac:dyDescent="0.35">
      <c r="A3569" t="s">
        <v>798</v>
      </c>
      <c r="B3569">
        <v>1170199</v>
      </c>
      <c r="C3569" t="s">
        <v>4100</v>
      </c>
      <c r="D3569">
        <v>320</v>
      </c>
      <c r="E3569" s="4"/>
      <c r="F3569">
        <v>200</v>
      </c>
      <c r="G3569">
        <v>73090</v>
      </c>
      <c r="I3569" s="4">
        <f>MIN(Table16[[#This Row],[Medicare Outpatient Allowable Rate]:[WPPA Inc Outpatient Allowable Rate]])</f>
        <v>86.67</v>
      </c>
      <c r="J3569" s="4">
        <f>MAX(Table16[[#This Row],[Medicare Outpatient Allowable Rate]:[WPPA Inc Outpatient Allowable Rate]])</f>
        <v>190</v>
      </c>
      <c r="K3569" s="4">
        <v>86.67</v>
      </c>
      <c r="L3569" s="4">
        <v>170</v>
      </c>
      <c r="M3569" s="4">
        <v>155.4</v>
      </c>
      <c r="N3569" s="4">
        <v>190</v>
      </c>
      <c r="O3569" s="4">
        <v>160</v>
      </c>
      <c r="P3569" s="4">
        <v>120</v>
      </c>
    </row>
    <row r="3570" spans="1:16" x14ac:dyDescent="0.35">
      <c r="A3570" t="s">
        <v>798</v>
      </c>
      <c r="B3570">
        <v>630493</v>
      </c>
      <c r="C3570" t="s">
        <v>4101</v>
      </c>
      <c r="E3570" s="4"/>
      <c r="I3570" s="4">
        <f>MIN(Table16[[#This Row],[Medicare Outpatient Allowable Rate]:[WPPA Inc Outpatient Allowable Rate]])</f>
        <v>0</v>
      </c>
      <c r="J3570" s="4">
        <f>MAX(Table16[[#This Row],[Medicare Outpatient Allowable Rate]:[WPPA Inc Outpatient Allowable Rate]])</f>
        <v>0</v>
      </c>
      <c r="K3570" s="4">
        <v>0</v>
      </c>
      <c r="L3570" s="4">
        <v>0</v>
      </c>
      <c r="M3570" s="4">
        <v>0</v>
      </c>
      <c r="N3570" s="4">
        <v>0</v>
      </c>
      <c r="O3570" s="4">
        <v>0</v>
      </c>
      <c r="P3570" s="4">
        <v>0</v>
      </c>
    </row>
    <row r="3571" spans="1:16" x14ac:dyDescent="0.35">
      <c r="A3571" t="s">
        <v>798</v>
      </c>
      <c r="B3571">
        <v>1170215</v>
      </c>
      <c r="C3571" t="s">
        <v>4101</v>
      </c>
      <c r="D3571">
        <v>320</v>
      </c>
      <c r="E3571" s="4"/>
      <c r="F3571">
        <v>234</v>
      </c>
      <c r="G3571">
        <v>73120</v>
      </c>
      <c r="I3571" s="4">
        <f>MIN(Table16[[#This Row],[Medicare Outpatient Allowable Rate]:[WPPA Inc Outpatient Allowable Rate]])</f>
        <v>104.87</v>
      </c>
      <c r="J3571" s="4">
        <f>MAX(Table16[[#This Row],[Medicare Outpatient Allowable Rate]:[WPPA Inc Outpatient Allowable Rate]])</f>
        <v>222.29999999999998</v>
      </c>
      <c r="K3571" s="4">
        <v>104.87</v>
      </c>
      <c r="L3571" s="4">
        <v>198.9</v>
      </c>
      <c r="M3571" s="4">
        <v>181.81800000000001</v>
      </c>
      <c r="N3571" s="4">
        <v>222.29999999999998</v>
      </c>
      <c r="O3571" s="4">
        <v>187.20000000000002</v>
      </c>
      <c r="P3571" s="4">
        <v>140.4</v>
      </c>
    </row>
    <row r="3572" spans="1:16" x14ac:dyDescent="0.35">
      <c r="A3572" t="s">
        <v>798</v>
      </c>
      <c r="B3572">
        <v>630489</v>
      </c>
      <c r="C3572" t="s">
        <v>4102</v>
      </c>
      <c r="E3572" s="4"/>
      <c r="I3572" s="4">
        <f>MIN(Table16[[#This Row],[Medicare Outpatient Allowable Rate]:[WPPA Inc Outpatient Allowable Rate]])</f>
        <v>0</v>
      </c>
      <c r="J3572" s="4">
        <f>MAX(Table16[[#This Row],[Medicare Outpatient Allowable Rate]:[WPPA Inc Outpatient Allowable Rate]])</f>
        <v>0</v>
      </c>
      <c r="K3572" s="4">
        <v>0</v>
      </c>
      <c r="L3572" s="4">
        <v>0</v>
      </c>
      <c r="M3572" s="4">
        <v>0</v>
      </c>
      <c r="N3572" s="4">
        <v>0</v>
      </c>
      <c r="O3572" s="4">
        <v>0</v>
      </c>
      <c r="P3572" s="4">
        <v>0</v>
      </c>
    </row>
    <row r="3573" spans="1:16" x14ac:dyDescent="0.35">
      <c r="A3573" t="s">
        <v>798</v>
      </c>
      <c r="B3573">
        <v>1170217</v>
      </c>
      <c r="C3573" t="s">
        <v>4102</v>
      </c>
      <c r="D3573">
        <v>320</v>
      </c>
      <c r="E3573" s="4"/>
      <c r="F3573">
        <v>234</v>
      </c>
      <c r="G3573">
        <v>73120</v>
      </c>
      <c r="I3573" s="4">
        <f>MIN(Table16[[#This Row],[Medicare Outpatient Allowable Rate]:[WPPA Inc Outpatient Allowable Rate]])</f>
        <v>104.87</v>
      </c>
      <c r="J3573" s="4">
        <f>MAX(Table16[[#This Row],[Medicare Outpatient Allowable Rate]:[WPPA Inc Outpatient Allowable Rate]])</f>
        <v>222.29999999999998</v>
      </c>
      <c r="K3573" s="4">
        <v>104.87</v>
      </c>
      <c r="L3573" s="4">
        <v>198.9</v>
      </c>
      <c r="M3573" s="4">
        <v>181.81800000000001</v>
      </c>
      <c r="N3573" s="4">
        <v>222.29999999999998</v>
      </c>
      <c r="O3573" s="4">
        <v>187.20000000000002</v>
      </c>
      <c r="P3573" s="4">
        <v>140.4</v>
      </c>
    </row>
    <row r="3574" spans="1:16" x14ac:dyDescent="0.35">
      <c r="A3574" t="s">
        <v>798</v>
      </c>
      <c r="B3574">
        <v>630479</v>
      </c>
      <c r="C3574" t="s">
        <v>4103</v>
      </c>
      <c r="E3574" s="4"/>
      <c r="I3574" s="4">
        <f>MIN(Table16[[#This Row],[Medicare Outpatient Allowable Rate]:[WPPA Inc Outpatient Allowable Rate]])</f>
        <v>0</v>
      </c>
      <c r="J3574" s="4">
        <f>MAX(Table16[[#This Row],[Medicare Outpatient Allowable Rate]:[WPPA Inc Outpatient Allowable Rate]])</f>
        <v>0</v>
      </c>
      <c r="K3574" s="4">
        <v>0</v>
      </c>
      <c r="L3574" s="4">
        <v>0</v>
      </c>
      <c r="M3574" s="4">
        <v>0</v>
      </c>
      <c r="N3574" s="4">
        <v>0</v>
      </c>
      <c r="O3574" s="4">
        <v>0</v>
      </c>
      <c r="P3574" s="4">
        <v>0</v>
      </c>
    </row>
    <row r="3575" spans="1:16" x14ac:dyDescent="0.35">
      <c r="A3575" t="s">
        <v>798</v>
      </c>
      <c r="B3575">
        <v>1170221</v>
      </c>
      <c r="C3575" t="s">
        <v>4103</v>
      </c>
      <c r="D3575">
        <v>320</v>
      </c>
      <c r="E3575" s="4"/>
      <c r="F3575">
        <v>215</v>
      </c>
      <c r="G3575">
        <v>73130</v>
      </c>
      <c r="I3575" s="4">
        <f>MIN(Table16[[#This Row],[Medicare Outpatient Allowable Rate]:[WPPA Inc Outpatient Allowable Rate]])</f>
        <v>86.67</v>
      </c>
      <c r="J3575" s="4">
        <f>MAX(Table16[[#This Row],[Medicare Outpatient Allowable Rate]:[WPPA Inc Outpatient Allowable Rate]])</f>
        <v>204.25</v>
      </c>
      <c r="K3575" s="4">
        <v>86.67</v>
      </c>
      <c r="L3575" s="4">
        <v>182.75</v>
      </c>
      <c r="M3575" s="4">
        <v>167.05500000000001</v>
      </c>
      <c r="N3575" s="4">
        <v>204.25</v>
      </c>
      <c r="O3575" s="4">
        <v>172</v>
      </c>
      <c r="P3575" s="4">
        <v>129</v>
      </c>
    </row>
    <row r="3576" spans="1:16" x14ac:dyDescent="0.35">
      <c r="A3576" t="s">
        <v>798</v>
      </c>
      <c r="B3576">
        <v>630473</v>
      </c>
      <c r="C3576" t="s">
        <v>4104</v>
      </c>
      <c r="E3576" s="4"/>
      <c r="I3576" s="4">
        <f>MIN(Table16[[#This Row],[Medicare Outpatient Allowable Rate]:[WPPA Inc Outpatient Allowable Rate]])</f>
        <v>0</v>
      </c>
      <c r="J3576" s="4">
        <f>MAX(Table16[[#This Row],[Medicare Outpatient Allowable Rate]:[WPPA Inc Outpatient Allowable Rate]])</f>
        <v>0</v>
      </c>
      <c r="K3576" s="4">
        <v>0</v>
      </c>
      <c r="L3576" s="4">
        <v>0</v>
      </c>
      <c r="M3576" s="4">
        <v>0</v>
      </c>
      <c r="N3576" s="4">
        <v>0</v>
      </c>
      <c r="O3576" s="4">
        <v>0</v>
      </c>
      <c r="P3576" s="4">
        <v>0</v>
      </c>
    </row>
    <row r="3577" spans="1:16" x14ac:dyDescent="0.35">
      <c r="A3577" t="s">
        <v>798</v>
      </c>
      <c r="B3577">
        <v>1170223</v>
      </c>
      <c r="C3577" t="s">
        <v>4104</v>
      </c>
      <c r="D3577">
        <v>320</v>
      </c>
      <c r="E3577" s="4"/>
      <c r="F3577">
        <v>215</v>
      </c>
      <c r="G3577">
        <v>73130</v>
      </c>
      <c r="I3577" s="4">
        <f>MIN(Table16[[#This Row],[Medicare Outpatient Allowable Rate]:[WPPA Inc Outpatient Allowable Rate]])</f>
        <v>86.67</v>
      </c>
      <c r="J3577" s="4">
        <f>MAX(Table16[[#This Row],[Medicare Outpatient Allowable Rate]:[WPPA Inc Outpatient Allowable Rate]])</f>
        <v>204.25</v>
      </c>
      <c r="K3577" s="4">
        <v>86.67</v>
      </c>
      <c r="L3577" s="4">
        <v>182.75</v>
      </c>
      <c r="M3577" s="4">
        <v>167.05500000000001</v>
      </c>
      <c r="N3577" s="4">
        <v>204.25</v>
      </c>
      <c r="O3577" s="4">
        <v>172</v>
      </c>
      <c r="P3577" s="4">
        <v>129</v>
      </c>
    </row>
    <row r="3578" spans="1:16" x14ac:dyDescent="0.35">
      <c r="A3578" t="s">
        <v>798</v>
      </c>
      <c r="B3578">
        <v>630469</v>
      </c>
      <c r="C3578" t="s">
        <v>4105</v>
      </c>
      <c r="E3578" s="4"/>
      <c r="I3578" s="4">
        <f>MIN(Table16[[#This Row],[Medicare Outpatient Allowable Rate]:[WPPA Inc Outpatient Allowable Rate]])</f>
        <v>0</v>
      </c>
      <c r="J3578" s="4">
        <f>MAX(Table16[[#This Row],[Medicare Outpatient Allowable Rate]:[WPPA Inc Outpatient Allowable Rate]])</f>
        <v>0</v>
      </c>
      <c r="K3578" s="4">
        <v>0</v>
      </c>
      <c r="L3578" s="4">
        <v>0</v>
      </c>
      <c r="M3578" s="4">
        <v>0</v>
      </c>
      <c r="N3578" s="4">
        <v>0</v>
      </c>
      <c r="O3578" s="4">
        <v>0</v>
      </c>
      <c r="P3578" s="4">
        <v>0</v>
      </c>
    </row>
    <row r="3579" spans="1:16" x14ac:dyDescent="0.35">
      <c r="A3579" t="s">
        <v>798</v>
      </c>
      <c r="B3579">
        <v>1170225</v>
      </c>
      <c r="C3579" t="s">
        <v>4105</v>
      </c>
      <c r="D3579">
        <v>320</v>
      </c>
      <c r="E3579" s="4"/>
      <c r="F3579">
        <v>177</v>
      </c>
      <c r="G3579">
        <v>73501</v>
      </c>
      <c r="I3579" s="4">
        <f>MIN(Table16[[#This Row],[Medicare Outpatient Allowable Rate]:[WPPA Inc Outpatient Allowable Rate]])</f>
        <v>86.67</v>
      </c>
      <c r="J3579" s="4">
        <f>MAX(Table16[[#This Row],[Medicare Outpatient Allowable Rate]:[WPPA Inc Outpatient Allowable Rate]])</f>
        <v>168.15</v>
      </c>
      <c r="K3579" s="4">
        <v>86.67</v>
      </c>
      <c r="L3579" s="4">
        <v>150.44999999999999</v>
      </c>
      <c r="M3579" s="4">
        <v>137.529</v>
      </c>
      <c r="N3579" s="4">
        <v>168.15</v>
      </c>
      <c r="O3579" s="4">
        <v>141.6</v>
      </c>
      <c r="P3579" s="4">
        <v>106.2</v>
      </c>
    </row>
    <row r="3580" spans="1:16" x14ac:dyDescent="0.35">
      <c r="A3580" t="s">
        <v>798</v>
      </c>
      <c r="B3580">
        <v>630465</v>
      </c>
      <c r="C3580" t="s">
        <v>4106</v>
      </c>
      <c r="E3580" s="4"/>
      <c r="I3580" s="4">
        <f>MIN(Table16[[#This Row],[Medicare Outpatient Allowable Rate]:[WPPA Inc Outpatient Allowable Rate]])</f>
        <v>0</v>
      </c>
      <c r="J3580" s="4">
        <f>MAX(Table16[[#This Row],[Medicare Outpatient Allowable Rate]:[WPPA Inc Outpatient Allowable Rate]])</f>
        <v>0</v>
      </c>
      <c r="K3580" s="4">
        <v>0</v>
      </c>
      <c r="L3580" s="4">
        <v>0</v>
      </c>
      <c r="M3580" s="4">
        <v>0</v>
      </c>
      <c r="N3580" s="4">
        <v>0</v>
      </c>
      <c r="O3580" s="4">
        <v>0</v>
      </c>
      <c r="P3580" s="4">
        <v>0</v>
      </c>
    </row>
    <row r="3581" spans="1:16" x14ac:dyDescent="0.35">
      <c r="A3581" t="s">
        <v>798</v>
      </c>
      <c r="B3581">
        <v>1170227</v>
      </c>
      <c r="C3581" t="s">
        <v>4106</v>
      </c>
      <c r="D3581">
        <v>320</v>
      </c>
      <c r="E3581" s="4"/>
      <c r="F3581">
        <v>177</v>
      </c>
      <c r="G3581">
        <v>73501</v>
      </c>
      <c r="I3581" s="4">
        <f>MIN(Table16[[#This Row],[Medicare Outpatient Allowable Rate]:[WPPA Inc Outpatient Allowable Rate]])</f>
        <v>86.67</v>
      </c>
      <c r="J3581" s="4">
        <f>MAX(Table16[[#This Row],[Medicare Outpatient Allowable Rate]:[WPPA Inc Outpatient Allowable Rate]])</f>
        <v>168.15</v>
      </c>
      <c r="K3581" s="4">
        <v>86.67</v>
      </c>
      <c r="L3581" s="4">
        <v>150.44999999999999</v>
      </c>
      <c r="M3581" s="4">
        <v>137.529</v>
      </c>
      <c r="N3581" s="4">
        <v>168.15</v>
      </c>
      <c r="O3581" s="4">
        <v>141.6</v>
      </c>
      <c r="P3581" s="4">
        <v>106.2</v>
      </c>
    </row>
    <row r="3582" spans="1:16" x14ac:dyDescent="0.35">
      <c r="A3582" t="s">
        <v>798</v>
      </c>
      <c r="B3582">
        <v>4649074</v>
      </c>
      <c r="C3582" t="s">
        <v>4107</v>
      </c>
      <c r="E3582" s="4"/>
      <c r="I3582" s="4">
        <f>MIN(Table16[[#This Row],[Medicare Outpatient Allowable Rate]:[WPPA Inc Outpatient Allowable Rate]])</f>
        <v>0</v>
      </c>
      <c r="J3582" s="4">
        <f>MAX(Table16[[#This Row],[Medicare Outpatient Allowable Rate]:[WPPA Inc Outpatient Allowable Rate]])</f>
        <v>0</v>
      </c>
      <c r="K3582" s="4">
        <v>0</v>
      </c>
      <c r="L3582" s="4">
        <v>0</v>
      </c>
      <c r="M3582" s="4">
        <v>0</v>
      </c>
      <c r="N3582" s="4">
        <v>0</v>
      </c>
      <c r="O3582" s="4">
        <v>0</v>
      </c>
      <c r="P3582" s="4">
        <v>0</v>
      </c>
    </row>
    <row r="3583" spans="1:16" x14ac:dyDescent="0.35">
      <c r="A3583" t="s">
        <v>798</v>
      </c>
      <c r="B3583">
        <v>4649150</v>
      </c>
      <c r="C3583" t="s">
        <v>4107</v>
      </c>
      <c r="D3583">
        <v>320</v>
      </c>
      <c r="E3583" s="4"/>
      <c r="F3583">
        <v>230</v>
      </c>
      <c r="G3583">
        <v>73502</v>
      </c>
      <c r="I3583" s="4">
        <f>MIN(Table16[[#This Row],[Medicare Outpatient Allowable Rate]:[WPPA Inc Outpatient Allowable Rate]])</f>
        <v>86.67</v>
      </c>
      <c r="J3583" s="4">
        <f>MAX(Table16[[#This Row],[Medicare Outpatient Allowable Rate]:[WPPA Inc Outpatient Allowable Rate]])</f>
        <v>218.5</v>
      </c>
      <c r="K3583" s="4">
        <v>86.67</v>
      </c>
      <c r="L3583" s="4">
        <v>195.5</v>
      </c>
      <c r="M3583" s="4">
        <v>178.71</v>
      </c>
      <c r="N3583" s="4">
        <v>218.5</v>
      </c>
      <c r="O3583" s="4">
        <v>184</v>
      </c>
      <c r="P3583" s="4">
        <v>138</v>
      </c>
    </row>
    <row r="3584" spans="1:16" x14ac:dyDescent="0.35">
      <c r="A3584" t="s">
        <v>798</v>
      </c>
      <c r="B3584">
        <v>4649075</v>
      </c>
      <c r="C3584" t="s">
        <v>4108</v>
      </c>
      <c r="E3584" s="4"/>
      <c r="I3584" s="4">
        <f>MIN(Table16[[#This Row],[Medicare Outpatient Allowable Rate]:[WPPA Inc Outpatient Allowable Rate]])</f>
        <v>0</v>
      </c>
      <c r="J3584" s="4">
        <f>MAX(Table16[[#This Row],[Medicare Outpatient Allowable Rate]:[WPPA Inc Outpatient Allowable Rate]])</f>
        <v>0</v>
      </c>
      <c r="K3584" s="4">
        <v>0</v>
      </c>
      <c r="L3584" s="4">
        <v>0</v>
      </c>
      <c r="M3584" s="4">
        <v>0</v>
      </c>
      <c r="N3584" s="4">
        <v>0</v>
      </c>
      <c r="O3584" s="4">
        <v>0</v>
      </c>
      <c r="P3584" s="4">
        <v>0</v>
      </c>
    </row>
    <row r="3585" spans="1:16" x14ac:dyDescent="0.35">
      <c r="A3585" t="s">
        <v>798</v>
      </c>
      <c r="B3585">
        <v>4649153</v>
      </c>
      <c r="C3585" t="s">
        <v>4108</v>
      </c>
      <c r="D3585">
        <v>320</v>
      </c>
      <c r="E3585" s="4"/>
      <c r="F3585">
        <v>230</v>
      </c>
      <c r="G3585">
        <v>73502</v>
      </c>
      <c r="I3585" s="4">
        <f>MIN(Table16[[#This Row],[Medicare Outpatient Allowable Rate]:[WPPA Inc Outpatient Allowable Rate]])</f>
        <v>86.67</v>
      </c>
      <c r="J3585" s="4">
        <f>MAX(Table16[[#This Row],[Medicare Outpatient Allowable Rate]:[WPPA Inc Outpatient Allowable Rate]])</f>
        <v>218.5</v>
      </c>
      <c r="K3585" s="4">
        <v>86.67</v>
      </c>
      <c r="L3585" s="4">
        <v>195.5</v>
      </c>
      <c r="M3585" s="4">
        <v>178.71</v>
      </c>
      <c r="N3585" s="4">
        <v>218.5</v>
      </c>
      <c r="O3585" s="4">
        <v>184</v>
      </c>
      <c r="P3585" s="4">
        <v>138</v>
      </c>
    </row>
    <row r="3586" spans="1:16" x14ac:dyDescent="0.35">
      <c r="A3586" t="s">
        <v>798</v>
      </c>
      <c r="B3586">
        <v>4322722</v>
      </c>
      <c r="C3586" t="s">
        <v>4109</v>
      </c>
      <c r="E3586" s="4"/>
      <c r="I3586" s="4">
        <f>MIN(Table16[[#This Row],[Medicare Outpatient Allowable Rate]:[WPPA Inc Outpatient Allowable Rate]])</f>
        <v>0</v>
      </c>
      <c r="J3586" s="4">
        <f>MAX(Table16[[#This Row],[Medicare Outpatient Allowable Rate]:[WPPA Inc Outpatient Allowable Rate]])</f>
        <v>0</v>
      </c>
      <c r="K3586" s="4">
        <v>0</v>
      </c>
      <c r="L3586" s="4">
        <v>0</v>
      </c>
      <c r="M3586" s="4">
        <v>0</v>
      </c>
      <c r="N3586" s="4">
        <v>0</v>
      </c>
      <c r="O3586" s="4">
        <v>0</v>
      </c>
      <c r="P3586" s="4">
        <v>0</v>
      </c>
    </row>
    <row r="3587" spans="1:16" x14ac:dyDescent="0.35">
      <c r="A3587" t="s">
        <v>798</v>
      </c>
      <c r="B3587">
        <v>4322821</v>
      </c>
      <c r="C3587" t="s">
        <v>4109</v>
      </c>
      <c r="D3587">
        <v>320</v>
      </c>
      <c r="E3587" s="4"/>
      <c r="F3587">
        <v>193</v>
      </c>
      <c r="G3587">
        <v>73502</v>
      </c>
      <c r="I3587" s="4">
        <f>MIN(Table16[[#This Row],[Medicare Outpatient Allowable Rate]:[WPPA Inc Outpatient Allowable Rate]])</f>
        <v>86.67</v>
      </c>
      <c r="J3587" s="4">
        <f>MAX(Table16[[#This Row],[Medicare Outpatient Allowable Rate]:[WPPA Inc Outpatient Allowable Rate]])</f>
        <v>183.35</v>
      </c>
      <c r="K3587" s="4">
        <v>86.67</v>
      </c>
      <c r="L3587" s="4">
        <v>164.04999999999998</v>
      </c>
      <c r="M3587" s="4">
        <v>149.96100000000001</v>
      </c>
      <c r="N3587" s="4">
        <v>183.35</v>
      </c>
      <c r="O3587" s="4">
        <v>154.4</v>
      </c>
      <c r="P3587" s="4">
        <v>115.8</v>
      </c>
    </row>
    <row r="3588" spans="1:16" x14ac:dyDescent="0.35">
      <c r="A3588" t="s">
        <v>798</v>
      </c>
      <c r="B3588">
        <v>4322723</v>
      </c>
      <c r="C3588" t="s">
        <v>4110</v>
      </c>
      <c r="E3588" s="4"/>
      <c r="I3588" s="4">
        <f>MIN(Table16[[#This Row],[Medicare Outpatient Allowable Rate]:[WPPA Inc Outpatient Allowable Rate]])</f>
        <v>0</v>
      </c>
      <c r="J3588" s="4">
        <f>MAX(Table16[[#This Row],[Medicare Outpatient Allowable Rate]:[WPPA Inc Outpatient Allowable Rate]])</f>
        <v>0</v>
      </c>
      <c r="K3588" s="4">
        <v>0</v>
      </c>
      <c r="L3588" s="4">
        <v>0</v>
      </c>
      <c r="M3588" s="4">
        <v>0</v>
      </c>
      <c r="N3588" s="4">
        <v>0</v>
      </c>
      <c r="O3588" s="4">
        <v>0</v>
      </c>
      <c r="P3588" s="4">
        <v>0</v>
      </c>
    </row>
    <row r="3589" spans="1:16" x14ac:dyDescent="0.35">
      <c r="A3589" t="s">
        <v>798</v>
      </c>
      <c r="B3589">
        <v>4322824</v>
      </c>
      <c r="C3589" t="s">
        <v>4110</v>
      </c>
      <c r="D3589">
        <v>320</v>
      </c>
      <c r="E3589" s="4"/>
      <c r="F3589">
        <v>193</v>
      </c>
      <c r="G3589">
        <v>73502</v>
      </c>
      <c r="I3589" s="4">
        <f>MIN(Table16[[#This Row],[Medicare Outpatient Allowable Rate]:[WPPA Inc Outpatient Allowable Rate]])</f>
        <v>86.67</v>
      </c>
      <c r="J3589" s="4">
        <f>MAX(Table16[[#This Row],[Medicare Outpatient Allowable Rate]:[WPPA Inc Outpatient Allowable Rate]])</f>
        <v>183.35</v>
      </c>
      <c r="K3589" s="4">
        <v>86.67</v>
      </c>
      <c r="L3589" s="4">
        <v>164.04999999999998</v>
      </c>
      <c r="M3589" s="4">
        <v>149.96100000000001</v>
      </c>
      <c r="N3589" s="4">
        <v>183.35</v>
      </c>
      <c r="O3589" s="4">
        <v>154.4</v>
      </c>
      <c r="P3589" s="4">
        <v>115.8</v>
      </c>
    </row>
    <row r="3590" spans="1:16" x14ac:dyDescent="0.35">
      <c r="A3590" t="s">
        <v>798</v>
      </c>
      <c r="B3590">
        <v>4322724</v>
      </c>
      <c r="C3590" t="s">
        <v>4111</v>
      </c>
      <c r="E3590" s="4"/>
      <c r="I3590" s="4">
        <f>MIN(Table16[[#This Row],[Medicare Outpatient Allowable Rate]:[WPPA Inc Outpatient Allowable Rate]])</f>
        <v>0</v>
      </c>
      <c r="J3590" s="4">
        <f>MAX(Table16[[#This Row],[Medicare Outpatient Allowable Rate]:[WPPA Inc Outpatient Allowable Rate]])</f>
        <v>0</v>
      </c>
      <c r="K3590" s="4">
        <v>0</v>
      </c>
      <c r="L3590" s="4">
        <v>0</v>
      </c>
      <c r="M3590" s="4">
        <v>0</v>
      </c>
      <c r="N3590" s="4">
        <v>0</v>
      </c>
      <c r="O3590" s="4">
        <v>0</v>
      </c>
      <c r="P3590" s="4">
        <v>0</v>
      </c>
    </row>
    <row r="3591" spans="1:16" x14ac:dyDescent="0.35">
      <c r="A3591" t="s">
        <v>798</v>
      </c>
      <c r="B3591">
        <v>4322827</v>
      </c>
      <c r="C3591" t="s">
        <v>4111</v>
      </c>
      <c r="D3591">
        <v>320</v>
      </c>
      <c r="E3591" s="4"/>
      <c r="F3591">
        <v>265</v>
      </c>
      <c r="G3591">
        <v>73503</v>
      </c>
      <c r="I3591" s="4">
        <f>MIN(Table16[[#This Row],[Medicare Outpatient Allowable Rate]:[WPPA Inc Outpatient Allowable Rate]])</f>
        <v>104.87</v>
      </c>
      <c r="J3591" s="4">
        <f>MAX(Table16[[#This Row],[Medicare Outpatient Allowable Rate]:[WPPA Inc Outpatient Allowable Rate]])</f>
        <v>251.75</v>
      </c>
      <c r="K3591" s="4">
        <v>104.87</v>
      </c>
      <c r="L3591" s="4">
        <v>225.25</v>
      </c>
      <c r="M3591" s="4">
        <v>205.905</v>
      </c>
      <c r="N3591" s="4">
        <v>251.75</v>
      </c>
      <c r="O3591" s="4">
        <v>212</v>
      </c>
      <c r="P3591" s="4">
        <v>159</v>
      </c>
    </row>
    <row r="3592" spans="1:16" x14ac:dyDescent="0.35">
      <c r="A3592" t="s">
        <v>798</v>
      </c>
      <c r="B3592">
        <v>4322725</v>
      </c>
      <c r="C3592" t="s">
        <v>4112</v>
      </c>
      <c r="E3592" s="4"/>
      <c r="I3592" s="4">
        <f>MIN(Table16[[#This Row],[Medicare Outpatient Allowable Rate]:[WPPA Inc Outpatient Allowable Rate]])</f>
        <v>0</v>
      </c>
      <c r="J3592" s="4">
        <f>MAX(Table16[[#This Row],[Medicare Outpatient Allowable Rate]:[WPPA Inc Outpatient Allowable Rate]])</f>
        <v>0</v>
      </c>
      <c r="K3592" s="4">
        <v>0</v>
      </c>
      <c r="L3592" s="4">
        <v>0</v>
      </c>
      <c r="M3592" s="4">
        <v>0</v>
      </c>
      <c r="N3592" s="4">
        <v>0</v>
      </c>
      <c r="O3592" s="4">
        <v>0</v>
      </c>
      <c r="P3592" s="4">
        <v>0</v>
      </c>
    </row>
    <row r="3593" spans="1:16" x14ac:dyDescent="0.35">
      <c r="A3593" t="s">
        <v>798</v>
      </c>
      <c r="B3593">
        <v>4322830</v>
      </c>
      <c r="C3593" t="s">
        <v>4112</v>
      </c>
      <c r="D3593">
        <v>320</v>
      </c>
      <c r="E3593" s="4"/>
      <c r="F3593">
        <v>265</v>
      </c>
      <c r="G3593">
        <v>73503</v>
      </c>
      <c r="I3593" s="4">
        <f>MIN(Table16[[#This Row],[Medicare Outpatient Allowable Rate]:[WPPA Inc Outpatient Allowable Rate]])</f>
        <v>104.87</v>
      </c>
      <c r="J3593" s="4">
        <f>MAX(Table16[[#This Row],[Medicare Outpatient Allowable Rate]:[WPPA Inc Outpatient Allowable Rate]])</f>
        <v>251.75</v>
      </c>
      <c r="K3593" s="4">
        <v>104.87</v>
      </c>
      <c r="L3593" s="4">
        <v>225.25</v>
      </c>
      <c r="M3593" s="4">
        <v>205.905</v>
      </c>
      <c r="N3593" s="4">
        <v>251.75</v>
      </c>
      <c r="O3593" s="4">
        <v>212</v>
      </c>
      <c r="P3593" s="4">
        <v>159</v>
      </c>
    </row>
    <row r="3594" spans="1:16" x14ac:dyDescent="0.35">
      <c r="A3594" t="s">
        <v>798</v>
      </c>
      <c r="B3594">
        <v>630429</v>
      </c>
      <c r="C3594" t="s">
        <v>4113</v>
      </c>
      <c r="E3594" s="4"/>
      <c r="I3594" s="4">
        <f>MIN(Table16[[#This Row],[Medicare Outpatient Allowable Rate]:[WPPA Inc Outpatient Allowable Rate]])</f>
        <v>0</v>
      </c>
      <c r="J3594" s="4">
        <f>MAX(Table16[[#This Row],[Medicare Outpatient Allowable Rate]:[WPPA Inc Outpatient Allowable Rate]])</f>
        <v>0</v>
      </c>
      <c r="K3594" s="4">
        <v>0</v>
      </c>
      <c r="L3594" s="4">
        <v>0</v>
      </c>
      <c r="M3594" s="4">
        <v>0</v>
      </c>
      <c r="N3594" s="4">
        <v>0</v>
      </c>
      <c r="O3594" s="4">
        <v>0</v>
      </c>
      <c r="P3594" s="4">
        <v>0</v>
      </c>
    </row>
    <row r="3595" spans="1:16" x14ac:dyDescent="0.35">
      <c r="A3595" t="s">
        <v>798</v>
      </c>
      <c r="B3595">
        <v>1170245</v>
      </c>
      <c r="C3595" t="s">
        <v>4113</v>
      </c>
      <c r="D3595">
        <v>320</v>
      </c>
      <c r="E3595" s="4"/>
      <c r="F3595">
        <v>199</v>
      </c>
      <c r="G3595">
        <v>73060</v>
      </c>
      <c r="I3595" s="4">
        <f>MIN(Table16[[#This Row],[Medicare Outpatient Allowable Rate]:[WPPA Inc Outpatient Allowable Rate]])</f>
        <v>86.67</v>
      </c>
      <c r="J3595" s="4">
        <f>MAX(Table16[[#This Row],[Medicare Outpatient Allowable Rate]:[WPPA Inc Outpatient Allowable Rate]])</f>
        <v>189.04999999999998</v>
      </c>
      <c r="K3595" s="4">
        <v>86.67</v>
      </c>
      <c r="L3595" s="4">
        <v>169.15</v>
      </c>
      <c r="M3595" s="4">
        <v>154.62300000000002</v>
      </c>
      <c r="N3595" s="4">
        <v>189.04999999999998</v>
      </c>
      <c r="O3595" s="4">
        <v>159.20000000000002</v>
      </c>
      <c r="P3595" s="4">
        <v>119.39999999999999</v>
      </c>
    </row>
    <row r="3596" spans="1:16" x14ac:dyDescent="0.35">
      <c r="A3596" t="s">
        <v>798</v>
      </c>
      <c r="B3596">
        <v>630427</v>
      </c>
      <c r="C3596" t="s">
        <v>4114</v>
      </c>
      <c r="E3596" s="4"/>
      <c r="I3596" s="4">
        <f>MIN(Table16[[#This Row],[Medicare Outpatient Allowable Rate]:[WPPA Inc Outpatient Allowable Rate]])</f>
        <v>0</v>
      </c>
      <c r="J3596" s="4">
        <f>MAX(Table16[[#This Row],[Medicare Outpatient Allowable Rate]:[WPPA Inc Outpatient Allowable Rate]])</f>
        <v>0</v>
      </c>
      <c r="K3596" s="4">
        <v>0</v>
      </c>
      <c r="L3596" s="4">
        <v>0</v>
      </c>
      <c r="M3596" s="4">
        <v>0</v>
      </c>
      <c r="N3596" s="4">
        <v>0</v>
      </c>
      <c r="O3596" s="4">
        <v>0</v>
      </c>
      <c r="P3596" s="4">
        <v>0</v>
      </c>
    </row>
    <row r="3597" spans="1:16" x14ac:dyDescent="0.35">
      <c r="A3597" t="s">
        <v>798</v>
      </c>
      <c r="B3597">
        <v>1170247</v>
      </c>
      <c r="C3597" t="s">
        <v>4114</v>
      </c>
      <c r="D3597">
        <v>320</v>
      </c>
      <c r="E3597" s="4"/>
      <c r="F3597">
        <v>199</v>
      </c>
      <c r="G3597">
        <v>73060</v>
      </c>
      <c r="I3597" s="4">
        <f>MIN(Table16[[#This Row],[Medicare Outpatient Allowable Rate]:[WPPA Inc Outpatient Allowable Rate]])</f>
        <v>86.67</v>
      </c>
      <c r="J3597" s="4">
        <f>MAX(Table16[[#This Row],[Medicare Outpatient Allowable Rate]:[WPPA Inc Outpatient Allowable Rate]])</f>
        <v>189.04999999999998</v>
      </c>
      <c r="K3597" s="4">
        <v>86.67</v>
      </c>
      <c r="L3597" s="4">
        <v>169.15</v>
      </c>
      <c r="M3597" s="4">
        <v>154.62300000000002</v>
      </c>
      <c r="N3597" s="4">
        <v>189.04999999999998</v>
      </c>
      <c r="O3597" s="4">
        <v>159.20000000000002</v>
      </c>
      <c r="P3597" s="4">
        <v>119.39999999999999</v>
      </c>
    </row>
    <row r="3598" spans="1:16" x14ac:dyDescent="0.35">
      <c r="A3598" t="s">
        <v>798</v>
      </c>
      <c r="B3598">
        <v>630361</v>
      </c>
      <c r="C3598" t="s">
        <v>4115</v>
      </c>
      <c r="E3598" s="4"/>
      <c r="I3598" s="4">
        <f>MIN(Table16[[#This Row],[Medicare Outpatient Allowable Rate]:[WPPA Inc Outpatient Allowable Rate]])</f>
        <v>0</v>
      </c>
      <c r="J3598" s="4">
        <f>MAX(Table16[[#This Row],[Medicare Outpatient Allowable Rate]:[WPPA Inc Outpatient Allowable Rate]])</f>
        <v>0</v>
      </c>
      <c r="K3598" s="4">
        <v>0</v>
      </c>
      <c r="L3598" s="4">
        <v>0</v>
      </c>
      <c r="M3598" s="4">
        <v>0</v>
      </c>
      <c r="N3598" s="4">
        <v>0</v>
      </c>
      <c r="O3598" s="4">
        <v>0</v>
      </c>
      <c r="P3598" s="4">
        <v>0</v>
      </c>
    </row>
    <row r="3599" spans="1:16" x14ac:dyDescent="0.35">
      <c r="A3599" t="s">
        <v>798</v>
      </c>
      <c r="B3599">
        <v>1170263</v>
      </c>
      <c r="C3599" t="s">
        <v>4115</v>
      </c>
      <c r="D3599">
        <v>320</v>
      </c>
      <c r="E3599" s="4"/>
      <c r="F3599">
        <v>190</v>
      </c>
      <c r="G3599">
        <v>73560</v>
      </c>
      <c r="I3599" s="4">
        <f>MIN(Table16[[#This Row],[Medicare Outpatient Allowable Rate]:[WPPA Inc Outpatient Allowable Rate]])</f>
        <v>86.67</v>
      </c>
      <c r="J3599" s="4">
        <f>MAX(Table16[[#This Row],[Medicare Outpatient Allowable Rate]:[WPPA Inc Outpatient Allowable Rate]])</f>
        <v>180.5</v>
      </c>
      <c r="K3599" s="4">
        <v>86.67</v>
      </c>
      <c r="L3599" s="4">
        <v>161.5</v>
      </c>
      <c r="M3599" s="4">
        <v>147.63</v>
      </c>
      <c r="N3599" s="4">
        <v>180.5</v>
      </c>
      <c r="O3599" s="4">
        <v>152</v>
      </c>
      <c r="P3599" s="4">
        <v>114</v>
      </c>
    </row>
    <row r="3600" spans="1:16" x14ac:dyDescent="0.35">
      <c r="A3600" t="s">
        <v>798</v>
      </c>
      <c r="B3600">
        <v>630355</v>
      </c>
      <c r="C3600" t="s">
        <v>4116</v>
      </c>
      <c r="E3600" s="4"/>
      <c r="I3600" s="4">
        <f>MIN(Table16[[#This Row],[Medicare Outpatient Allowable Rate]:[WPPA Inc Outpatient Allowable Rate]])</f>
        <v>0</v>
      </c>
      <c r="J3600" s="4">
        <f>MAX(Table16[[#This Row],[Medicare Outpatient Allowable Rate]:[WPPA Inc Outpatient Allowable Rate]])</f>
        <v>0</v>
      </c>
      <c r="K3600" s="4">
        <v>0</v>
      </c>
      <c r="L3600" s="4">
        <v>0</v>
      </c>
      <c r="M3600" s="4">
        <v>0</v>
      </c>
      <c r="N3600" s="4">
        <v>0</v>
      </c>
      <c r="O3600" s="4">
        <v>0</v>
      </c>
      <c r="P3600" s="4">
        <v>0</v>
      </c>
    </row>
    <row r="3601" spans="1:16" x14ac:dyDescent="0.35">
      <c r="A3601" t="s">
        <v>798</v>
      </c>
      <c r="B3601">
        <v>1170265</v>
      </c>
      <c r="C3601" t="s">
        <v>4116</v>
      </c>
      <c r="D3601">
        <v>320</v>
      </c>
      <c r="E3601" s="4"/>
      <c r="F3601">
        <v>190</v>
      </c>
      <c r="G3601">
        <v>73560</v>
      </c>
      <c r="I3601" s="4">
        <f>MIN(Table16[[#This Row],[Medicare Outpatient Allowable Rate]:[WPPA Inc Outpatient Allowable Rate]])</f>
        <v>86.67</v>
      </c>
      <c r="J3601" s="4">
        <f>MAX(Table16[[#This Row],[Medicare Outpatient Allowable Rate]:[WPPA Inc Outpatient Allowable Rate]])</f>
        <v>180.5</v>
      </c>
      <c r="K3601" s="4">
        <v>86.67</v>
      </c>
      <c r="L3601" s="4">
        <v>161.5</v>
      </c>
      <c r="M3601" s="4">
        <v>147.63</v>
      </c>
      <c r="N3601" s="4">
        <v>180.5</v>
      </c>
      <c r="O3601" s="4">
        <v>152</v>
      </c>
      <c r="P3601" s="4">
        <v>114</v>
      </c>
    </row>
    <row r="3602" spans="1:16" x14ac:dyDescent="0.35">
      <c r="A3602" t="s">
        <v>798</v>
      </c>
      <c r="B3602">
        <v>630403</v>
      </c>
      <c r="C3602" t="s">
        <v>4117</v>
      </c>
      <c r="E3602" s="4"/>
      <c r="I3602" s="4">
        <f>MIN(Table16[[#This Row],[Medicare Outpatient Allowable Rate]:[WPPA Inc Outpatient Allowable Rate]])</f>
        <v>0</v>
      </c>
      <c r="J3602" s="4">
        <f>MAX(Table16[[#This Row],[Medicare Outpatient Allowable Rate]:[WPPA Inc Outpatient Allowable Rate]])</f>
        <v>0</v>
      </c>
      <c r="K3602" s="4">
        <v>0</v>
      </c>
      <c r="L3602" s="4">
        <v>0</v>
      </c>
      <c r="M3602" s="4">
        <v>0</v>
      </c>
      <c r="N3602" s="4">
        <v>0</v>
      </c>
      <c r="O3602" s="4">
        <v>0</v>
      </c>
      <c r="P3602" s="4">
        <v>0</v>
      </c>
    </row>
    <row r="3603" spans="1:16" x14ac:dyDescent="0.35">
      <c r="A3603" t="s">
        <v>798</v>
      </c>
      <c r="B3603">
        <v>1170269</v>
      </c>
      <c r="C3603" t="s">
        <v>4117</v>
      </c>
      <c r="D3603">
        <v>320</v>
      </c>
      <c r="E3603" s="4"/>
      <c r="F3603">
        <v>240</v>
      </c>
      <c r="G3603">
        <v>73562</v>
      </c>
      <c r="I3603" s="4">
        <f>MIN(Table16[[#This Row],[Medicare Outpatient Allowable Rate]:[WPPA Inc Outpatient Allowable Rate]])</f>
        <v>86.67</v>
      </c>
      <c r="J3603" s="4">
        <f>MAX(Table16[[#This Row],[Medicare Outpatient Allowable Rate]:[WPPA Inc Outpatient Allowable Rate]])</f>
        <v>228</v>
      </c>
      <c r="K3603" s="4">
        <v>86.67</v>
      </c>
      <c r="L3603" s="4">
        <v>204</v>
      </c>
      <c r="M3603" s="4">
        <v>186.48000000000002</v>
      </c>
      <c r="N3603" s="4">
        <v>228</v>
      </c>
      <c r="O3603" s="4">
        <v>192</v>
      </c>
      <c r="P3603" s="4">
        <v>144</v>
      </c>
    </row>
    <row r="3604" spans="1:16" x14ac:dyDescent="0.35">
      <c r="A3604" t="s">
        <v>798</v>
      </c>
      <c r="B3604">
        <v>630395</v>
      </c>
      <c r="C3604" t="s">
        <v>4118</v>
      </c>
      <c r="E3604" s="4"/>
      <c r="I3604" s="4">
        <f>MIN(Table16[[#This Row],[Medicare Outpatient Allowable Rate]:[WPPA Inc Outpatient Allowable Rate]])</f>
        <v>0</v>
      </c>
      <c r="J3604" s="4">
        <f>MAX(Table16[[#This Row],[Medicare Outpatient Allowable Rate]:[WPPA Inc Outpatient Allowable Rate]])</f>
        <v>0</v>
      </c>
      <c r="K3604" s="4">
        <v>0</v>
      </c>
      <c r="L3604" s="4">
        <v>0</v>
      </c>
      <c r="M3604" s="4">
        <v>0</v>
      </c>
      <c r="N3604" s="4">
        <v>0</v>
      </c>
      <c r="O3604" s="4">
        <v>0</v>
      </c>
      <c r="P3604" s="4">
        <v>0</v>
      </c>
    </row>
    <row r="3605" spans="1:16" x14ac:dyDescent="0.35">
      <c r="A3605" t="s">
        <v>798</v>
      </c>
      <c r="B3605">
        <v>1170271</v>
      </c>
      <c r="C3605" t="s">
        <v>4118</v>
      </c>
      <c r="D3605">
        <v>320</v>
      </c>
      <c r="E3605" s="4"/>
      <c r="F3605">
        <v>240</v>
      </c>
      <c r="G3605">
        <v>73562</v>
      </c>
      <c r="I3605" s="4">
        <f>MIN(Table16[[#This Row],[Medicare Outpatient Allowable Rate]:[WPPA Inc Outpatient Allowable Rate]])</f>
        <v>86.67</v>
      </c>
      <c r="J3605" s="4">
        <f>MAX(Table16[[#This Row],[Medicare Outpatient Allowable Rate]:[WPPA Inc Outpatient Allowable Rate]])</f>
        <v>228</v>
      </c>
      <c r="K3605" s="4">
        <v>86.67</v>
      </c>
      <c r="L3605" s="4">
        <v>204</v>
      </c>
      <c r="M3605" s="4">
        <v>186.48000000000002</v>
      </c>
      <c r="N3605" s="4">
        <v>228</v>
      </c>
      <c r="O3605" s="4">
        <v>192</v>
      </c>
      <c r="P3605" s="4">
        <v>144</v>
      </c>
    </row>
    <row r="3606" spans="1:16" x14ac:dyDescent="0.35">
      <c r="A3606" t="s">
        <v>798</v>
      </c>
      <c r="B3606">
        <v>711788</v>
      </c>
      <c r="C3606" t="s">
        <v>4119</v>
      </c>
      <c r="E3606" s="4"/>
      <c r="I3606" s="4">
        <f>MIN(Table16[[#This Row],[Medicare Outpatient Allowable Rate]:[WPPA Inc Outpatient Allowable Rate]])</f>
        <v>0</v>
      </c>
      <c r="J3606" s="4">
        <f>MAX(Table16[[#This Row],[Medicare Outpatient Allowable Rate]:[WPPA Inc Outpatient Allowable Rate]])</f>
        <v>0</v>
      </c>
      <c r="K3606" s="4">
        <v>0</v>
      </c>
      <c r="L3606" s="4">
        <v>0</v>
      </c>
      <c r="M3606" s="4">
        <v>0</v>
      </c>
      <c r="N3606" s="4">
        <v>0</v>
      </c>
      <c r="O3606" s="4">
        <v>0</v>
      </c>
      <c r="P3606" s="4">
        <v>0</v>
      </c>
    </row>
    <row r="3607" spans="1:16" x14ac:dyDescent="0.35">
      <c r="A3607" t="s">
        <v>798</v>
      </c>
      <c r="B3607">
        <v>1170273</v>
      </c>
      <c r="C3607" t="s">
        <v>4119</v>
      </c>
      <c r="D3607">
        <v>320</v>
      </c>
      <c r="E3607" s="4"/>
      <c r="F3607">
        <v>280</v>
      </c>
      <c r="G3607">
        <v>73564</v>
      </c>
      <c r="I3607" s="4">
        <f>MIN(Table16[[#This Row],[Medicare Outpatient Allowable Rate]:[WPPA Inc Outpatient Allowable Rate]])</f>
        <v>104.87</v>
      </c>
      <c r="J3607" s="4">
        <f>MAX(Table16[[#This Row],[Medicare Outpatient Allowable Rate]:[WPPA Inc Outpatient Allowable Rate]])</f>
        <v>266</v>
      </c>
      <c r="K3607" s="4">
        <v>104.87</v>
      </c>
      <c r="L3607" s="4">
        <v>238</v>
      </c>
      <c r="M3607" s="4">
        <v>217.56</v>
      </c>
      <c r="N3607" s="4">
        <v>266</v>
      </c>
      <c r="O3607" s="4">
        <v>224</v>
      </c>
      <c r="P3607" s="4">
        <v>168</v>
      </c>
    </row>
    <row r="3608" spans="1:16" x14ac:dyDescent="0.35">
      <c r="A3608" t="s">
        <v>798</v>
      </c>
      <c r="B3608">
        <v>711789</v>
      </c>
      <c r="C3608" t="s">
        <v>4120</v>
      </c>
      <c r="E3608" s="4"/>
      <c r="I3608" s="4">
        <f>MIN(Table16[[#This Row],[Medicare Outpatient Allowable Rate]:[WPPA Inc Outpatient Allowable Rate]])</f>
        <v>0</v>
      </c>
      <c r="J3608" s="4">
        <f>MAX(Table16[[#This Row],[Medicare Outpatient Allowable Rate]:[WPPA Inc Outpatient Allowable Rate]])</f>
        <v>0</v>
      </c>
      <c r="K3608" s="4">
        <v>0</v>
      </c>
      <c r="L3608" s="4">
        <v>0</v>
      </c>
      <c r="M3608" s="4">
        <v>0</v>
      </c>
      <c r="N3608" s="4">
        <v>0</v>
      </c>
      <c r="O3608" s="4">
        <v>0</v>
      </c>
      <c r="P3608" s="4">
        <v>0</v>
      </c>
    </row>
    <row r="3609" spans="1:16" x14ac:dyDescent="0.35">
      <c r="A3609" t="s">
        <v>798</v>
      </c>
      <c r="B3609">
        <v>1170276</v>
      </c>
      <c r="C3609" t="s">
        <v>4120</v>
      </c>
      <c r="D3609">
        <v>320</v>
      </c>
      <c r="E3609" s="4"/>
      <c r="F3609">
        <v>280</v>
      </c>
      <c r="G3609">
        <v>73564</v>
      </c>
      <c r="I3609" s="4">
        <f>MIN(Table16[[#This Row],[Medicare Outpatient Allowable Rate]:[WPPA Inc Outpatient Allowable Rate]])</f>
        <v>104.87</v>
      </c>
      <c r="J3609" s="4">
        <f>MAX(Table16[[#This Row],[Medicare Outpatient Allowable Rate]:[WPPA Inc Outpatient Allowable Rate]])</f>
        <v>266</v>
      </c>
      <c r="K3609" s="4">
        <v>104.87</v>
      </c>
      <c r="L3609" s="4">
        <v>238</v>
      </c>
      <c r="M3609" s="4">
        <v>217.56</v>
      </c>
      <c r="N3609" s="4">
        <v>266</v>
      </c>
      <c r="O3609" s="4">
        <v>224</v>
      </c>
      <c r="P3609" s="4">
        <v>168</v>
      </c>
    </row>
    <row r="3610" spans="1:16" x14ac:dyDescent="0.35">
      <c r="A3610" t="s">
        <v>798</v>
      </c>
      <c r="B3610">
        <v>4878930</v>
      </c>
      <c r="C3610" t="s">
        <v>4121</v>
      </c>
      <c r="E3610" s="4"/>
      <c r="I3610" s="4">
        <f>MIN(Table16[[#This Row],[Medicare Outpatient Allowable Rate]:[WPPA Inc Outpatient Allowable Rate]])</f>
        <v>0</v>
      </c>
      <c r="J3610" s="4">
        <f>MAX(Table16[[#This Row],[Medicare Outpatient Allowable Rate]:[WPPA Inc Outpatient Allowable Rate]])</f>
        <v>0</v>
      </c>
      <c r="K3610" s="4">
        <v>0</v>
      </c>
      <c r="L3610" s="4">
        <v>0</v>
      </c>
      <c r="M3610" s="4">
        <v>0</v>
      </c>
      <c r="N3610" s="4">
        <v>0</v>
      </c>
      <c r="O3610" s="4">
        <v>0</v>
      </c>
      <c r="P3610" s="4">
        <v>0</v>
      </c>
    </row>
    <row r="3611" spans="1:16" x14ac:dyDescent="0.35">
      <c r="A3611" t="s">
        <v>798</v>
      </c>
      <c r="B3611">
        <v>4879052</v>
      </c>
      <c r="C3611" t="s">
        <v>4121</v>
      </c>
      <c r="E3611" s="4"/>
      <c r="I3611" s="4">
        <f>MIN(Table16[[#This Row],[Medicare Outpatient Allowable Rate]:[WPPA Inc Outpatient Allowable Rate]])</f>
        <v>0</v>
      </c>
      <c r="J3611" s="4">
        <f>MAX(Table16[[#This Row],[Medicare Outpatient Allowable Rate]:[WPPA Inc Outpatient Allowable Rate]])</f>
        <v>0</v>
      </c>
      <c r="K3611" s="4">
        <v>0</v>
      </c>
      <c r="L3611" s="4">
        <v>0</v>
      </c>
      <c r="M3611" s="4">
        <v>0</v>
      </c>
      <c r="N3611" s="4">
        <v>0</v>
      </c>
      <c r="O3611" s="4">
        <v>0</v>
      </c>
      <c r="P3611" s="4">
        <v>0</v>
      </c>
    </row>
    <row r="3612" spans="1:16" x14ac:dyDescent="0.35">
      <c r="A3612" t="s">
        <v>798</v>
      </c>
      <c r="B3612">
        <v>4878931</v>
      </c>
      <c r="C3612" t="s">
        <v>4122</v>
      </c>
      <c r="E3612" s="4"/>
      <c r="I3612" s="4">
        <f>MIN(Table16[[#This Row],[Medicare Outpatient Allowable Rate]:[WPPA Inc Outpatient Allowable Rate]])</f>
        <v>0</v>
      </c>
      <c r="J3612" s="4">
        <f>MAX(Table16[[#This Row],[Medicare Outpatient Allowable Rate]:[WPPA Inc Outpatient Allowable Rate]])</f>
        <v>0</v>
      </c>
      <c r="K3612" s="4">
        <v>0</v>
      </c>
      <c r="L3612" s="4">
        <v>0</v>
      </c>
      <c r="M3612" s="4">
        <v>0</v>
      </c>
      <c r="N3612" s="4">
        <v>0</v>
      </c>
      <c r="O3612" s="4">
        <v>0</v>
      </c>
      <c r="P3612" s="4">
        <v>0</v>
      </c>
    </row>
    <row r="3613" spans="1:16" x14ac:dyDescent="0.35">
      <c r="A3613" t="s">
        <v>798</v>
      </c>
      <c r="B3613">
        <v>4879055</v>
      </c>
      <c r="C3613" t="s">
        <v>4122</v>
      </c>
      <c r="D3613">
        <v>320</v>
      </c>
      <c r="E3613" s="4"/>
      <c r="F3613">
        <v>161</v>
      </c>
      <c r="G3613">
        <v>73565</v>
      </c>
      <c r="I3613" s="4">
        <f>MIN(Table16[[#This Row],[Medicare Outpatient Allowable Rate]:[WPPA Inc Outpatient Allowable Rate]])</f>
        <v>86.67</v>
      </c>
      <c r="J3613" s="4">
        <f>MAX(Table16[[#This Row],[Medicare Outpatient Allowable Rate]:[WPPA Inc Outpatient Allowable Rate]])</f>
        <v>152.94999999999999</v>
      </c>
      <c r="K3613" s="4">
        <v>86.67</v>
      </c>
      <c r="L3613" s="4">
        <v>136.85</v>
      </c>
      <c r="M3613" s="4">
        <v>125.09700000000001</v>
      </c>
      <c r="N3613" s="4">
        <v>152.94999999999999</v>
      </c>
      <c r="O3613" s="4">
        <v>128.80000000000001</v>
      </c>
      <c r="P3613" s="4">
        <v>96.6</v>
      </c>
    </row>
    <row r="3614" spans="1:16" x14ac:dyDescent="0.35">
      <c r="A3614" t="s">
        <v>798</v>
      </c>
      <c r="B3614">
        <v>630351</v>
      </c>
      <c r="C3614" t="s">
        <v>4123</v>
      </c>
      <c r="E3614" s="4"/>
      <c r="I3614" s="4">
        <f>MIN(Table16[[#This Row],[Medicare Outpatient Allowable Rate]:[WPPA Inc Outpatient Allowable Rate]])</f>
        <v>0</v>
      </c>
      <c r="J3614" s="4">
        <f>MAX(Table16[[#This Row],[Medicare Outpatient Allowable Rate]:[WPPA Inc Outpatient Allowable Rate]])</f>
        <v>0</v>
      </c>
      <c r="K3614" s="4">
        <v>0</v>
      </c>
      <c r="L3614" s="4">
        <v>0</v>
      </c>
      <c r="M3614" s="4">
        <v>0</v>
      </c>
      <c r="N3614" s="4">
        <v>0</v>
      </c>
      <c r="O3614" s="4">
        <v>0</v>
      </c>
      <c r="P3614" s="4">
        <v>0</v>
      </c>
    </row>
    <row r="3615" spans="1:16" x14ac:dyDescent="0.35">
      <c r="A3615" t="s">
        <v>798</v>
      </c>
      <c r="B3615">
        <v>1170291</v>
      </c>
      <c r="C3615" t="s">
        <v>4123</v>
      </c>
      <c r="D3615">
        <v>320</v>
      </c>
      <c r="E3615" s="4"/>
      <c r="F3615">
        <v>161</v>
      </c>
      <c r="G3615">
        <v>73565</v>
      </c>
      <c r="I3615" s="4">
        <f>MIN(Table16[[#This Row],[Medicare Outpatient Allowable Rate]:[WPPA Inc Outpatient Allowable Rate]])</f>
        <v>86.67</v>
      </c>
      <c r="J3615" s="4">
        <f>MAX(Table16[[#This Row],[Medicare Outpatient Allowable Rate]:[WPPA Inc Outpatient Allowable Rate]])</f>
        <v>152.94999999999999</v>
      </c>
      <c r="K3615" s="4">
        <v>86.67</v>
      </c>
      <c r="L3615" s="4">
        <v>136.85</v>
      </c>
      <c r="M3615" s="4">
        <v>125.09700000000001</v>
      </c>
      <c r="N3615" s="4">
        <v>152.94999999999999</v>
      </c>
      <c r="O3615" s="4">
        <v>128.80000000000001</v>
      </c>
      <c r="P3615" s="4">
        <v>96.6</v>
      </c>
    </row>
    <row r="3616" spans="1:16" x14ac:dyDescent="0.35">
      <c r="A3616" t="s">
        <v>798</v>
      </c>
      <c r="B3616">
        <v>630339</v>
      </c>
      <c r="C3616" t="s">
        <v>4124</v>
      </c>
      <c r="E3616" s="4"/>
      <c r="I3616" s="4">
        <f>MIN(Table16[[#This Row],[Medicare Outpatient Allowable Rate]:[WPPA Inc Outpatient Allowable Rate]])</f>
        <v>0</v>
      </c>
      <c r="J3616" s="4">
        <f>MAX(Table16[[#This Row],[Medicare Outpatient Allowable Rate]:[WPPA Inc Outpatient Allowable Rate]])</f>
        <v>0</v>
      </c>
      <c r="K3616" s="4">
        <v>0</v>
      </c>
      <c r="L3616" s="4">
        <v>0</v>
      </c>
      <c r="M3616" s="4">
        <v>0</v>
      </c>
      <c r="N3616" s="4">
        <v>0</v>
      </c>
      <c r="O3616" s="4">
        <v>0</v>
      </c>
      <c r="P3616" s="4">
        <v>0</v>
      </c>
    </row>
    <row r="3617" spans="1:16" x14ac:dyDescent="0.35">
      <c r="A3617" t="s">
        <v>798</v>
      </c>
      <c r="B3617">
        <v>1170301</v>
      </c>
      <c r="C3617" t="s">
        <v>4124</v>
      </c>
      <c r="D3617">
        <v>320</v>
      </c>
      <c r="E3617" s="4"/>
      <c r="F3617">
        <v>343</v>
      </c>
      <c r="G3617">
        <v>70110</v>
      </c>
      <c r="I3617" s="4">
        <f>MIN(Table16[[#This Row],[Medicare Outpatient Allowable Rate]:[WPPA Inc Outpatient Allowable Rate]])</f>
        <v>104.87</v>
      </c>
      <c r="J3617" s="4">
        <f>MAX(Table16[[#This Row],[Medicare Outpatient Allowable Rate]:[WPPA Inc Outpatient Allowable Rate]])</f>
        <v>325.84999999999997</v>
      </c>
      <c r="K3617" s="4">
        <v>104.87</v>
      </c>
      <c r="L3617" s="4">
        <v>291.55</v>
      </c>
      <c r="M3617" s="4">
        <v>266.51100000000002</v>
      </c>
      <c r="N3617" s="4">
        <v>325.84999999999997</v>
      </c>
      <c r="O3617" s="4">
        <v>274.40000000000003</v>
      </c>
      <c r="P3617" s="4">
        <v>205.79999999999998</v>
      </c>
    </row>
    <row r="3618" spans="1:16" x14ac:dyDescent="0.35">
      <c r="A3618" t="s">
        <v>798</v>
      </c>
      <c r="B3618">
        <v>630337</v>
      </c>
      <c r="C3618" t="s">
        <v>4125</v>
      </c>
      <c r="E3618" s="4"/>
      <c r="I3618" s="4">
        <f>MIN(Table16[[#This Row],[Medicare Outpatient Allowable Rate]:[WPPA Inc Outpatient Allowable Rate]])</f>
        <v>0</v>
      </c>
      <c r="J3618" s="4">
        <f>MAX(Table16[[#This Row],[Medicare Outpatient Allowable Rate]:[WPPA Inc Outpatient Allowable Rate]])</f>
        <v>0</v>
      </c>
      <c r="K3618" s="4">
        <v>0</v>
      </c>
      <c r="L3618" s="4">
        <v>0</v>
      </c>
      <c r="M3618" s="4">
        <v>0</v>
      </c>
      <c r="N3618" s="4">
        <v>0</v>
      </c>
      <c r="O3618" s="4">
        <v>0</v>
      </c>
      <c r="P3618" s="4">
        <v>0</v>
      </c>
    </row>
    <row r="3619" spans="1:16" x14ac:dyDescent="0.35">
      <c r="A3619" t="s">
        <v>798</v>
      </c>
      <c r="B3619">
        <v>1170303</v>
      </c>
      <c r="C3619" t="s">
        <v>4125</v>
      </c>
      <c r="D3619">
        <v>320</v>
      </c>
      <c r="E3619" s="4"/>
      <c r="F3619">
        <v>162</v>
      </c>
      <c r="G3619">
        <v>70100</v>
      </c>
      <c r="I3619" s="4">
        <f>MIN(Table16[[#This Row],[Medicare Outpatient Allowable Rate]:[WPPA Inc Outpatient Allowable Rate]])</f>
        <v>86.67</v>
      </c>
      <c r="J3619" s="4">
        <f>MAX(Table16[[#This Row],[Medicare Outpatient Allowable Rate]:[WPPA Inc Outpatient Allowable Rate]])</f>
        <v>153.9</v>
      </c>
      <c r="K3619" s="4">
        <v>86.67</v>
      </c>
      <c r="L3619" s="4">
        <v>137.69999999999999</v>
      </c>
      <c r="M3619" s="4">
        <v>125.87400000000001</v>
      </c>
      <c r="N3619" s="4">
        <v>153.9</v>
      </c>
      <c r="O3619" s="4">
        <v>129.6</v>
      </c>
      <c r="P3619" s="4">
        <v>97.2</v>
      </c>
    </row>
    <row r="3620" spans="1:16" x14ac:dyDescent="0.35">
      <c r="A3620" t="s">
        <v>798</v>
      </c>
      <c r="B3620">
        <v>630335</v>
      </c>
      <c r="C3620" t="s">
        <v>4126</v>
      </c>
      <c r="E3620" s="4"/>
      <c r="I3620" s="4">
        <f>MIN(Table16[[#This Row],[Medicare Outpatient Allowable Rate]:[WPPA Inc Outpatient Allowable Rate]])</f>
        <v>0</v>
      </c>
      <c r="J3620" s="4">
        <f>MAX(Table16[[#This Row],[Medicare Outpatient Allowable Rate]:[WPPA Inc Outpatient Allowable Rate]])</f>
        <v>0</v>
      </c>
      <c r="K3620" s="4">
        <v>0</v>
      </c>
      <c r="L3620" s="4">
        <v>0</v>
      </c>
      <c r="M3620" s="4">
        <v>0</v>
      </c>
      <c r="N3620" s="4">
        <v>0</v>
      </c>
      <c r="O3620" s="4">
        <v>0</v>
      </c>
      <c r="P3620" s="4">
        <v>0</v>
      </c>
    </row>
    <row r="3621" spans="1:16" x14ac:dyDescent="0.35">
      <c r="A3621" t="s">
        <v>798</v>
      </c>
      <c r="B3621">
        <v>1170307</v>
      </c>
      <c r="C3621" t="s">
        <v>4126</v>
      </c>
      <c r="D3621">
        <v>320</v>
      </c>
      <c r="E3621" s="4"/>
      <c r="F3621">
        <v>354</v>
      </c>
      <c r="G3621">
        <v>70130</v>
      </c>
      <c r="I3621" s="4">
        <f>MIN(Table16[[#This Row],[Medicare Outpatient Allowable Rate]:[WPPA Inc Outpatient Allowable Rate]])</f>
        <v>104.87</v>
      </c>
      <c r="J3621" s="4">
        <f>MAX(Table16[[#This Row],[Medicare Outpatient Allowable Rate]:[WPPA Inc Outpatient Allowable Rate]])</f>
        <v>336.3</v>
      </c>
      <c r="K3621" s="4">
        <v>104.87</v>
      </c>
      <c r="L3621" s="4">
        <v>300.89999999999998</v>
      </c>
      <c r="M3621" s="4">
        <v>275.05799999999999</v>
      </c>
      <c r="N3621" s="4">
        <v>336.3</v>
      </c>
      <c r="O3621" s="4">
        <v>283.2</v>
      </c>
      <c r="P3621" s="4">
        <v>212.4</v>
      </c>
    </row>
    <row r="3622" spans="1:16" x14ac:dyDescent="0.35">
      <c r="A3622" t="s">
        <v>798</v>
      </c>
      <c r="B3622">
        <v>630309</v>
      </c>
      <c r="C3622" t="s">
        <v>4127</v>
      </c>
      <c r="E3622" s="4"/>
      <c r="I3622" s="4">
        <f>MIN(Table16[[#This Row],[Medicare Outpatient Allowable Rate]:[WPPA Inc Outpatient Allowable Rate]])</f>
        <v>0</v>
      </c>
      <c r="J3622" s="4">
        <f>MAX(Table16[[#This Row],[Medicare Outpatient Allowable Rate]:[WPPA Inc Outpatient Allowable Rate]])</f>
        <v>0</v>
      </c>
      <c r="K3622" s="4">
        <v>0</v>
      </c>
      <c r="L3622" s="4">
        <v>0</v>
      </c>
      <c r="M3622" s="4">
        <v>0</v>
      </c>
      <c r="N3622" s="4">
        <v>0</v>
      </c>
      <c r="O3622" s="4">
        <v>0</v>
      </c>
      <c r="P3622" s="4">
        <v>0</v>
      </c>
    </row>
    <row r="3623" spans="1:16" x14ac:dyDescent="0.35">
      <c r="A3623" t="s">
        <v>798</v>
      </c>
      <c r="B3623">
        <v>1170329</v>
      </c>
      <c r="C3623" t="s">
        <v>4127</v>
      </c>
      <c r="D3623">
        <v>320</v>
      </c>
      <c r="E3623" s="4"/>
      <c r="F3623">
        <v>224</v>
      </c>
      <c r="G3623">
        <v>70160</v>
      </c>
      <c r="I3623" s="4">
        <f>MIN(Table16[[#This Row],[Medicare Outpatient Allowable Rate]:[WPPA Inc Outpatient Allowable Rate]])</f>
        <v>86.67</v>
      </c>
      <c r="J3623" s="4">
        <f>MAX(Table16[[#This Row],[Medicare Outpatient Allowable Rate]:[WPPA Inc Outpatient Allowable Rate]])</f>
        <v>212.79999999999998</v>
      </c>
      <c r="K3623" s="4">
        <v>86.67</v>
      </c>
      <c r="L3623" s="4">
        <v>190.4</v>
      </c>
      <c r="M3623" s="4">
        <v>174.048</v>
      </c>
      <c r="N3623" s="4">
        <v>212.79999999999998</v>
      </c>
      <c r="O3623" s="4">
        <v>179.20000000000002</v>
      </c>
      <c r="P3623" s="4">
        <v>134.4</v>
      </c>
    </row>
    <row r="3624" spans="1:16" x14ac:dyDescent="0.35">
      <c r="A3624" t="s">
        <v>798</v>
      </c>
      <c r="B3624">
        <v>630307</v>
      </c>
      <c r="C3624" t="s">
        <v>4128</v>
      </c>
      <c r="E3624" s="4"/>
      <c r="I3624" s="4">
        <f>MIN(Table16[[#This Row],[Medicare Outpatient Allowable Rate]:[WPPA Inc Outpatient Allowable Rate]])</f>
        <v>0</v>
      </c>
      <c r="J3624" s="4">
        <f>MAX(Table16[[#This Row],[Medicare Outpatient Allowable Rate]:[WPPA Inc Outpatient Allowable Rate]])</f>
        <v>0</v>
      </c>
      <c r="K3624" s="4">
        <v>0</v>
      </c>
      <c r="L3624" s="4">
        <v>0</v>
      </c>
      <c r="M3624" s="4">
        <v>0</v>
      </c>
      <c r="N3624" s="4">
        <v>0</v>
      </c>
      <c r="O3624" s="4">
        <v>0</v>
      </c>
      <c r="P3624" s="4">
        <v>0</v>
      </c>
    </row>
    <row r="3625" spans="1:16" x14ac:dyDescent="0.35">
      <c r="A3625" t="s">
        <v>798</v>
      </c>
      <c r="B3625">
        <v>1170331</v>
      </c>
      <c r="C3625" t="s">
        <v>4128</v>
      </c>
      <c r="D3625">
        <v>320</v>
      </c>
      <c r="E3625" s="4"/>
      <c r="F3625">
        <v>195</v>
      </c>
      <c r="G3625">
        <v>70360</v>
      </c>
      <c r="I3625" s="4">
        <f>MIN(Table16[[#This Row],[Medicare Outpatient Allowable Rate]:[WPPA Inc Outpatient Allowable Rate]])</f>
        <v>86.67</v>
      </c>
      <c r="J3625" s="4">
        <f>MAX(Table16[[#This Row],[Medicare Outpatient Allowable Rate]:[WPPA Inc Outpatient Allowable Rate]])</f>
        <v>185.25</v>
      </c>
      <c r="K3625" s="4">
        <v>86.67</v>
      </c>
      <c r="L3625" s="4">
        <v>165.75</v>
      </c>
      <c r="M3625" s="4">
        <v>151.51500000000001</v>
      </c>
      <c r="N3625" s="4">
        <v>185.25</v>
      </c>
      <c r="O3625" s="4">
        <v>156</v>
      </c>
      <c r="P3625" s="4">
        <v>117</v>
      </c>
    </row>
    <row r="3626" spans="1:16" x14ac:dyDescent="0.35">
      <c r="A3626" t="s">
        <v>798</v>
      </c>
      <c r="B3626">
        <v>630299</v>
      </c>
      <c r="C3626" t="s">
        <v>4129</v>
      </c>
      <c r="E3626" s="4"/>
      <c r="I3626" s="4">
        <f>MIN(Table16[[#This Row],[Medicare Outpatient Allowable Rate]:[WPPA Inc Outpatient Allowable Rate]])</f>
        <v>0</v>
      </c>
      <c r="J3626" s="4">
        <f>MAX(Table16[[#This Row],[Medicare Outpatient Allowable Rate]:[WPPA Inc Outpatient Allowable Rate]])</f>
        <v>0</v>
      </c>
      <c r="K3626" s="4">
        <v>0</v>
      </c>
      <c r="L3626" s="4">
        <v>0</v>
      </c>
      <c r="M3626" s="4">
        <v>0</v>
      </c>
      <c r="N3626" s="4">
        <v>0</v>
      </c>
      <c r="O3626" s="4">
        <v>0</v>
      </c>
      <c r="P3626" s="4">
        <v>0</v>
      </c>
    </row>
    <row r="3627" spans="1:16" x14ac:dyDescent="0.35">
      <c r="A3627" t="s">
        <v>798</v>
      </c>
      <c r="B3627">
        <v>1170339</v>
      </c>
      <c r="C3627" t="s">
        <v>4129</v>
      </c>
      <c r="D3627">
        <v>320</v>
      </c>
      <c r="E3627" s="4"/>
      <c r="F3627">
        <v>248</v>
      </c>
      <c r="G3627">
        <v>70030</v>
      </c>
      <c r="I3627" s="4">
        <f>MIN(Table16[[#This Row],[Medicare Outpatient Allowable Rate]:[WPPA Inc Outpatient Allowable Rate]])</f>
        <v>86.67</v>
      </c>
      <c r="J3627" s="4">
        <f>MAX(Table16[[#This Row],[Medicare Outpatient Allowable Rate]:[WPPA Inc Outpatient Allowable Rate]])</f>
        <v>235.6</v>
      </c>
      <c r="K3627" s="4">
        <v>86.67</v>
      </c>
      <c r="L3627" s="4">
        <v>210.79999999999998</v>
      </c>
      <c r="M3627" s="4">
        <v>192.696</v>
      </c>
      <c r="N3627" s="4">
        <v>235.6</v>
      </c>
      <c r="O3627" s="4">
        <v>198.4</v>
      </c>
      <c r="P3627" s="4">
        <v>148.79999999999998</v>
      </c>
    </row>
    <row r="3628" spans="1:16" x14ac:dyDescent="0.35">
      <c r="A3628" t="s">
        <v>798</v>
      </c>
      <c r="B3628">
        <v>630297</v>
      </c>
      <c r="C3628" t="s">
        <v>4130</v>
      </c>
      <c r="E3628" s="4"/>
      <c r="I3628" s="4">
        <f>MIN(Table16[[#This Row],[Medicare Outpatient Allowable Rate]:[WPPA Inc Outpatient Allowable Rate]])</f>
        <v>0</v>
      </c>
      <c r="J3628" s="4">
        <f>MAX(Table16[[#This Row],[Medicare Outpatient Allowable Rate]:[WPPA Inc Outpatient Allowable Rate]])</f>
        <v>0</v>
      </c>
      <c r="K3628" s="4">
        <v>0</v>
      </c>
      <c r="L3628" s="4">
        <v>0</v>
      </c>
      <c r="M3628" s="4">
        <v>0</v>
      </c>
      <c r="N3628" s="4">
        <v>0</v>
      </c>
      <c r="O3628" s="4">
        <v>0</v>
      </c>
      <c r="P3628" s="4">
        <v>0</v>
      </c>
    </row>
    <row r="3629" spans="1:16" x14ac:dyDescent="0.35">
      <c r="A3629" t="s">
        <v>798</v>
      </c>
      <c r="B3629">
        <v>1170341</v>
      </c>
      <c r="C3629" t="s">
        <v>4130</v>
      </c>
      <c r="D3629">
        <v>320</v>
      </c>
      <c r="E3629" s="4"/>
      <c r="F3629">
        <v>248</v>
      </c>
      <c r="G3629">
        <v>70030</v>
      </c>
      <c r="I3629" s="4">
        <f>MIN(Table16[[#This Row],[Medicare Outpatient Allowable Rate]:[WPPA Inc Outpatient Allowable Rate]])</f>
        <v>86.67</v>
      </c>
      <c r="J3629" s="4">
        <f>MAX(Table16[[#This Row],[Medicare Outpatient Allowable Rate]:[WPPA Inc Outpatient Allowable Rate]])</f>
        <v>235.6</v>
      </c>
      <c r="K3629" s="4">
        <v>86.67</v>
      </c>
      <c r="L3629" s="4">
        <v>210.79999999999998</v>
      </c>
      <c r="M3629" s="4">
        <v>192.696</v>
      </c>
      <c r="N3629" s="4">
        <v>235.6</v>
      </c>
      <c r="O3629" s="4">
        <v>198.4</v>
      </c>
      <c r="P3629" s="4">
        <v>148.79999999999998</v>
      </c>
    </row>
    <row r="3630" spans="1:16" x14ac:dyDescent="0.35">
      <c r="A3630" t="s">
        <v>798</v>
      </c>
      <c r="B3630">
        <v>630285</v>
      </c>
      <c r="C3630" t="s">
        <v>4131</v>
      </c>
      <c r="E3630" s="4"/>
      <c r="I3630" s="4">
        <f>MIN(Table16[[#This Row],[Medicare Outpatient Allowable Rate]:[WPPA Inc Outpatient Allowable Rate]])</f>
        <v>0</v>
      </c>
      <c r="J3630" s="4">
        <f>MAX(Table16[[#This Row],[Medicare Outpatient Allowable Rate]:[WPPA Inc Outpatient Allowable Rate]])</f>
        <v>0</v>
      </c>
      <c r="K3630" s="4">
        <v>0</v>
      </c>
      <c r="L3630" s="4">
        <v>0</v>
      </c>
      <c r="M3630" s="4">
        <v>0</v>
      </c>
      <c r="N3630" s="4">
        <v>0</v>
      </c>
      <c r="O3630" s="4">
        <v>0</v>
      </c>
      <c r="P3630" s="4">
        <v>0</v>
      </c>
    </row>
    <row r="3631" spans="1:16" x14ac:dyDescent="0.35">
      <c r="A3631" t="s">
        <v>798</v>
      </c>
      <c r="B3631">
        <v>1170351</v>
      </c>
      <c r="C3631" t="s">
        <v>4131</v>
      </c>
      <c r="D3631">
        <v>320</v>
      </c>
      <c r="E3631" s="4"/>
      <c r="F3631">
        <v>202</v>
      </c>
      <c r="G3631">
        <v>72170</v>
      </c>
      <c r="I3631" s="4">
        <f>MIN(Table16[[#This Row],[Medicare Outpatient Allowable Rate]:[WPPA Inc Outpatient Allowable Rate]])</f>
        <v>104.87</v>
      </c>
      <c r="J3631" s="4">
        <f>MAX(Table16[[#This Row],[Medicare Outpatient Allowable Rate]:[WPPA Inc Outpatient Allowable Rate]])</f>
        <v>191.89999999999998</v>
      </c>
      <c r="K3631" s="4">
        <v>104.87</v>
      </c>
      <c r="L3631" s="4">
        <v>171.7</v>
      </c>
      <c r="M3631" s="4">
        <v>156.95400000000001</v>
      </c>
      <c r="N3631" s="4">
        <v>191.89999999999998</v>
      </c>
      <c r="O3631" s="4">
        <v>161.60000000000002</v>
      </c>
      <c r="P3631" s="4">
        <v>121.19999999999999</v>
      </c>
    </row>
    <row r="3632" spans="1:16" x14ac:dyDescent="0.35">
      <c r="A3632" t="s">
        <v>798</v>
      </c>
      <c r="B3632">
        <v>630281</v>
      </c>
      <c r="C3632" t="s">
        <v>4132</v>
      </c>
      <c r="E3632" s="4"/>
      <c r="I3632" s="4">
        <f>MIN(Table16[[#This Row],[Medicare Outpatient Allowable Rate]:[WPPA Inc Outpatient Allowable Rate]])</f>
        <v>0</v>
      </c>
      <c r="J3632" s="4">
        <f>MAX(Table16[[#This Row],[Medicare Outpatient Allowable Rate]:[WPPA Inc Outpatient Allowable Rate]])</f>
        <v>0</v>
      </c>
      <c r="K3632" s="4">
        <v>0</v>
      </c>
      <c r="L3632" s="4">
        <v>0</v>
      </c>
      <c r="M3632" s="4">
        <v>0</v>
      </c>
      <c r="N3632" s="4">
        <v>0</v>
      </c>
      <c r="O3632" s="4">
        <v>0</v>
      </c>
      <c r="P3632" s="4">
        <v>0</v>
      </c>
    </row>
    <row r="3633" spans="1:16" x14ac:dyDescent="0.35">
      <c r="A3633" t="s">
        <v>798</v>
      </c>
      <c r="B3633">
        <v>1170353</v>
      </c>
      <c r="C3633" t="s">
        <v>4132</v>
      </c>
      <c r="D3633">
        <v>320</v>
      </c>
      <c r="E3633" s="4"/>
      <c r="F3633">
        <v>200</v>
      </c>
      <c r="G3633">
        <v>72190</v>
      </c>
      <c r="I3633" s="4">
        <f>MIN(Table16[[#This Row],[Medicare Outpatient Allowable Rate]:[WPPA Inc Outpatient Allowable Rate]])</f>
        <v>104.87</v>
      </c>
      <c r="J3633" s="4">
        <f>MAX(Table16[[#This Row],[Medicare Outpatient Allowable Rate]:[WPPA Inc Outpatient Allowable Rate]])</f>
        <v>190</v>
      </c>
      <c r="K3633" s="4">
        <v>104.87</v>
      </c>
      <c r="L3633" s="4">
        <v>170</v>
      </c>
      <c r="M3633" s="4">
        <v>155.4</v>
      </c>
      <c r="N3633" s="4">
        <v>190</v>
      </c>
      <c r="O3633" s="4">
        <v>160</v>
      </c>
      <c r="P3633" s="4">
        <v>120</v>
      </c>
    </row>
    <row r="3634" spans="1:16" x14ac:dyDescent="0.35">
      <c r="A3634" t="s">
        <v>798</v>
      </c>
      <c r="B3634">
        <v>630229</v>
      </c>
      <c r="C3634" t="s">
        <v>4133</v>
      </c>
      <c r="E3634" s="4"/>
      <c r="I3634" s="4">
        <f>MIN(Table16[[#This Row],[Medicare Outpatient Allowable Rate]:[WPPA Inc Outpatient Allowable Rate]])</f>
        <v>0</v>
      </c>
      <c r="J3634" s="4">
        <f>MAX(Table16[[#This Row],[Medicare Outpatient Allowable Rate]:[WPPA Inc Outpatient Allowable Rate]])</f>
        <v>0</v>
      </c>
      <c r="K3634" s="4">
        <v>0</v>
      </c>
      <c r="L3634" s="4">
        <v>0</v>
      </c>
      <c r="M3634" s="4">
        <v>0</v>
      </c>
      <c r="N3634" s="4">
        <v>0</v>
      </c>
      <c r="O3634" s="4">
        <v>0</v>
      </c>
      <c r="P3634" s="4">
        <v>0</v>
      </c>
    </row>
    <row r="3635" spans="1:16" x14ac:dyDescent="0.35">
      <c r="A3635" t="s">
        <v>798</v>
      </c>
      <c r="B3635">
        <v>1170371</v>
      </c>
      <c r="C3635" t="s">
        <v>4133</v>
      </c>
      <c r="D3635">
        <v>320</v>
      </c>
      <c r="E3635" s="4"/>
      <c r="F3635">
        <v>239</v>
      </c>
      <c r="G3635">
        <v>71100</v>
      </c>
      <c r="I3635" s="4">
        <f>MIN(Table16[[#This Row],[Medicare Outpatient Allowable Rate]:[WPPA Inc Outpatient Allowable Rate]])</f>
        <v>86.67</v>
      </c>
      <c r="J3635" s="4">
        <f>MAX(Table16[[#This Row],[Medicare Outpatient Allowable Rate]:[WPPA Inc Outpatient Allowable Rate]])</f>
        <v>227.04999999999998</v>
      </c>
      <c r="K3635" s="4">
        <v>86.67</v>
      </c>
      <c r="L3635" s="4">
        <v>203.15</v>
      </c>
      <c r="M3635" s="4">
        <v>185.703</v>
      </c>
      <c r="N3635" s="4">
        <v>227.04999999999998</v>
      </c>
      <c r="O3635" s="4">
        <v>191.20000000000002</v>
      </c>
      <c r="P3635" s="4">
        <v>143.4</v>
      </c>
    </row>
    <row r="3636" spans="1:16" x14ac:dyDescent="0.35">
      <c r="A3636" t="s">
        <v>798</v>
      </c>
      <c r="B3636">
        <v>630227</v>
      </c>
      <c r="C3636" t="s">
        <v>4134</v>
      </c>
      <c r="E3636" s="4"/>
      <c r="I3636" s="4">
        <f>MIN(Table16[[#This Row],[Medicare Outpatient Allowable Rate]:[WPPA Inc Outpatient Allowable Rate]])</f>
        <v>0</v>
      </c>
      <c r="J3636" s="4">
        <f>MAX(Table16[[#This Row],[Medicare Outpatient Allowable Rate]:[WPPA Inc Outpatient Allowable Rate]])</f>
        <v>0</v>
      </c>
      <c r="K3636" s="4">
        <v>0</v>
      </c>
      <c r="L3636" s="4">
        <v>0</v>
      </c>
      <c r="M3636" s="4">
        <v>0</v>
      </c>
      <c r="N3636" s="4">
        <v>0</v>
      </c>
      <c r="O3636" s="4">
        <v>0</v>
      </c>
      <c r="P3636" s="4">
        <v>0</v>
      </c>
    </row>
    <row r="3637" spans="1:16" x14ac:dyDescent="0.35">
      <c r="A3637" t="s">
        <v>798</v>
      </c>
      <c r="B3637">
        <v>1170373</v>
      </c>
      <c r="C3637" t="s">
        <v>4134</v>
      </c>
      <c r="D3637">
        <v>320</v>
      </c>
      <c r="E3637" s="4"/>
      <c r="F3637">
        <v>239</v>
      </c>
      <c r="G3637">
        <v>71100</v>
      </c>
      <c r="I3637" s="4">
        <f>MIN(Table16[[#This Row],[Medicare Outpatient Allowable Rate]:[WPPA Inc Outpatient Allowable Rate]])</f>
        <v>86.67</v>
      </c>
      <c r="J3637" s="4">
        <f>MAX(Table16[[#This Row],[Medicare Outpatient Allowable Rate]:[WPPA Inc Outpatient Allowable Rate]])</f>
        <v>227.04999999999998</v>
      </c>
      <c r="K3637" s="4">
        <v>86.67</v>
      </c>
      <c r="L3637" s="4">
        <v>203.15</v>
      </c>
      <c r="M3637" s="4">
        <v>185.703</v>
      </c>
      <c r="N3637" s="4">
        <v>227.04999999999998</v>
      </c>
      <c r="O3637" s="4">
        <v>191.20000000000002</v>
      </c>
      <c r="P3637" s="4">
        <v>143.4</v>
      </c>
    </row>
    <row r="3638" spans="1:16" x14ac:dyDescent="0.35">
      <c r="A3638" t="s">
        <v>798</v>
      </c>
      <c r="B3638">
        <v>630231</v>
      </c>
      <c r="C3638" t="s">
        <v>4135</v>
      </c>
      <c r="E3638" s="4"/>
      <c r="I3638" s="4">
        <f>MIN(Table16[[#This Row],[Medicare Outpatient Allowable Rate]:[WPPA Inc Outpatient Allowable Rate]])</f>
        <v>0</v>
      </c>
      <c r="J3638" s="4">
        <f>MAX(Table16[[#This Row],[Medicare Outpatient Allowable Rate]:[WPPA Inc Outpatient Allowable Rate]])</f>
        <v>0</v>
      </c>
      <c r="K3638" s="4">
        <v>0</v>
      </c>
      <c r="L3638" s="4">
        <v>0</v>
      </c>
      <c r="M3638" s="4">
        <v>0</v>
      </c>
      <c r="N3638" s="4">
        <v>0</v>
      </c>
      <c r="O3638" s="4">
        <v>0</v>
      </c>
      <c r="P3638" s="4">
        <v>0</v>
      </c>
    </row>
    <row r="3639" spans="1:16" x14ac:dyDescent="0.35">
      <c r="A3639" t="s">
        <v>798</v>
      </c>
      <c r="B3639">
        <v>1170375</v>
      </c>
      <c r="C3639" t="s">
        <v>4135</v>
      </c>
      <c r="D3639">
        <v>320</v>
      </c>
      <c r="E3639" s="4"/>
      <c r="F3639">
        <v>287</v>
      </c>
      <c r="G3639">
        <v>71110</v>
      </c>
      <c r="I3639" s="4">
        <f>MIN(Table16[[#This Row],[Medicare Outpatient Allowable Rate]:[WPPA Inc Outpatient Allowable Rate]])</f>
        <v>104.87</v>
      </c>
      <c r="J3639" s="4">
        <f>MAX(Table16[[#This Row],[Medicare Outpatient Allowable Rate]:[WPPA Inc Outpatient Allowable Rate]])</f>
        <v>272.64999999999998</v>
      </c>
      <c r="K3639" s="4">
        <v>104.87</v>
      </c>
      <c r="L3639" s="4">
        <v>243.95</v>
      </c>
      <c r="M3639" s="4">
        <v>222.999</v>
      </c>
      <c r="N3639" s="4">
        <v>272.64999999999998</v>
      </c>
      <c r="O3639" s="4">
        <v>229.60000000000002</v>
      </c>
      <c r="P3639" s="4">
        <v>172.2</v>
      </c>
    </row>
    <row r="3640" spans="1:16" x14ac:dyDescent="0.35">
      <c r="A3640" t="s">
        <v>798</v>
      </c>
      <c r="B3640">
        <v>4322729</v>
      </c>
      <c r="C3640" t="s">
        <v>4136</v>
      </c>
      <c r="E3640" s="4"/>
      <c r="I3640" s="4">
        <f>MIN(Table16[[#This Row],[Medicare Outpatient Allowable Rate]:[WPPA Inc Outpatient Allowable Rate]])</f>
        <v>0</v>
      </c>
      <c r="J3640" s="4">
        <f>MAX(Table16[[#This Row],[Medicare Outpatient Allowable Rate]:[WPPA Inc Outpatient Allowable Rate]])</f>
        <v>0</v>
      </c>
      <c r="K3640" s="4">
        <v>0</v>
      </c>
      <c r="L3640" s="4">
        <v>0</v>
      </c>
      <c r="M3640" s="4">
        <v>0</v>
      </c>
      <c r="N3640" s="4">
        <v>0</v>
      </c>
      <c r="O3640" s="4">
        <v>0</v>
      </c>
      <c r="P3640" s="4">
        <v>0</v>
      </c>
    </row>
    <row r="3641" spans="1:16" x14ac:dyDescent="0.35">
      <c r="A3641" t="s">
        <v>798</v>
      </c>
      <c r="B3641">
        <v>4322842</v>
      </c>
      <c r="C3641" t="s">
        <v>4136</v>
      </c>
      <c r="D3641">
        <v>320</v>
      </c>
      <c r="E3641" s="4"/>
      <c r="F3641">
        <v>348</v>
      </c>
      <c r="G3641">
        <v>71101</v>
      </c>
      <c r="I3641" s="4">
        <f>MIN(Table16[[#This Row],[Medicare Outpatient Allowable Rate]:[WPPA Inc Outpatient Allowable Rate]])</f>
        <v>104.87</v>
      </c>
      <c r="J3641" s="4">
        <f>MAX(Table16[[#This Row],[Medicare Outpatient Allowable Rate]:[WPPA Inc Outpatient Allowable Rate]])</f>
        <v>330.59999999999997</v>
      </c>
      <c r="K3641" s="4">
        <v>104.87</v>
      </c>
      <c r="L3641" s="4">
        <v>295.8</v>
      </c>
      <c r="M3641" s="4">
        <v>270.39600000000002</v>
      </c>
      <c r="N3641" s="4">
        <v>330.59999999999997</v>
      </c>
      <c r="O3641" s="4">
        <v>278.40000000000003</v>
      </c>
      <c r="P3641" s="4">
        <v>208.79999999999998</v>
      </c>
    </row>
    <row r="3642" spans="1:16" x14ac:dyDescent="0.35">
      <c r="A3642" t="s">
        <v>798</v>
      </c>
      <c r="B3642">
        <v>4322730</v>
      </c>
      <c r="C3642" t="s">
        <v>4137</v>
      </c>
      <c r="E3642" s="4"/>
      <c r="I3642" s="4">
        <f>MIN(Table16[[#This Row],[Medicare Outpatient Allowable Rate]:[WPPA Inc Outpatient Allowable Rate]])</f>
        <v>0</v>
      </c>
      <c r="J3642" s="4">
        <f>MAX(Table16[[#This Row],[Medicare Outpatient Allowable Rate]:[WPPA Inc Outpatient Allowable Rate]])</f>
        <v>0</v>
      </c>
      <c r="K3642" s="4">
        <v>0</v>
      </c>
      <c r="L3642" s="4">
        <v>0</v>
      </c>
      <c r="M3642" s="4">
        <v>0</v>
      </c>
      <c r="N3642" s="4">
        <v>0</v>
      </c>
      <c r="O3642" s="4">
        <v>0</v>
      </c>
      <c r="P3642" s="4">
        <v>0</v>
      </c>
    </row>
    <row r="3643" spans="1:16" x14ac:dyDescent="0.35">
      <c r="A3643" t="s">
        <v>798</v>
      </c>
      <c r="B3643">
        <v>4322845</v>
      </c>
      <c r="C3643" t="s">
        <v>4137</v>
      </c>
      <c r="D3643">
        <v>320</v>
      </c>
      <c r="E3643" s="4"/>
      <c r="F3643">
        <v>348</v>
      </c>
      <c r="G3643">
        <v>71101</v>
      </c>
      <c r="I3643" s="4">
        <f>MIN(Table16[[#This Row],[Medicare Outpatient Allowable Rate]:[WPPA Inc Outpatient Allowable Rate]])</f>
        <v>104.87</v>
      </c>
      <c r="J3643" s="4">
        <f>MAX(Table16[[#This Row],[Medicare Outpatient Allowable Rate]:[WPPA Inc Outpatient Allowable Rate]])</f>
        <v>330.59999999999997</v>
      </c>
      <c r="K3643" s="4">
        <v>104.87</v>
      </c>
      <c r="L3643" s="4">
        <v>295.8</v>
      </c>
      <c r="M3643" s="4">
        <v>270.39600000000002</v>
      </c>
      <c r="N3643" s="4">
        <v>330.59999999999997</v>
      </c>
      <c r="O3643" s="4">
        <v>278.40000000000003</v>
      </c>
      <c r="P3643" s="4">
        <v>208.79999999999998</v>
      </c>
    </row>
    <row r="3644" spans="1:16" x14ac:dyDescent="0.35">
      <c r="A3644" t="s">
        <v>798</v>
      </c>
      <c r="B3644">
        <v>5758688</v>
      </c>
      <c r="C3644" t="s">
        <v>4138</v>
      </c>
      <c r="E3644" s="4"/>
      <c r="I3644" s="4">
        <f>MIN(Table16[[#This Row],[Medicare Outpatient Allowable Rate]:[WPPA Inc Outpatient Allowable Rate]])</f>
        <v>0</v>
      </c>
      <c r="J3644" s="4">
        <f>MAX(Table16[[#This Row],[Medicare Outpatient Allowable Rate]:[WPPA Inc Outpatient Allowable Rate]])</f>
        <v>0</v>
      </c>
      <c r="K3644" s="4">
        <v>0</v>
      </c>
      <c r="L3644" s="4">
        <v>0</v>
      </c>
      <c r="M3644" s="4">
        <v>0</v>
      </c>
      <c r="N3644" s="4">
        <v>0</v>
      </c>
      <c r="O3644" s="4">
        <v>0</v>
      </c>
      <c r="P3644" s="4">
        <v>0</v>
      </c>
    </row>
    <row r="3645" spans="1:16" x14ac:dyDescent="0.35">
      <c r="A3645" t="s">
        <v>798</v>
      </c>
      <c r="B3645">
        <v>5768796</v>
      </c>
      <c r="C3645" t="s">
        <v>4138</v>
      </c>
      <c r="D3645">
        <v>320</v>
      </c>
      <c r="E3645" s="4"/>
      <c r="F3645">
        <v>372</v>
      </c>
      <c r="G3645">
        <v>71111</v>
      </c>
      <c r="I3645" s="4">
        <f>MIN(Table16[[#This Row],[Medicare Outpatient Allowable Rate]:[WPPA Inc Outpatient Allowable Rate]])</f>
        <v>104.87</v>
      </c>
      <c r="J3645" s="4">
        <f>MAX(Table16[[#This Row],[Medicare Outpatient Allowable Rate]:[WPPA Inc Outpatient Allowable Rate]])</f>
        <v>353.4</v>
      </c>
      <c r="K3645" s="4">
        <v>104.87</v>
      </c>
      <c r="L3645" s="4">
        <v>316.2</v>
      </c>
      <c r="M3645" s="4">
        <v>289.04399999999998</v>
      </c>
      <c r="N3645" s="4">
        <v>353.4</v>
      </c>
      <c r="O3645" s="4">
        <v>297.60000000000002</v>
      </c>
      <c r="P3645" s="4">
        <v>223.2</v>
      </c>
    </row>
    <row r="3646" spans="1:16" x14ac:dyDescent="0.35">
      <c r="A3646" t="s">
        <v>798</v>
      </c>
      <c r="B3646">
        <v>630225</v>
      </c>
      <c r="C3646" t="s">
        <v>4139</v>
      </c>
      <c r="E3646" s="4"/>
      <c r="I3646" s="4">
        <f>MIN(Table16[[#This Row],[Medicare Outpatient Allowable Rate]:[WPPA Inc Outpatient Allowable Rate]])</f>
        <v>0</v>
      </c>
      <c r="J3646" s="4">
        <f>MAX(Table16[[#This Row],[Medicare Outpatient Allowable Rate]:[WPPA Inc Outpatient Allowable Rate]])</f>
        <v>0</v>
      </c>
      <c r="K3646" s="4">
        <v>0</v>
      </c>
      <c r="L3646" s="4">
        <v>0</v>
      </c>
      <c r="M3646" s="4">
        <v>0</v>
      </c>
      <c r="N3646" s="4">
        <v>0</v>
      </c>
      <c r="O3646" s="4">
        <v>0</v>
      </c>
      <c r="P3646" s="4">
        <v>0</v>
      </c>
    </row>
    <row r="3647" spans="1:16" x14ac:dyDescent="0.35">
      <c r="A3647" t="s">
        <v>798</v>
      </c>
      <c r="B3647">
        <v>1170377</v>
      </c>
      <c r="C3647" t="s">
        <v>4139</v>
      </c>
      <c r="D3647">
        <v>320</v>
      </c>
      <c r="E3647" s="4"/>
      <c r="F3647">
        <v>372</v>
      </c>
      <c r="G3647">
        <v>71111</v>
      </c>
      <c r="I3647" s="4">
        <f>MIN(Table16[[#This Row],[Medicare Outpatient Allowable Rate]:[WPPA Inc Outpatient Allowable Rate]])</f>
        <v>104.87</v>
      </c>
      <c r="J3647" s="4">
        <f>MAX(Table16[[#This Row],[Medicare Outpatient Allowable Rate]:[WPPA Inc Outpatient Allowable Rate]])</f>
        <v>353.4</v>
      </c>
      <c r="K3647" s="4">
        <v>104.87</v>
      </c>
      <c r="L3647" s="4">
        <v>316.2</v>
      </c>
      <c r="M3647" s="4">
        <v>289.04399999999998</v>
      </c>
      <c r="N3647" s="4">
        <v>353.4</v>
      </c>
      <c r="O3647" s="4">
        <v>297.60000000000002</v>
      </c>
      <c r="P3647" s="4">
        <v>223.2</v>
      </c>
    </row>
    <row r="3648" spans="1:16" x14ac:dyDescent="0.35">
      <c r="A3648" t="s">
        <v>798</v>
      </c>
      <c r="B3648">
        <v>630215</v>
      </c>
      <c r="C3648" t="s">
        <v>4140</v>
      </c>
      <c r="E3648" s="4"/>
      <c r="I3648" s="4">
        <f>MIN(Table16[[#This Row],[Medicare Outpatient Allowable Rate]:[WPPA Inc Outpatient Allowable Rate]])</f>
        <v>0</v>
      </c>
      <c r="J3648" s="4">
        <f>MAX(Table16[[#This Row],[Medicare Outpatient Allowable Rate]:[WPPA Inc Outpatient Allowable Rate]])</f>
        <v>0</v>
      </c>
      <c r="K3648" s="4">
        <v>0</v>
      </c>
      <c r="L3648" s="4">
        <v>0</v>
      </c>
      <c r="M3648" s="4">
        <v>0</v>
      </c>
      <c r="N3648" s="4">
        <v>0</v>
      </c>
      <c r="O3648" s="4">
        <v>0</v>
      </c>
      <c r="P3648" s="4">
        <v>0</v>
      </c>
    </row>
    <row r="3649" spans="1:16" x14ac:dyDescent="0.35">
      <c r="A3649" t="s">
        <v>798</v>
      </c>
      <c r="B3649">
        <v>1170385</v>
      </c>
      <c r="C3649" t="s">
        <v>4140</v>
      </c>
      <c r="D3649">
        <v>320</v>
      </c>
      <c r="E3649" s="4"/>
      <c r="F3649">
        <v>200</v>
      </c>
      <c r="G3649">
        <v>72200</v>
      </c>
      <c r="I3649" s="4">
        <f>MIN(Table16[[#This Row],[Medicare Outpatient Allowable Rate]:[WPPA Inc Outpatient Allowable Rate]])</f>
        <v>104.87</v>
      </c>
      <c r="J3649" s="4">
        <f>MAX(Table16[[#This Row],[Medicare Outpatient Allowable Rate]:[WPPA Inc Outpatient Allowable Rate]])</f>
        <v>190</v>
      </c>
      <c r="K3649" s="4">
        <v>104.87</v>
      </c>
      <c r="L3649" s="4">
        <v>170</v>
      </c>
      <c r="M3649" s="4">
        <v>155.4</v>
      </c>
      <c r="N3649" s="4">
        <v>190</v>
      </c>
      <c r="O3649" s="4">
        <v>160</v>
      </c>
      <c r="P3649" s="4">
        <v>120</v>
      </c>
    </row>
    <row r="3650" spans="1:16" x14ac:dyDescent="0.35">
      <c r="A3650" t="s">
        <v>798</v>
      </c>
      <c r="B3650">
        <v>630186</v>
      </c>
      <c r="C3650" t="s">
        <v>4141</v>
      </c>
      <c r="E3650" s="4"/>
      <c r="I3650" s="4">
        <f>MIN(Table16[[#This Row],[Medicare Outpatient Allowable Rate]:[WPPA Inc Outpatient Allowable Rate]])</f>
        <v>0</v>
      </c>
      <c r="J3650" s="4">
        <f>MAX(Table16[[#This Row],[Medicare Outpatient Allowable Rate]:[WPPA Inc Outpatient Allowable Rate]])</f>
        <v>0</v>
      </c>
      <c r="K3650" s="4">
        <v>0</v>
      </c>
      <c r="L3650" s="4">
        <v>0</v>
      </c>
      <c r="M3650" s="4">
        <v>0</v>
      </c>
      <c r="N3650" s="4">
        <v>0</v>
      </c>
      <c r="O3650" s="4">
        <v>0</v>
      </c>
      <c r="P3650" s="4">
        <v>0</v>
      </c>
    </row>
    <row r="3651" spans="1:16" x14ac:dyDescent="0.35">
      <c r="A3651" t="s">
        <v>798</v>
      </c>
      <c r="B3651">
        <v>1170391</v>
      </c>
      <c r="C3651" t="s">
        <v>4141</v>
      </c>
      <c r="D3651">
        <v>320</v>
      </c>
      <c r="E3651" s="4"/>
      <c r="F3651">
        <v>207</v>
      </c>
      <c r="G3651">
        <v>72220</v>
      </c>
      <c r="I3651" s="4">
        <f>MIN(Table16[[#This Row],[Medicare Outpatient Allowable Rate]:[WPPA Inc Outpatient Allowable Rate]])</f>
        <v>86.67</v>
      </c>
      <c r="J3651" s="4">
        <f>MAX(Table16[[#This Row],[Medicare Outpatient Allowable Rate]:[WPPA Inc Outpatient Allowable Rate]])</f>
        <v>196.64999999999998</v>
      </c>
      <c r="K3651" s="4">
        <v>86.67</v>
      </c>
      <c r="L3651" s="4">
        <v>175.95</v>
      </c>
      <c r="M3651" s="4">
        <v>160.839</v>
      </c>
      <c r="N3651" s="4">
        <v>196.64999999999998</v>
      </c>
      <c r="O3651" s="4">
        <v>165.60000000000002</v>
      </c>
      <c r="P3651" s="4">
        <v>124.19999999999999</v>
      </c>
    </row>
    <row r="3652" spans="1:16" x14ac:dyDescent="0.35">
      <c r="A3652" t="s">
        <v>798</v>
      </c>
      <c r="B3652">
        <v>630165</v>
      </c>
      <c r="C3652" t="s">
        <v>4142</v>
      </c>
      <c r="E3652" s="4"/>
      <c r="I3652" s="4">
        <f>MIN(Table16[[#This Row],[Medicare Outpatient Allowable Rate]:[WPPA Inc Outpatient Allowable Rate]])</f>
        <v>0</v>
      </c>
      <c r="J3652" s="4">
        <f>MAX(Table16[[#This Row],[Medicare Outpatient Allowable Rate]:[WPPA Inc Outpatient Allowable Rate]])</f>
        <v>0</v>
      </c>
      <c r="K3652" s="4">
        <v>0</v>
      </c>
      <c r="L3652" s="4">
        <v>0</v>
      </c>
      <c r="M3652" s="4">
        <v>0</v>
      </c>
      <c r="N3652" s="4">
        <v>0</v>
      </c>
      <c r="O3652" s="4">
        <v>0</v>
      </c>
      <c r="P3652" s="4">
        <v>0</v>
      </c>
    </row>
    <row r="3653" spans="1:16" x14ac:dyDescent="0.35">
      <c r="A3653" t="s">
        <v>798</v>
      </c>
      <c r="B3653">
        <v>1170401</v>
      </c>
      <c r="C3653" t="s">
        <v>4142</v>
      </c>
      <c r="D3653">
        <v>320</v>
      </c>
      <c r="E3653" s="4"/>
      <c r="F3653">
        <v>186</v>
      </c>
      <c r="G3653">
        <v>73010</v>
      </c>
      <c r="I3653" s="4">
        <f>MIN(Table16[[#This Row],[Medicare Outpatient Allowable Rate]:[WPPA Inc Outpatient Allowable Rate]])</f>
        <v>104.87</v>
      </c>
      <c r="J3653" s="4">
        <f>MAX(Table16[[#This Row],[Medicare Outpatient Allowable Rate]:[WPPA Inc Outpatient Allowable Rate]])</f>
        <v>176.7</v>
      </c>
      <c r="K3653" s="4">
        <v>104.87</v>
      </c>
      <c r="L3653" s="4">
        <v>158.1</v>
      </c>
      <c r="M3653" s="4">
        <v>144.52199999999999</v>
      </c>
      <c r="N3653" s="4">
        <v>176.7</v>
      </c>
      <c r="O3653" s="4">
        <v>148.80000000000001</v>
      </c>
      <c r="P3653" s="4">
        <v>111.6</v>
      </c>
    </row>
    <row r="3654" spans="1:16" x14ac:dyDescent="0.35">
      <c r="A3654" t="s">
        <v>798</v>
      </c>
      <c r="B3654">
        <v>630162</v>
      </c>
      <c r="C3654" t="s">
        <v>4143</v>
      </c>
      <c r="E3654" s="4"/>
      <c r="I3654" s="4">
        <f>MIN(Table16[[#This Row],[Medicare Outpatient Allowable Rate]:[WPPA Inc Outpatient Allowable Rate]])</f>
        <v>0</v>
      </c>
      <c r="J3654" s="4">
        <f>MAX(Table16[[#This Row],[Medicare Outpatient Allowable Rate]:[WPPA Inc Outpatient Allowable Rate]])</f>
        <v>0</v>
      </c>
      <c r="K3654" s="4">
        <v>0</v>
      </c>
      <c r="L3654" s="4">
        <v>0</v>
      </c>
      <c r="M3654" s="4">
        <v>0</v>
      </c>
      <c r="N3654" s="4">
        <v>0</v>
      </c>
      <c r="O3654" s="4">
        <v>0</v>
      </c>
      <c r="P3654" s="4">
        <v>0</v>
      </c>
    </row>
    <row r="3655" spans="1:16" x14ac:dyDescent="0.35">
      <c r="A3655" t="s">
        <v>798</v>
      </c>
      <c r="B3655">
        <v>1170403</v>
      </c>
      <c r="C3655" t="s">
        <v>4143</v>
      </c>
      <c r="D3655">
        <v>320</v>
      </c>
      <c r="E3655" s="4"/>
      <c r="F3655">
        <v>186</v>
      </c>
      <c r="G3655">
        <v>73010</v>
      </c>
      <c r="I3655" s="4">
        <f>MIN(Table16[[#This Row],[Medicare Outpatient Allowable Rate]:[WPPA Inc Outpatient Allowable Rate]])</f>
        <v>104.87</v>
      </c>
      <c r="J3655" s="4">
        <f>MAX(Table16[[#This Row],[Medicare Outpatient Allowable Rate]:[WPPA Inc Outpatient Allowable Rate]])</f>
        <v>176.7</v>
      </c>
      <c r="K3655" s="4">
        <v>104.87</v>
      </c>
      <c r="L3655" s="4">
        <v>158.1</v>
      </c>
      <c r="M3655" s="4">
        <v>144.52199999999999</v>
      </c>
      <c r="N3655" s="4">
        <v>176.7</v>
      </c>
      <c r="O3655" s="4">
        <v>148.80000000000001</v>
      </c>
      <c r="P3655" s="4">
        <v>111.6</v>
      </c>
    </row>
    <row r="3656" spans="1:16" x14ac:dyDescent="0.35">
      <c r="A3656" t="s">
        <v>798</v>
      </c>
      <c r="B3656">
        <v>630146</v>
      </c>
      <c r="C3656" t="s">
        <v>4144</v>
      </c>
      <c r="E3656" s="4"/>
      <c r="I3656" s="4">
        <f>MIN(Table16[[#This Row],[Medicare Outpatient Allowable Rate]:[WPPA Inc Outpatient Allowable Rate]])</f>
        <v>0</v>
      </c>
      <c r="J3656" s="4">
        <f>MAX(Table16[[#This Row],[Medicare Outpatient Allowable Rate]:[WPPA Inc Outpatient Allowable Rate]])</f>
        <v>0</v>
      </c>
      <c r="K3656" s="4">
        <v>0</v>
      </c>
      <c r="L3656" s="4">
        <v>0</v>
      </c>
      <c r="M3656" s="4">
        <v>0</v>
      </c>
      <c r="N3656" s="4">
        <v>0</v>
      </c>
      <c r="O3656" s="4">
        <v>0</v>
      </c>
      <c r="P3656" s="4">
        <v>0</v>
      </c>
    </row>
    <row r="3657" spans="1:16" x14ac:dyDescent="0.35">
      <c r="A3657" t="s">
        <v>798</v>
      </c>
      <c r="B3657">
        <v>1170409</v>
      </c>
      <c r="C3657" t="s">
        <v>4144</v>
      </c>
      <c r="D3657">
        <v>320</v>
      </c>
      <c r="E3657" s="4"/>
      <c r="F3657">
        <v>144</v>
      </c>
      <c r="G3657">
        <v>73020</v>
      </c>
      <c r="I3657" s="4">
        <f>MIN(Table16[[#This Row],[Medicare Outpatient Allowable Rate]:[WPPA Inc Outpatient Allowable Rate]])</f>
        <v>86.399999999999991</v>
      </c>
      <c r="J3657" s="4">
        <f>MAX(Table16[[#This Row],[Medicare Outpatient Allowable Rate]:[WPPA Inc Outpatient Allowable Rate]])</f>
        <v>136.79999999999998</v>
      </c>
      <c r="K3657" s="4">
        <v>86.67</v>
      </c>
      <c r="L3657" s="4">
        <v>122.39999999999999</v>
      </c>
      <c r="M3657" s="4">
        <v>111.88800000000001</v>
      </c>
      <c r="N3657" s="4">
        <v>136.79999999999998</v>
      </c>
      <c r="O3657" s="4">
        <v>115.2</v>
      </c>
      <c r="P3657" s="4">
        <v>86.399999999999991</v>
      </c>
    </row>
    <row r="3658" spans="1:16" x14ac:dyDescent="0.35">
      <c r="A3658" t="s">
        <v>798</v>
      </c>
      <c r="B3658">
        <v>630142</v>
      </c>
      <c r="C3658" t="s">
        <v>4145</v>
      </c>
      <c r="E3658" s="4"/>
      <c r="I3658" s="4">
        <f>MIN(Table16[[#This Row],[Medicare Outpatient Allowable Rate]:[WPPA Inc Outpatient Allowable Rate]])</f>
        <v>0</v>
      </c>
      <c r="J3658" s="4">
        <f>MAX(Table16[[#This Row],[Medicare Outpatient Allowable Rate]:[WPPA Inc Outpatient Allowable Rate]])</f>
        <v>0</v>
      </c>
      <c r="K3658" s="4">
        <v>0</v>
      </c>
      <c r="L3658" s="4">
        <v>0</v>
      </c>
      <c r="M3658" s="4">
        <v>0</v>
      </c>
      <c r="N3658" s="4">
        <v>0</v>
      </c>
      <c r="O3658" s="4">
        <v>0</v>
      </c>
      <c r="P3658" s="4">
        <v>0</v>
      </c>
    </row>
    <row r="3659" spans="1:16" x14ac:dyDescent="0.35">
      <c r="A3659" t="s">
        <v>798</v>
      </c>
      <c r="B3659">
        <v>1170411</v>
      </c>
      <c r="C3659" t="s">
        <v>4145</v>
      </c>
      <c r="D3659">
        <v>320</v>
      </c>
      <c r="E3659" s="4"/>
      <c r="F3659">
        <v>144</v>
      </c>
      <c r="G3659">
        <v>73020</v>
      </c>
      <c r="I3659" s="4">
        <f>MIN(Table16[[#This Row],[Medicare Outpatient Allowable Rate]:[WPPA Inc Outpatient Allowable Rate]])</f>
        <v>86.399999999999991</v>
      </c>
      <c r="J3659" s="4">
        <f>MAX(Table16[[#This Row],[Medicare Outpatient Allowable Rate]:[WPPA Inc Outpatient Allowable Rate]])</f>
        <v>136.79999999999998</v>
      </c>
      <c r="K3659" s="4">
        <v>86.67</v>
      </c>
      <c r="L3659" s="4">
        <v>122.39999999999999</v>
      </c>
      <c r="M3659" s="4">
        <v>111.88800000000001</v>
      </c>
      <c r="N3659" s="4">
        <v>136.79999999999998</v>
      </c>
      <c r="O3659" s="4">
        <v>115.2</v>
      </c>
      <c r="P3659" s="4">
        <v>86.399999999999991</v>
      </c>
    </row>
    <row r="3660" spans="1:16" x14ac:dyDescent="0.35">
      <c r="A3660" t="s">
        <v>798</v>
      </c>
      <c r="B3660">
        <v>630126</v>
      </c>
      <c r="C3660" t="s">
        <v>4146</v>
      </c>
      <c r="E3660" s="4"/>
      <c r="I3660" s="4">
        <f>MIN(Table16[[#This Row],[Medicare Outpatient Allowable Rate]:[WPPA Inc Outpatient Allowable Rate]])</f>
        <v>0</v>
      </c>
      <c r="J3660" s="4">
        <f>MAX(Table16[[#This Row],[Medicare Outpatient Allowable Rate]:[WPPA Inc Outpatient Allowable Rate]])</f>
        <v>0</v>
      </c>
      <c r="K3660" s="4">
        <v>0</v>
      </c>
      <c r="L3660" s="4">
        <v>0</v>
      </c>
      <c r="M3660" s="4">
        <v>0</v>
      </c>
      <c r="N3660" s="4">
        <v>0</v>
      </c>
      <c r="O3660" s="4">
        <v>0</v>
      </c>
      <c r="P3660" s="4">
        <v>0</v>
      </c>
    </row>
    <row r="3661" spans="1:16" x14ac:dyDescent="0.35">
      <c r="A3661" t="s">
        <v>798</v>
      </c>
      <c r="B3661">
        <v>1170415</v>
      </c>
      <c r="C3661" t="s">
        <v>4146</v>
      </c>
      <c r="D3661">
        <v>320</v>
      </c>
      <c r="E3661" s="4"/>
      <c r="F3661">
        <v>255</v>
      </c>
      <c r="G3661">
        <v>73030</v>
      </c>
      <c r="I3661" s="4">
        <f>MIN(Table16[[#This Row],[Medicare Outpatient Allowable Rate]:[WPPA Inc Outpatient Allowable Rate]])</f>
        <v>86.67</v>
      </c>
      <c r="J3661" s="4">
        <f>MAX(Table16[[#This Row],[Medicare Outpatient Allowable Rate]:[WPPA Inc Outpatient Allowable Rate]])</f>
        <v>242.25</v>
      </c>
      <c r="K3661" s="4">
        <v>86.67</v>
      </c>
      <c r="L3661" s="4">
        <v>216.75</v>
      </c>
      <c r="M3661" s="4">
        <v>198.13500000000002</v>
      </c>
      <c r="N3661" s="4">
        <v>242.25</v>
      </c>
      <c r="O3661" s="4">
        <v>204</v>
      </c>
      <c r="P3661" s="4">
        <v>153</v>
      </c>
    </row>
    <row r="3662" spans="1:16" x14ac:dyDescent="0.35">
      <c r="A3662" t="s">
        <v>798</v>
      </c>
      <c r="B3662">
        <v>630121</v>
      </c>
      <c r="C3662" t="s">
        <v>4147</v>
      </c>
      <c r="E3662" s="4"/>
      <c r="I3662" s="4">
        <f>MIN(Table16[[#This Row],[Medicare Outpatient Allowable Rate]:[WPPA Inc Outpatient Allowable Rate]])</f>
        <v>0</v>
      </c>
      <c r="J3662" s="4">
        <f>MAX(Table16[[#This Row],[Medicare Outpatient Allowable Rate]:[WPPA Inc Outpatient Allowable Rate]])</f>
        <v>0</v>
      </c>
      <c r="K3662" s="4">
        <v>0</v>
      </c>
      <c r="L3662" s="4">
        <v>0</v>
      </c>
      <c r="M3662" s="4">
        <v>0</v>
      </c>
      <c r="N3662" s="4">
        <v>0</v>
      </c>
      <c r="O3662" s="4">
        <v>0</v>
      </c>
      <c r="P3662" s="4">
        <v>0</v>
      </c>
    </row>
    <row r="3663" spans="1:16" x14ac:dyDescent="0.35">
      <c r="A3663" t="s">
        <v>798</v>
      </c>
      <c r="B3663">
        <v>1170417</v>
      </c>
      <c r="C3663" t="s">
        <v>4147</v>
      </c>
      <c r="D3663">
        <v>320</v>
      </c>
      <c r="E3663" s="4"/>
      <c r="F3663">
        <v>255</v>
      </c>
      <c r="G3663">
        <v>73030</v>
      </c>
      <c r="I3663" s="4">
        <f>MIN(Table16[[#This Row],[Medicare Outpatient Allowable Rate]:[WPPA Inc Outpatient Allowable Rate]])</f>
        <v>86.67</v>
      </c>
      <c r="J3663" s="4">
        <f>MAX(Table16[[#This Row],[Medicare Outpatient Allowable Rate]:[WPPA Inc Outpatient Allowable Rate]])</f>
        <v>242.25</v>
      </c>
      <c r="K3663" s="4">
        <v>86.67</v>
      </c>
      <c r="L3663" s="4">
        <v>216.75</v>
      </c>
      <c r="M3663" s="4">
        <v>198.13500000000002</v>
      </c>
      <c r="N3663" s="4">
        <v>242.25</v>
      </c>
      <c r="O3663" s="4">
        <v>204</v>
      </c>
      <c r="P3663" s="4">
        <v>153</v>
      </c>
    </row>
    <row r="3664" spans="1:16" x14ac:dyDescent="0.35">
      <c r="A3664" t="s">
        <v>798</v>
      </c>
      <c r="B3664">
        <v>711793</v>
      </c>
      <c r="C3664" t="s">
        <v>4148</v>
      </c>
      <c r="E3664" s="4"/>
      <c r="I3664" s="4">
        <f>MIN(Table16[[#This Row],[Medicare Outpatient Allowable Rate]:[WPPA Inc Outpatient Allowable Rate]])</f>
        <v>0</v>
      </c>
      <c r="J3664" s="4">
        <f>MAX(Table16[[#This Row],[Medicare Outpatient Allowable Rate]:[WPPA Inc Outpatient Allowable Rate]])</f>
        <v>0</v>
      </c>
      <c r="K3664" s="4">
        <v>0</v>
      </c>
      <c r="L3664" s="4">
        <v>0</v>
      </c>
      <c r="M3664" s="4">
        <v>0</v>
      </c>
      <c r="N3664" s="4">
        <v>0</v>
      </c>
      <c r="O3664" s="4">
        <v>0</v>
      </c>
      <c r="P3664" s="4">
        <v>0</v>
      </c>
    </row>
    <row r="3665" spans="1:16" x14ac:dyDescent="0.35">
      <c r="A3665" t="s">
        <v>798</v>
      </c>
      <c r="B3665">
        <v>1170422</v>
      </c>
      <c r="C3665" t="s">
        <v>4148</v>
      </c>
      <c r="D3665">
        <v>320</v>
      </c>
      <c r="E3665" s="4"/>
      <c r="F3665">
        <v>255</v>
      </c>
      <c r="G3665">
        <v>73030</v>
      </c>
      <c r="I3665" s="4">
        <f>MIN(Table16[[#This Row],[Medicare Outpatient Allowable Rate]:[WPPA Inc Outpatient Allowable Rate]])</f>
        <v>86.67</v>
      </c>
      <c r="J3665" s="4">
        <f>MAX(Table16[[#This Row],[Medicare Outpatient Allowable Rate]:[WPPA Inc Outpatient Allowable Rate]])</f>
        <v>242.25</v>
      </c>
      <c r="K3665" s="4">
        <v>86.67</v>
      </c>
      <c r="L3665" s="4">
        <v>216.75</v>
      </c>
      <c r="M3665" s="4">
        <v>198.13500000000002</v>
      </c>
      <c r="N3665" s="4">
        <v>242.25</v>
      </c>
      <c r="O3665" s="4">
        <v>204</v>
      </c>
      <c r="P3665" s="4">
        <v>153</v>
      </c>
    </row>
    <row r="3666" spans="1:16" x14ac:dyDescent="0.35">
      <c r="A3666" t="s">
        <v>798</v>
      </c>
      <c r="B3666">
        <v>711794</v>
      </c>
      <c r="C3666" t="s">
        <v>4149</v>
      </c>
      <c r="E3666" s="4"/>
      <c r="I3666" s="4">
        <f>MIN(Table16[[#This Row],[Medicare Outpatient Allowable Rate]:[WPPA Inc Outpatient Allowable Rate]])</f>
        <v>0</v>
      </c>
      <c r="J3666" s="4">
        <f>MAX(Table16[[#This Row],[Medicare Outpatient Allowable Rate]:[WPPA Inc Outpatient Allowable Rate]])</f>
        <v>0</v>
      </c>
      <c r="K3666" s="4">
        <v>0</v>
      </c>
      <c r="L3666" s="4">
        <v>0</v>
      </c>
      <c r="M3666" s="4">
        <v>0</v>
      </c>
      <c r="N3666" s="4">
        <v>0</v>
      </c>
      <c r="O3666" s="4">
        <v>0</v>
      </c>
      <c r="P3666" s="4">
        <v>0</v>
      </c>
    </row>
    <row r="3667" spans="1:16" x14ac:dyDescent="0.35">
      <c r="A3667" t="s">
        <v>798</v>
      </c>
      <c r="B3667">
        <v>1170425</v>
      </c>
      <c r="C3667" t="s">
        <v>4149</v>
      </c>
      <c r="D3667">
        <v>320</v>
      </c>
      <c r="E3667" s="4"/>
      <c r="F3667">
        <v>255</v>
      </c>
      <c r="G3667">
        <v>73030</v>
      </c>
      <c r="I3667" s="4">
        <f>MIN(Table16[[#This Row],[Medicare Outpatient Allowable Rate]:[WPPA Inc Outpatient Allowable Rate]])</f>
        <v>86.67</v>
      </c>
      <c r="J3667" s="4">
        <f>MAX(Table16[[#This Row],[Medicare Outpatient Allowable Rate]:[WPPA Inc Outpatient Allowable Rate]])</f>
        <v>242.25</v>
      </c>
      <c r="K3667" s="4">
        <v>86.67</v>
      </c>
      <c r="L3667" s="4">
        <v>216.75</v>
      </c>
      <c r="M3667" s="4">
        <v>198.13500000000002</v>
      </c>
      <c r="N3667" s="4">
        <v>242.25</v>
      </c>
      <c r="O3667" s="4">
        <v>204</v>
      </c>
      <c r="P3667" s="4">
        <v>153</v>
      </c>
    </row>
    <row r="3668" spans="1:16" x14ac:dyDescent="0.35">
      <c r="A3668" t="s">
        <v>798</v>
      </c>
      <c r="B3668">
        <v>630105</v>
      </c>
      <c r="C3668" t="s">
        <v>4150</v>
      </c>
      <c r="E3668" s="4"/>
      <c r="I3668" s="4">
        <f>MIN(Table16[[#This Row],[Medicare Outpatient Allowable Rate]:[WPPA Inc Outpatient Allowable Rate]])</f>
        <v>0</v>
      </c>
      <c r="J3668" s="4">
        <f>MAX(Table16[[#This Row],[Medicare Outpatient Allowable Rate]:[WPPA Inc Outpatient Allowable Rate]])</f>
        <v>0</v>
      </c>
      <c r="K3668" s="4">
        <v>0</v>
      </c>
      <c r="L3668" s="4">
        <v>0</v>
      </c>
      <c r="M3668" s="4">
        <v>0</v>
      </c>
      <c r="N3668" s="4">
        <v>0</v>
      </c>
      <c r="O3668" s="4">
        <v>0</v>
      </c>
      <c r="P3668" s="4">
        <v>0</v>
      </c>
    </row>
    <row r="3669" spans="1:16" x14ac:dyDescent="0.35">
      <c r="A3669" t="s">
        <v>798</v>
      </c>
      <c r="B3669">
        <v>1170432</v>
      </c>
      <c r="C3669" t="s">
        <v>4150</v>
      </c>
      <c r="D3669">
        <v>320</v>
      </c>
      <c r="E3669" s="4"/>
      <c r="F3669">
        <v>239</v>
      </c>
      <c r="G3669">
        <v>70210</v>
      </c>
      <c r="I3669" s="4">
        <f>MIN(Table16[[#This Row],[Medicare Outpatient Allowable Rate]:[WPPA Inc Outpatient Allowable Rate]])</f>
        <v>86.67</v>
      </c>
      <c r="J3669" s="4">
        <f>MAX(Table16[[#This Row],[Medicare Outpatient Allowable Rate]:[WPPA Inc Outpatient Allowable Rate]])</f>
        <v>227.04999999999998</v>
      </c>
      <c r="K3669" s="4">
        <v>86.67</v>
      </c>
      <c r="L3669" s="4">
        <v>203.15</v>
      </c>
      <c r="M3669" s="4">
        <v>185.703</v>
      </c>
      <c r="N3669" s="4">
        <v>227.04999999999998</v>
      </c>
      <c r="O3669" s="4">
        <v>191.20000000000002</v>
      </c>
      <c r="P3669" s="4">
        <v>143.4</v>
      </c>
    </row>
    <row r="3670" spans="1:16" x14ac:dyDescent="0.35">
      <c r="A3670" t="s">
        <v>798</v>
      </c>
      <c r="B3670">
        <v>630100</v>
      </c>
      <c r="C3670" t="s">
        <v>4151</v>
      </c>
      <c r="E3670" s="4"/>
      <c r="I3670" s="4">
        <f>MIN(Table16[[#This Row],[Medicare Outpatient Allowable Rate]:[WPPA Inc Outpatient Allowable Rate]])</f>
        <v>0</v>
      </c>
      <c r="J3670" s="4">
        <f>MAX(Table16[[#This Row],[Medicare Outpatient Allowable Rate]:[WPPA Inc Outpatient Allowable Rate]])</f>
        <v>0</v>
      </c>
      <c r="K3670" s="4">
        <v>0</v>
      </c>
      <c r="L3670" s="4">
        <v>0</v>
      </c>
      <c r="M3670" s="4">
        <v>0</v>
      </c>
      <c r="N3670" s="4">
        <v>0</v>
      </c>
      <c r="O3670" s="4">
        <v>0</v>
      </c>
      <c r="P3670" s="4">
        <v>0</v>
      </c>
    </row>
    <row r="3671" spans="1:16" x14ac:dyDescent="0.35">
      <c r="A3671" t="s">
        <v>798</v>
      </c>
      <c r="B3671">
        <v>1170434</v>
      </c>
      <c r="C3671" t="s">
        <v>4151</v>
      </c>
      <c r="D3671">
        <v>720</v>
      </c>
      <c r="E3671" s="4"/>
      <c r="F3671">
        <v>287</v>
      </c>
      <c r="G3671">
        <v>70220</v>
      </c>
      <c r="I3671" s="4">
        <f>MIN(Table16[[#This Row],[Medicare Outpatient Allowable Rate]:[WPPA Inc Outpatient Allowable Rate]])</f>
        <v>86.67</v>
      </c>
      <c r="J3671" s="4">
        <f>MAX(Table16[[#This Row],[Medicare Outpatient Allowable Rate]:[WPPA Inc Outpatient Allowable Rate]])</f>
        <v>272.64999999999998</v>
      </c>
      <c r="K3671" s="4">
        <v>86.67</v>
      </c>
      <c r="L3671" s="4">
        <v>243.95</v>
      </c>
      <c r="M3671" s="4">
        <v>222.999</v>
      </c>
      <c r="N3671" s="4">
        <v>272.64999999999998</v>
      </c>
      <c r="O3671" s="4">
        <v>229.60000000000002</v>
      </c>
      <c r="P3671" s="4">
        <v>172.2</v>
      </c>
    </row>
    <row r="3672" spans="1:16" x14ac:dyDescent="0.35">
      <c r="A3672" t="s">
        <v>798</v>
      </c>
      <c r="B3672">
        <v>630096</v>
      </c>
      <c r="C3672" t="s">
        <v>4152</v>
      </c>
      <c r="E3672" s="4"/>
      <c r="I3672" s="4">
        <f>MIN(Table16[[#This Row],[Medicare Outpatient Allowable Rate]:[WPPA Inc Outpatient Allowable Rate]])</f>
        <v>0</v>
      </c>
      <c r="J3672" s="4">
        <f>MAX(Table16[[#This Row],[Medicare Outpatient Allowable Rate]:[WPPA Inc Outpatient Allowable Rate]])</f>
        <v>0</v>
      </c>
      <c r="K3672" s="4">
        <v>0</v>
      </c>
      <c r="L3672" s="4">
        <v>0</v>
      </c>
      <c r="M3672" s="4">
        <v>0</v>
      </c>
      <c r="N3672" s="4">
        <v>0</v>
      </c>
      <c r="O3672" s="4">
        <v>0</v>
      </c>
      <c r="P3672" s="4">
        <v>0</v>
      </c>
    </row>
    <row r="3673" spans="1:16" x14ac:dyDescent="0.35">
      <c r="A3673" t="s">
        <v>798</v>
      </c>
      <c r="B3673">
        <v>1170436</v>
      </c>
      <c r="C3673" t="s">
        <v>4152</v>
      </c>
      <c r="D3673">
        <v>320</v>
      </c>
      <c r="E3673" s="4"/>
      <c r="F3673">
        <v>196</v>
      </c>
      <c r="G3673">
        <v>70250</v>
      </c>
      <c r="I3673" s="4">
        <f>MIN(Table16[[#This Row],[Medicare Outpatient Allowable Rate]:[WPPA Inc Outpatient Allowable Rate]])</f>
        <v>104.87</v>
      </c>
      <c r="J3673" s="4">
        <f>MAX(Table16[[#This Row],[Medicare Outpatient Allowable Rate]:[WPPA Inc Outpatient Allowable Rate]])</f>
        <v>186.2</v>
      </c>
      <c r="K3673" s="4">
        <v>104.87</v>
      </c>
      <c r="L3673" s="4">
        <v>166.6</v>
      </c>
      <c r="M3673" s="4">
        <v>152.292</v>
      </c>
      <c r="N3673" s="4">
        <v>186.2</v>
      </c>
      <c r="O3673" s="4">
        <v>156.80000000000001</v>
      </c>
      <c r="P3673" s="4">
        <v>117.6</v>
      </c>
    </row>
    <row r="3674" spans="1:16" x14ac:dyDescent="0.35">
      <c r="A3674" t="s">
        <v>798</v>
      </c>
      <c r="B3674">
        <v>630092</v>
      </c>
      <c r="C3674" t="s">
        <v>4153</v>
      </c>
      <c r="E3674" s="4"/>
      <c r="I3674" s="4">
        <f>MIN(Table16[[#This Row],[Medicare Outpatient Allowable Rate]:[WPPA Inc Outpatient Allowable Rate]])</f>
        <v>0</v>
      </c>
      <c r="J3674" s="4">
        <f>MAX(Table16[[#This Row],[Medicare Outpatient Allowable Rate]:[WPPA Inc Outpatient Allowable Rate]])</f>
        <v>0</v>
      </c>
      <c r="K3674" s="4">
        <v>0</v>
      </c>
      <c r="L3674" s="4">
        <v>0</v>
      </c>
      <c r="M3674" s="4">
        <v>0</v>
      </c>
      <c r="N3674" s="4">
        <v>0</v>
      </c>
      <c r="O3674" s="4">
        <v>0</v>
      </c>
      <c r="P3674" s="4">
        <v>0</v>
      </c>
    </row>
    <row r="3675" spans="1:16" x14ac:dyDescent="0.35">
      <c r="A3675" t="s">
        <v>798</v>
      </c>
      <c r="B3675">
        <v>1170438</v>
      </c>
      <c r="C3675" t="s">
        <v>4153</v>
      </c>
      <c r="D3675">
        <v>320</v>
      </c>
      <c r="E3675" s="4"/>
      <c r="F3675">
        <v>283</v>
      </c>
      <c r="G3675">
        <v>70260</v>
      </c>
      <c r="I3675" s="4">
        <f>MIN(Table16[[#This Row],[Medicare Outpatient Allowable Rate]:[WPPA Inc Outpatient Allowable Rate]])</f>
        <v>104.87</v>
      </c>
      <c r="J3675" s="4">
        <f>MAX(Table16[[#This Row],[Medicare Outpatient Allowable Rate]:[WPPA Inc Outpatient Allowable Rate]])</f>
        <v>268.84999999999997</v>
      </c>
      <c r="K3675" s="4">
        <v>104.87</v>
      </c>
      <c r="L3675" s="4">
        <v>240.54999999999998</v>
      </c>
      <c r="M3675" s="4">
        <v>219.89100000000002</v>
      </c>
      <c r="N3675" s="4">
        <v>268.84999999999997</v>
      </c>
      <c r="O3675" s="4">
        <v>226.4</v>
      </c>
      <c r="P3675" s="4">
        <v>169.79999999999998</v>
      </c>
    </row>
    <row r="3676" spans="1:16" x14ac:dyDescent="0.35">
      <c r="A3676" t="s">
        <v>798</v>
      </c>
      <c r="B3676">
        <v>629600</v>
      </c>
      <c r="C3676" t="s">
        <v>4154</v>
      </c>
      <c r="E3676" s="4"/>
      <c r="I3676" s="4">
        <f>MIN(Table16[[#This Row],[Medicare Outpatient Allowable Rate]:[WPPA Inc Outpatient Allowable Rate]])</f>
        <v>0</v>
      </c>
      <c r="J3676" s="4">
        <f>MAX(Table16[[#This Row],[Medicare Outpatient Allowable Rate]:[WPPA Inc Outpatient Allowable Rate]])</f>
        <v>0</v>
      </c>
      <c r="K3676" s="4">
        <v>0</v>
      </c>
      <c r="L3676" s="4">
        <v>0</v>
      </c>
      <c r="M3676" s="4">
        <v>0</v>
      </c>
      <c r="N3676" s="4">
        <v>0</v>
      </c>
      <c r="O3676" s="4">
        <v>0</v>
      </c>
      <c r="P3676" s="4">
        <v>0</v>
      </c>
    </row>
    <row r="3677" spans="1:16" x14ac:dyDescent="0.35">
      <c r="A3677" t="s">
        <v>798</v>
      </c>
      <c r="B3677">
        <v>1170452</v>
      </c>
      <c r="C3677" t="s">
        <v>4154</v>
      </c>
      <c r="D3677">
        <v>320</v>
      </c>
      <c r="E3677" s="4"/>
      <c r="F3677">
        <v>248</v>
      </c>
      <c r="G3677">
        <v>72040</v>
      </c>
      <c r="I3677" s="4">
        <f>MIN(Table16[[#This Row],[Medicare Outpatient Allowable Rate]:[WPPA Inc Outpatient Allowable Rate]])</f>
        <v>86.67</v>
      </c>
      <c r="J3677" s="4">
        <f>MAX(Table16[[#This Row],[Medicare Outpatient Allowable Rate]:[WPPA Inc Outpatient Allowable Rate]])</f>
        <v>235.6</v>
      </c>
      <c r="K3677" s="4">
        <v>86.67</v>
      </c>
      <c r="L3677" s="4">
        <v>210.79999999999998</v>
      </c>
      <c r="M3677" s="4">
        <v>192.696</v>
      </c>
      <c r="N3677" s="4">
        <v>235.6</v>
      </c>
      <c r="O3677" s="4">
        <v>198.4</v>
      </c>
      <c r="P3677" s="4">
        <v>148.79999999999998</v>
      </c>
    </row>
    <row r="3678" spans="1:16" x14ac:dyDescent="0.35">
      <c r="A3678" t="s">
        <v>798</v>
      </c>
      <c r="B3678">
        <v>4880565</v>
      </c>
      <c r="C3678" t="s">
        <v>4155</v>
      </c>
      <c r="E3678" s="4"/>
      <c r="I3678" s="4">
        <f>MIN(Table16[[#This Row],[Medicare Outpatient Allowable Rate]:[WPPA Inc Outpatient Allowable Rate]])</f>
        <v>0</v>
      </c>
      <c r="J3678" s="4">
        <f>MAX(Table16[[#This Row],[Medicare Outpatient Allowable Rate]:[WPPA Inc Outpatient Allowable Rate]])</f>
        <v>0</v>
      </c>
      <c r="K3678" s="4">
        <v>0</v>
      </c>
      <c r="L3678" s="4">
        <v>0</v>
      </c>
      <c r="M3678" s="4">
        <v>0</v>
      </c>
      <c r="N3678" s="4">
        <v>0</v>
      </c>
      <c r="O3678" s="4">
        <v>0</v>
      </c>
      <c r="P3678" s="4">
        <v>0</v>
      </c>
    </row>
    <row r="3679" spans="1:16" x14ac:dyDescent="0.35">
      <c r="A3679" t="s">
        <v>798</v>
      </c>
      <c r="B3679">
        <v>4880566</v>
      </c>
      <c r="C3679" t="s">
        <v>4155</v>
      </c>
      <c r="D3679">
        <v>320</v>
      </c>
      <c r="E3679" s="4"/>
      <c r="F3679">
        <v>633</v>
      </c>
      <c r="G3679">
        <v>72052</v>
      </c>
      <c r="I3679" s="4">
        <f>MIN(Table16[[#This Row],[Medicare Outpatient Allowable Rate]:[WPPA Inc Outpatient Allowable Rate]])</f>
        <v>104.87</v>
      </c>
      <c r="J3679" s="4">
        <f>MAX(Table16[[#This Row],[Medicare Outpatient Allowable Rate]:[WPPA Inc Outpatient Allowable Rate]])</f>
        <v>601.35</v>
      </c>
      <c r="K3679" s="4">
        <v>104.87</v>
      </c>
      <c r="L3679" s="4">
        <v>538.04999999999995</v>
      </c>
      <c r="M3679" s="4">
        <v>491.84100000000001</v>
      </c>
      <c r="N3679" s="4">
        <v>601.35</v>
      </c>
      <c r="O3679" s="4">
        <v>506.40000000000003</v>
      </c>
      <c r="P3679" s="4">
        <v>379.8</v>
      </c>
    </row>
    <row r="3680" spans="1:16" x14ac:dyDescent="0.35">
      <c r="A3680" t="s">
        <v>798</v>
      </c>
      <c r="B3680">
        <v>629612</v>
      </c>
      <c r="C3680" t="s">
        <v>4156</v>
      </c>
      <c r="E3680" s="4"/>
      <c r="I3680" s="4">
        <f>MIN(Table16[[#This Row],[Medicare Outpatient Allowable Rate]:[WPPA Inc Outpatient Allowable Rate]])</f>
        <v>0</v>
      </c>
      <c r="J3680" s="4">
        <f>MAX(Table16[[#This Row],[Medicare Outpatient Allowable Rate]:[WPPA Inc Outpatient Allowable Rate]])</f>
        <v>0</v>
      </c>
      <c r="K3680" s="4">
        <v>0</v>
      </c>
      <c r="L3680" s="4">
        <v>0</v>
      </c>
      <c r="M3680" s="4">
        <v>0</v>
      </c>
      <c r="N3680" s="4">
        <v>0</v>
      </c>
      <c r="O3680" s="4">
        <v>0</v>
      </c>
      <c r="P3680" s="4">
        <v>0</v>
      </c>
    </row>
    <row r="3681" spans="1:16" x14ac:dyDescent="0.35">
      <c r="A3681" t="s">
        <v>798</v>
      </c>
      <c r="B3681">
        <v>1170461</v>
      </c>
      <c r="C3681" t="s">
        <v>4156</v>
      </c>
      <c r="D3681">
        <v>320</v>
      </c>
      <c r="E3681" s="4"/>
      <c r="F3681">
        <v>347</v>
      </c>
      <c r="G3681">
        <v>72050</v>
      </c>
      <c r="I3681" s="4">
        <f>MIN(Table16[[#This Row],[Medicare Outpatient Allowable Rate]:[WPPA Inc Outpatient Allowable Rate]])</f>
        <v>104.87</v>
      </c>
      <c r="J3681" s="4">
        <f>MAX(Table16[[#This Row],[Medicare Outpatient Allowable Rate]:[WPPA Inc Outpatient Allowable Rate]])</f>
        <v>329.65</v>
      </c>
      <c r="K3681" s="4">
        <v>104.87</v>
      </c>
      <c r="L3681" s="4">
        <v>294.95</v>
      </c>
      <c r="M3681" s="4">
        <v>269.61900000000003</v>
      </c>
      <c r="N3681" s="4">
        <v>329.65</v>
      </c>
      <c r="O3681" s="4">
        <v>277.60000000000002</v>
      </c>
      <c r="P3681" s="4">
        <v>208.2</v>
      </c>
    </row>
    <row r="3682" spans="1:16" x14ac:dyDescent="0.35">
      <c r="A3682" t="s">
        <v>798</v>
      </c>
      <c r="B3682">
        <v>4322733</v>
      </c>
      <c r="C3682" t="s">
        <v>4157</v>
      </c>
      <c r="E3682" s="4"/>
      <c r="I3682" s="4">
        <f>MIN(Table16[[#This Row],[Medicare Outpatient Allowable Rate]:[WPPA Inc Outpatient Allowable Rate]])</f>
        <v>0</v>
      </c>
      <c r="J3682" s="4">
        <f>MAX(Table16[[#This Row],[Medicare Outpatient Allowable Rate]:[WPPA Inc Outpatient Allowable Rate]])</f>
        <v>0</v>
      </c>
      <c r="K3682" s="4">
        <v>0</v>
      </c>
      <c r="L3682" s="4">
        <v>0</v>
      </c>
      <c r="M3682" s="4">
        <v>0</v>
      </c>
      <c r="N3682" s="4">
        <v>0</v>
      </c>
      <c r="O3682" s="4">
        <v>0</v>
      </c>
      <c r="P3682" s="4">
        <v>0</v>
      </c>
    </row>
    <row r="3683" spans="1:16" x14ac:dyDescent="0.35">
      <c r="A3683" t="s">
        <v>798</v>
      </c>
      <c r="B3683">
        <v>4322854</v>
      </c>
      <c r="C3683" t="s">
        <v>4157</v>
      </c>
      <c r="D3683">
        <v>320</v>
      </c>
      <c r="E3683" s="4"/>
      <c r="F3683">
        <v>182</v>
      </c>
      <c r="G3683">
        <v>72082</v>
      </c>
      <c r="I3683" s="4">
        <f>MIN(Table16[[#This Row],[Medicare Outpatient Allowable Rate]:[WPPA Inc Outpatient Allowable Rate]])</f>
        <v>104.87</v>
      </c>
      <c r="J3683" s="4">
        <f>MAX(Table16[[#This Row],[Medicare Outpatient Allowable Rate]:[WPPA Inc Outpatient Allowable Rate]])</f>
        <v>172.9</v>
      </c>
      <c r="K3683" s="4">
        <v>104.87</v>
      </c>
      <c r="L3683" s="4">
        <v>154.69999999999999</v>
      </c>
      <c r="M3683" s="4">
        <v>141.41400000000002</v>
      </c>
      <c r="N3683" s="4">
        <v>172.9</v>
      </c>
      <c r="O3683" s="4">
        <v>145.6</v>
      </c>
      <c r="P3683" s="4">
        <v>109.2</v>
      </c>
    </row>
    <row r="3684" spans="1:16" x14ac:dyDescent="0.35">
      <c r="A3684" t="s">
        <v>798</v>
      </c>
      <c r="B3684">
        <v>630048</v>
      </c>
      <c r="C3684" t="s">
        <v>4158</v>
      </c>
      <c r="E3684" s="4"/>
      <c r="I3684" s="4">
        <f>MIN(Table16[[#This Row],[Medicare Outpatient Allowable Rate]:[WPPA Inc Outpatient Allowable Rate]])</f>
        <v>0</v>
      </c>
      <c r="J3684" s="4">
        <f>MAX(Table16[[#This Row],[Medicare Outpatient Allowable Rate]:[WPPA Inc Outpatient Allowable Rate]])</f>
        <v>0</v>
      </c>
      <c r="K3684" s="4">
        <v>0</v>
      </c>
      <c r="L3684" s="4">
        <v>0</v>
      </c>
      <c r="M3684" s="4">
        <v>0</v>
      </c>
      <c r="N3684" s="4">
        <v>0</v>
      </c>
      <c r="O3684" s="4">
        <v>0</v>
      </c>
      <c r="P3684" s="4">
        <v>0</v>
      </c>
    </row>
    <row r="3685" spans="1:16" x14ac:dyDescent="0.35">
      <c r="A3685" t="s">
        <v>798</v>
      </c>
      <c r="B3685">
        <v>1170470</v>
      </c>
      <c r="C3685" t="s">
        <v>4158</v>
      </c>
      <c r="D3685">
        <v>320</v>
      </c>
      <c r="E3685" s="4"/>
      <c r="F3685">
        <v>262</v>
      </c>
      <c r="G3685">
        <v>72100</v>
      </c>
      <c r="I3685" s="4">
        <f>MIN(Table16[[#This Row],[Medicare Outpatient Allowable Rate]:[WPPA Inc Outpatient Allowable Rate]])</f>
        <v>104.87</v>
      </c>
      <c r="J3685" s="4">
        <f>MAX(Table16[[#This Row],[Medicare Outpatient Allowable Rate]:[WPPA Inc Outpatient Allowable Rate]])</f>
        <v>248.89999999999998</v>
      </c>
      <c r="K3685" s="4">
        <v>104.87</v>
      </c>
      <c r="L3685" s="4">
        <v>222.7</v>
      </c>
      <c r="M3685" s="4">
        <v>203.57400000000001</v>
      </c>
      <c r="N3685" s="4">
        <v>248.89999999999998</v>
      </c>
      <c r="O3685" s="4">
        <v>209.60000000000002</v>
      </c>
      <c r="P3685" s="4">
        <v>157.19999999999999</v>
      </c>
    </row>
    <row r="3686" spans="1:16" x14ac:dyDescent="0.35">
      <c r="A3686" t="s">
        <v>798</v>
      </c>
      <c r="B3686">
        <v>630022</v>
      </c>
      <c r="C3686" t="s">
        <v>4159</v>
      </c>
      <c r="E3686" s="4"/>
      <c r="I3686" s="4">
        <f>MIN(Table16[[#This Row],[Medicare Outpatient Allowable Rate]:[WPPA Inc Outpatient Allowable Rate]])</f>
        <v>0</v>
      </c>
      <c r="J3686" s="4">
        <f>MAX(Table16[[#This Row],[Medicare Outpatient Allowable Rate]:[WPPA Inc Outpatient Allowable Rate]])</f>
        <v>0</v>
      </c>
      <c r="K3686" s="4">
        <v>0</v>
      </c>
      <c r="L3686" s="4">
        <v>0</v>
      </c>
      <c r="M3686" s="4">
        <v>0</v>
      </c>
      <c r="N3686" s="4">
        <v>0</v>
      </c>
      <c r="O3686" s="4">
        <v>0</v>
      </c>
      <c r="P3686" s="4">
        <v>0</v>
      </c>
    </row>
    <row r="3687" spans="1:16" x14ac:dyDescent="0.35">
      <c r="A3687" t="s">
        <v>798</v>
      </c>
      <c r="B3687">
        <v>1170476</v>
      </c>
      <c r="C3687" t="s">
        <v>4159</v>
      </c>
      <c r="D3687">
        <v>320</v>
      </c>
      <c r="E3687" s="4"/>
      <c r="F3687">
        <v>315</v>
      </c>
      <c r="G3687">
        <v>72110</v>
      </c>
      <c r="I3687" s="4">
        <f>MIN(Table16[[#This Row],[Medicare Outpatient Allowable Rate]:[WPPA Inc Outpatient Allowable Rate]])</f>
        <v>104.87</v>
      </c>
      <c r="J3687" s="4">
        <f>MAX(Table16[[#This Row],[Medicare Outpatient Allowable Rate]:[WPPA Inc Outpatient Allowable Rate]])</f>
        <v>299.25</v>
      </c>
      <c r="K3687" s="4">
        <v>104.87</v>
      </c>
      <c r="L3687" s="4">
        <v>267.75</v>
      </c>
      <c r="M3687" s="4">
        <v>244.755</v>
      </c>
      <c r="N3687" s="4">
        <v>299.25</v>
      </c>
      <c r="O3687" s="4">
        <v>252</v>
      </c>
      <c r="P3687" s="4">
        <v>189</v>
      </c>
    </row>
    <row r="3688" spans="1:16" x14ac:dyDescent="0.35">
      <c r="A3688" t="s">
        <v>798</v>
      </c>
      <c r="B3688">
        <v>630002</v>
      </c>
      <c r="C3688" t="s">
        <v>4160</v>
      </c>
      <c r="E3688" s="4"/>
      <c r="I3688" s="4">
        <f>MIN(Table16[[#This Row],[Medicare Outpatient Allowable Rate]:[WPPA Inc Outpatient Allowable Rate]])</f>
        <v>0</v>
      </c>
      <c r="J3688" s="4">
        <f>MAX(Table16[[#This Row],[Medicare Outpatient Allowable Rate]:[WPPA Inc Outpatient Allowable Rate]])</f>
        <v>0</v>
      </c>
      <c r="K3688" s="4">
        <v>0</v>
      </c>
      <c r="L3688" s="4">
        <v>0</v>
      </c>
      <c r="M3688" s="4">
        <v>0</v>
      </c>
      <c r="N3688" s="4">
        <v>0</v>
      </c>
      <c r="O3688" s="4">
        <v>0</v>
      </c>
      <c r="P3688" s="4">
        <v>0</v>
      </c>
    </row>
    <row r="3689" spans="1:16" x14ac:dyDescent="0.35">
      <c r="A3689" t="s">
        <v>798</v>
      </c>
      <c r="B3689">
        <v>1170484</v>
      </c>
      <c r="C3689" t="s">
        <v>4160</v>
      </c>
      <c r="D3689">
        <v>320</v>
      </c>
      <c r="E3689" s="4"/>
      <c r="F3689">
        <v>234</v>
      </c>
      <c r="G3689">
        <v>72070</v>
      </c>
      <c r="I3689" s="4">
        <f>MIN(Table16[[#This Row],[Medicare Outpatient Allowable Rate]:[WPPA Inc Outpatient Allowable Rate]])</f>
        <v>104.87</v>
      </c>
      <c r="J3689" s="4">
        <f>MAX(Table16[[#This Row],[Medicare Outpatient Allowable Rate]:[WPPA Inc Outpatient Allowable Rate]])</f>
        <v>222.29999999999998</v>
      </c>
      <c r="K3689" s="4">
        <v>104.87</v>
      </c>
      <c r="L3689" s="4">
        <v>198.9</v>
      </c>
      <c r="M3689" s="4">
        <v>181.81800000000001</v>
      </c>
      <c r="N3689" s="4">
        <v>222.29999999999998</v>
      </c>
      <c r="O3689" s="4">
        <v>187.20000000000002</v>
      </c>
      <c r="P3689" s="4">
        <v>140.4</v>
      </c>
    </row>
    <row r="3690" spans="1:16" x14ac:dyDescent="0.35">
      <c r="A3690" t="s">
        <v>798</v>
      </c>
      <c r="B3690">
        <v>629997</v>
      </c>
      <c r="C3690" t="s">
        <v>4161</v>
      </c>
      <c r="E3690" s="4"/>
      <c r="I3690" s="4">
        <f>MIN(Table16[[#This Row],[Medicare Outpatient Allowable Rate]:[WPPA Inc Outpatient Allowable Rate]])</f>
        <v>0</v>
      </c>
      <c r="J3690" s="4">
        <f>MAX(Table16[[#This Row],[Medicare Outpatient Allowable Rate]:[WPPA Inc Outpatient Allowable Rate]])</f>
        <v>0</v>
      </c>
      <c r="K3690" s="4">
        <v>0</v>
      </c>
      <c r="L3690" s="4">
        <v>0</v>
      </c>
      <c r="M3690" s="4">
        <v>0</v>
      </c>
      <c r="N3690" s="4">
        <v>0</v>
      </c>
      <c r="O3690" s="4">
        <v>0</v>
      </c>
      <c r="P3690" s="4">
        <v>0</v>
      </c>
    </row>
    <row r="3691" spans="1:16" x14ac:dyDescent="0.35">
      <c r="A3691" t="s">
        <v>798</v>
      </c>
      <c r="B3691">
        <v>1170486</v>
      </c>
      <c r="C3691" t="s">
        <v>4161</v>
      </c>
      <c r="D3691">
        <v>320</v>
      </c>
      <c r="E3691" s="4"/>
      <c r="F3691">
        <v>290</v>
      </c>
      <c r="G3691">
        <v>72072</v>
      </c>
      <c r="I3691" s="4">
        <f>MIN(Table16[[#This Row],[Medicare Outpatient Allowable Rate]:[WPPA Inc Outpatient Allowable Rate]])</f>
        <v>104.87</v>
      </c>
      <c r="J3691" s="4">
        <f>MAX(Table16[[#This Row],[Medicare Outpatient Allowable Rate]:[WPPA Inc Outpatient Allowable Rate]])</f>
        <v>275.5</v>
      </c>
      <c r="K3691" s="4">
        <v>104.87</v>
      </c>
      <c r="L3691" s="4">
        <v>246.5</v>
      </c>
      <c r="M3691" s="4">
        <v>225.33</v>
      </c>
      <c r="N3691" s="4">
        <v>275.5</v>
      </c>
      <c r="O3691" s="4">
        <v>232</v>
      </c>
      <c r="P3691" s="4">
        <v>174</v>
      </c>
    </row>
    <row r="3692" spans="1:16" x14ac:dyDescent="0.35">
      <c r="A3692" t="s">
        <v>798</v>
      </c>
      <c r="B3692">
        <v>629976</v>
      </c>
      <c r="C3692" t="s">
        <v>4162</v>
      </c>
      <c r="E3692" s="4"/>
      <c r="I3692" s="4">
        <f>MIN(Table16[[#This Row],[Medicare Outpatient Allowable Rate]:[WPPA Inc Outpatient Allowable Rate]])</f>
        <v>0</v>
      </c>
      <c r="J3692" s="4">
        <f>MAX(Table16[[#This Row],[Medicare Outpatient Allowable Rate]:[WPPA Inc Outpatient Allowable Rate]])</f>
        <v>0</v>
      </c>
      <c r="K3692" s="4">
        <v>0</v>
      </c>
      <c r="L3692" s="4">
        <v>0</v>
      </c>
      <c r="M3692" s="4">
        <v>0</v>
      </c>
      <c r="N3692" s="4">
        <v>0</v>
      </c>
      <c r="O3692" s="4">
        <v>0</v>
      </c>
      <c r="P3692" s="4">
        <v>0</v>
      </c>
    </row>
    <row r="3693" spans="1:16" x14ac:dyDescent="0.35">
      <c r="A3693" t="s">
        <v>798</v>
      </c>
      <c r="B3693">
        <v>1170494</v>
      </c>
      <c r="C3693" t="s">
        <v>4162</v>
      </c>
      <c r="D3693">
        <v>320</v>
      </c>
      <c r="E3693" s="4"/>
      <c r="F3693">
        <v>196</v>
      </c>
      <c r="G3693">
        <v>71130</v>
      </c>
      <c r="I3693" s="4">
        <f>MIN(Table16[[#This Row],[Medicare Outpatient Allowable Rate]:[WPPA Inc Outpatient Allowable Rate]])</f>
        <v>86.67</v>
      </c>
      <c r="J3693" s="4">
        <f>MAX(Table16[[#This Row],[Medicare Outpatient Allowable Rate]:[WPPA Inc Outpatient Allowable Rate]])</f>
        <v>186.2</v>
      </c>
      <c r="K3693" s="4">
        <v>86.67</v>
      </c>
      <c r="L3693" s="4">
        <v>166.6</v>
      </c>
      <c r="M3693" s="4">
        <v>152.292</v>
      </c>
      <c r="N3693" s="4">
        <v>186.2</v>
      </c>
      <c r="O3693" s="4">
        <v>156.80000000000001</v>
      </c>
      <c r="P3693" s="4">
        <v>117.6</v>
      </c>
    </row>
    <row r="3694" spans="1:16" x14ac:dyDescent="0.35">
      <c r="A3694" t="s">
        <v>798</v>
      </c>
      <c r="B3694">
        <v>629974</v>
      </c>
      <c r="C3694" t="s">
        <v>4163</v>
      </c>
      <c r="E3694" s="4"/>
      <c r="I3694" s="4">
        <f>MIN(Table16[[#This Row],[Medicare Outpatient Allowable Rate]:[WPPA Inc Outpatient Allowable Rate]])</f>
        <v>0</v>
      </c>
      <c r="J3694" s="4">
        <f>MAX(Table16[[#This Row],[Medicare Outpatient Allowable Rate]:[WPPA Inc Outpatient Allowable Rate]])</f>
        <v>0</v>
      </c>
      <c r="K3694" s="4">
        <v>0</v>
      </c>
      <c r="L3694" s="4">
        <v>0</v>
      </c>
      <c r="M3694" s="4">
        <v>0</v>
      </c>
      <c r="N3694" s="4">
        <v>0</v>
      </c>
      <c r="O3694" s="4">
        <v>0</v>
      </c>
      <c r="P3694" s="4">
        <v>0</v>
      </c>
    </row>
    <row r="3695" spans="1:16" x14ac:dyDescent="0.35">
      <c r="A3695" t="s">
        <v>798</v>
      </c>
      <c r="B3695">
        <v>1170496</v>
      </c>
      <c r="C3695" t="s">
        <v>4163</v>
      </c>
      <c r="D3695">
        <v>320</v>
      </c>
      <c r="E3695" s="4"/>
      <c r="F3695">
        <v>196</v>
      </c>
      <c r="G3695">
        <v>71120</v>
      </c>
      <c r="I3695" s="4">
        <f>MIN(Table16[[#This Row],[Medicare Outpatient Allowable Rate]:[WPPA Inc Outpatient Allowable Rate]])</f>
        <v>86.67</v>
      </c>
      <c r="J3695" s="4">
        <f>MAX(Table16[[#This Row],[Medicare Outpatient Allowable Rate]:[WPPA Inc Outpatient Allowable Rate]])</f>
        <v>186.2</v>
      </c>
      <c r="K3695" s="4">
        <v>86.67</v>
      </c>
      <c r="L3695" s="4">
        <v>166.6</v>
      </c>
      <c r="M3695" s="4">
        <v>152.292</v>
      </c>
      <c r="N3695" s="4">
        <v>186.2</v>
      </c>
      <c r="O3695" s="4">
        <v>156.80000000000001</v>
      </c>
      <c r="P3695" s="4">
        <v>117.6</v>
      </c>
    </row>
    <row r="3696" spans="1:16" x14ac:dyDescent="0.35">
      <c r="A3696" t="s">
        <v>798</v>
      </c>
      <c r="B3696">
        <v>629964</v>
      </c>
      <c r="C3696" t="s">
        <v>4164</v>
      </c>
      <c r="E3696" s="4"/>
      <c r="I3696" s="4">
        <f>MIN(Table16[[#This Row],[Medicare Outpatient Allowable Rate]:[WPPA Inc Outpatient Allowable Rate]])</f>
        <v>0</v>
      </c>
      <c r="J3696" s="4">
        <f>MAX(Table16[[#This Row],[Medicare Outpatient Allowable Rate]:[WPPA Inc Outpatient Allowable Rate]])</f>
        <v>0</v>
      </c>
      <c r="K3696" s="4">
        <v>0</v>
      </c>
      <c r="L3696" s="4">
        <v>0</v>
      </c>
      <c r="M3696" s="4">
        <v>0</v>
      </c>
      <c r="N3696" s="4">
        <v>0</v>
      </c>
      <c r="O3696" s="4">
        <v>0</v>
      </c>
      <c r="P3696" s="4">
        <v>0</v>
      </c>
    </row>
    <row r="3697" spans="1:16" x14ac:dyDescent="0.35">
      <c r="A3697" t="s">
        <v>798</v>
      </c>
      <c r="B3697">
        <v>1170500</v>
      </c>
      <c r="C3697" t="s">
        <v>4164</v>
      </c>
      <c r="D3697">
        <v>320</v>
      </c>
      <c r="E3697" s="4"/>
      <c r="F3697">
        <v>546</v>
      </c>
      <c r="G3697">
        <v>74230</v>
      </c>
      <c r="I3697" s="4">
        <f>MIN(Table16[[#This Row],[Medicare Outpatient Allowable Rate]:[WPPA Inc Outpatient Allowable Rate]])</f>
        <v>175.24</v>
      </c>
      <c r="J3697" s="4">
        <f>MAX(Table16[[#This Row],[Medicare Outpatient Allowable Rate]:[WPPA Inc Outpatient Allowable Rate]])</f>
        <v>518.69999999999993</v>
      </c>
      <c r="K3697" s="4">
        <v>175.24</v>
      </c>
      <c r="L3697" s="4">
        <v>464.09999999999997</v>
      </c>
      <c r="M3697" s="4">
        <v>424.24200000000002</v>
      </c>
      <c r="N3697" s="4">
        <v>518.69999999999993</v>
      </c>
      <c r="O3697" s="4">
        <v>436.8</v>
      </c>
      <c r="P3697" s="4">
        <v>327.59999999999997</v>
      </c>
    </row>
    <row r="3698" spans="1:16" x14ac:dyDescent="0.35">
      <c r="A3698" t="s">
        <v>798</v>
      </c>
      <c r="B3698">
        <v>629932</v>
      </c>
      <c r="C3698" t="s">
        <v>4165</v>
      </c>
      <c r="E3698" s="4"/>
      <c r="I3698" s="4">
        <f>MIN(Table16[[#This Row],[Medicare Outpatient Allowable Rate]:[WPPA Inc Outpatient Allowable Rate]])</f>
        <v>0</v>
      </c>
      <c r="J3698" s="4">
        <f>MAX(Table16[[#This Row],[Medicare Outpatient Allowable Rate]:[WPPA Inc Outpatient Allowable Rate]])</f>
        <v>0</v>
      </c>
      <c r="K3698" s="4">
        <v>0</v>
      </c>
      <c r="L3698" s="4">
        <v>0</v>
      </c>
      <c r="M3698" s="4">
        <v>0</v>
      </c>
      <c r="N3698" s="4">
        <v>0</v>
      </c>
      <c r="O3698" s="4">
        <v>0</v>
      </c>
      <c r="P3698" s="4">
        <v>0</v>
      </c>
    </row>
    <row r="3699" spans="1:16" x14ac:dyDescent="0.35">
      <c r="A3699" t="s">
        <v>798</v>
      </c>
      <c r="B3699">
        <v>1170502</v>
      </c>
      <c r="C3699" t="s">
        <v>4165</v>
      </c>
      <c r="D3699">
        <v>320</v>
      </c>
      <c r="E3699" s="4"/>
      <c r="F3699">
        <v>308</v>
      </c>
      <c r="G3699">
        <v>70330</v>
      </c>
      <c r="I3699" s="4">
        <f>MIN(Table16[[#This Row],[Medicare Outpatient Allowable Rate]:[WPPA Inc Outpatient Allowable Rate]])</f>
        <v>86.67</v>
      </c>
      <c r="J3699" s="4">
        <f>MAX(Table16[[#This Row],[Medicare Outpatient Allowable Rate]:[WPPA Inc Outpatient Allowable Rate]])</f>
        <v>292.59999999999997</v>
      </c>
      <c r="K3699" s="4">
        <v>86.67</v>
      </c>
      <c r="L3699" s="4">
        <v>261.8</v>
      </c>
      <c r="M3699" s="4">
        <v>239.316</v>
      </c>
      <c r="N3699" s="4">
        <v>292.59999999999997</v>
      </c>
      <c r="O3699" s="4">
        <v>246.4</v>
      </c>
      <c r="P3699" s="4">
        <v>184.79999999999998</v>
      </c>
    </row>
    <row r="3700" spans="1:16" x14ac:dyDescent="0.35">
      <c r="A3700" t="s">
        <v>798</v>
      </c>
      <c r="B3700">
        <v>629942</v>
      </c>
      <c r="C3700" t="s">
        <v>4166</v>
      </c>
      <c r="E3700" s="4"/>
      <c r="I3700" s="4">
        <f>MIN(Table16[[#This Row],[Medicare Outpatient Allowable Rate]:[WPPA Inc Outpatient Allowable Rate]])</f>
        <v>0</v>
      </c>
      <c r="J3700" s="4">
        <f>MAX(Table16[[#This Row],[Medicare Outpatient Allowable Rate]:[WPPA Inc Outpatient Allowable Rate]])</f>
        <v>0</v>
      </c>
      <c r="K3700" s="4">
        <v>0</v>
      </c>
      <c r="L3700" s="4">
        <v>0</v>
      </c>
      <c r="M3700" s="4">
        <v>0</v>
      </c>
      <c r="N3700" s="4">
        <v>0</v>
      </c>
      <c r="O3700" s="4">
        <v>0</v>
      </c>
      <c r="P3700" s="4">
        <v>0</v>
      </c>
    </row>
    <row r="3701" spans="1:16" x14ac:dyDescent="0.35">
      <c r="A3701" t="s">
        <v>798</v>
      </c>
      <c r="B3701">
        <v>1170516</v>
      </c>
      <c r="C3701" t="s">
        <v>4166</v>
      </c>
      <c r="D3701">
        <v>320</v>
      </c>
      <c r="E3701" s="4"/>
      <c r="F3701">
        <v>219</v>
      </c>
      <c r="G3701">
        <v>73590</v>
      </c>
      <c r="I3701" s="4">
        <f>MIN(Table16[[#This Row],[Medicare Outpatient Allowable Rate]:[WPPA Inc Outpatient Allowable Rate]])</f>
        <v>86.67</v>
      </c>
      <c r="J3701" s="4">
        <f>MAX(Table16[[#This Row],[Medicare Outpatient Allowable Rate]:[WPPA Inc Outpatient Allowable Rate]])</f>
        <v>208.04999999999998</v>
      </c>
      <c r="K3701" s="4">
        <v>86.67</v>
      </c>
      <c r="L3701" s="4">
        <v>186.15</v>
      </c>
      <c r="M3701" s="4">
        <v>170.16300000000001</v>
      </c>
      <c r="N3701" s="4">
        <v>208.04999999999998</v>
      </c>
      <c r="O3701" s="4">
        <v>175.20000000000002</v>
      </c>
      <c r="P3701" s="4">
        <v>131.4</v>
      </c>
    </row>
    <row r="3702" spans="1:16" x14ac:dyDescent="0.35">
      <c r="A3702" t="s">
        <v>798</v>
      </c>
      <c r="B3702">
        <v>629936</v>
      </c>
      <c r="C3702" t="s">
        <v>4167</v>
      </c>
      <c r="E3702" s="4"/>
      <c r="I3702" s="4">
        <f>MIN(Table16[[#This Row],[Medicare Outpatient Allowable Rate]:[WPPA Inc Outpatient Allowable Rate]])</f>
        <v>0</v>
      </c>
      <c r="J3702" s="4">
        <f>MAX(Table16[[#This Row],[Medicare Outpatient Allowable Rate]:[WPPA Inc Outpatient Allowable Rate]])</f>
        <v>0</v>
      </c>
      <c r="K3702" s="4">
        <v>0</v>
      </c>
      <c r="L3702" s="4">
        <v>0</v>
      </c>
      <c r="M3702" s="4">
        <v>0</v>
      </c>
      <c r="N3702" s="4">
        <v>0</v>
      </c>
      <c r="O3702" s="4">
        <v>0</v>
      </c>
      <c r="P3702" s="4">
        <v>0</v>
      </c>
    </row>
    <row r="3703" spans="1:16" x14ac:dyDescent="0.35">
      <c r="A3703" t="s">
        <v>798</v>
      </c>
      <c r="B3703">
        <v>1170518</v>
      </c>
      <c r="C3703" t="s">
        <v>4167</v>
      </c>
      <c r="D3703">
        <v>320</v>
      </c>
      <c r="E3703" s="4"/>
      <c r="F3703">
        <v>219</v>
      </c>
      <c r="G3703">
        <v>73590</v>
      </c>
      <c r="I3703" s="4">
        <f>MIN(Table16[[#This Row],[Medicare Outpatient Allowable Rate]:[WPPA Inc Outpatient Allowable Rate]])</f>
        <v>86.67</v>
      </c>
      <c r="J3703" s="4">
        <f>MAX(Table16[[#This Row],[Medicare Outpatient Allowable Rate]:[WPPA Inc Outpatient Allowable Rate]])</f>
        <v>208.04999999999998</v>
      </c>
      <c r="K3703" s="4">
        <v>86.67</v>
      </c>
      <c r="L3703" s="4">
        <v>186.15</v>
      </c>
      <c r="M3703" s="4">
        <v>170.16300000000001</v>
      </c>
      <c r="N3703" s="4">
        <v>208.04999999999998</v>
      </c>
      <c r="O3703" s="4">
        <v>175.20000000000002</v>
      </c>
      <c r="P3703" s="4">
        <v>131.4</v>
      </c>
    </row>
    <row r="3704" spans="1:16" x14ac:dyDescent="0.35">
      <c r="A3704" t="s">
        <v>798</v>
      </c>
      <c r="B3704">
        <v>629918</v>
      </c>
      <c r="C3704" t="s">
        <v>4168</v>
      </c>
      <c r="E3704" s="4"/>
      <c r="I3704" s="4">
        <f>MIN(Table16[[#This Row],[Medicare Outpatient Allowable Rate]:[WPPA Inc Outpatient Allowable Rate]])</f>
        <v>0</v>
      </c>
      <c r="J3704" s="4">
        <f>MAX(Table16[[#This Row],[Medicare Outpatient Allowable Rate]:[WPPA Inc Outpatient Allowable Rate]])</f>
        <v>0</v>
      </c>
      <c r="K3704" s="4">
        <v>0</v>
      </c>
      <c r="L3704" s="4">
        <v>0</v>
      </c>
      <c r="M3704" s="4">
        <v>0</v>
      </c>
      <c r="N3704" s="4">
        <v>0</v>
      </c>
      <c r="O3704" s="4">
        <v>0</v>
      </c>
      <c r="P3704" s="4">
        <v>0</v>
      </c>
    </row>
    <row r="3705" spans="1:16" x14ac:dyDescent="0.35">
      <c r="A3705" t="s">
        <v>798</v>
      </c>
      <c r="B3705">
        <v>1170520</v>
      </c>
      <c r="C3705" t="s">
        <v>4168</v>
      </c>
      <c r="D3705">
        <v>320</v>
      </c>
      <c r="E3705" s="4"/>
      <c r="F3705">
        <v>140</v>
      </c>
      <c r="G3705">
        <v>73660</v>
      </c>
      <c r="I3705" s="4">
        <f>MIN(Table16[[#This Row],[Medicare Outpatient Allowable Rate]:[WPPA Inc Outpatient Allowable Rate]])</f>
        <v>84</v>
      </c>
      <c r="J3705" s="4">
        <f>MAX(Table16[[#This Row],[Medicare Outpatient Allowable Rate]:[WPPA Inc Outpatient Allowable Rate]])</f>
        <v>133</v>
      </c>
      <c r="K3705" s="4">
        <v>86.67</v>
      </c>
      <c r="L3705" s="4">
        <v>119</v>
      </c>
      <c r="M3705" s="4">
        <v>108.78</v>
      </c>
      <c r="N3705" s="4">
        <v>133</v>
      </c>
      <c r="O3705" s="4">
        <v>112</v>
      </c>
      <c r="P3705" s="4">
        <v>84</v>
      </c>
    </row>
    <row r="3706" spans="1:16" x14ac:dyDescent="0.35">
      <c r="A3706" t="s">
        <v>798</v>
      </c>
      <c r="B3706">
        <v>629912</v>
      </c>
      <c r="C3706" t="s">
        <v>4169</v>
      </c>
      <c r="E3706" s="4"/>
      <c r="I3706" s="4">
        <f>MIN(Table16[[#This Row],[Medicare Outpatient Allowable Rate]:[WPPA Inc Outpatient Allowable Rate]])</f>
        <v>0</v>
      </c>
      <c r="J3706" s="4">
        <f>MAX(Table16[[#This Row],[Medicare Outpatient Allowable Rate]:[WPPA Inc Outpatient Allowable Rate]])</f>
        <v>0</v>
      </c>
      <c r="K3706" s="4">
        <v>0</v>
      </c>
      <c r="L3706" s="4">
        <v>0</v>
      </c>
      <c r="M3706" s="4">
        <v>0</v>
      </c>
      <c r="N3706" s="4">
        <v>0</v>
      </c>
      <c r="O3706" s="4">
        <v>0</v>
      </c>
      <c r="P3706" s="4">
        <v>0</v>
      </c>
    </row>
    <row r="3707" spans="1:16" x14ac:dyDescent="0.35">
      <c r="A3707" t="s">
        <v>798</v>
      </c>
      <c r="B3707">
        <v>1170522</v>
      </c>
      <c r="C3707" t="s">
        <v>4169</v>
      </c>
      <c r="D3707">
        <v>320</v>
      </c>
      <c r="E3707" s="4"/>
      <c r="F3707">
        <v>140</v>
      </c>
      <c r="G3707">
        <v>73660</v>
      </c>
      <c r="I3707" s="4">
        <f>MIN(Table16[[#This Row],[Medicare Outpatient Allowable Rate]:[WPPA Inc Outpatient Allowable Rate]])</f>
        <v>84</v>
      </c>
      <c r="J3707" s="4">
        <f>MAX(Table16[[#This Row],[Medicare Outpatient Allowable Rate]:[WPPA Inc Outpatient Allowable Rate]])</f>
        <v>133</v>
      </c>
      <c r="K3707" s="4">
        <v>86.67</v>
      </c>
      <c r="L3707" s="4">
        <v>119</v>
      </c>
      <c r="M3707" s="4">
        <v>108.78</v>
      </c>
      <c r="N3707" s="4">
        <v>133</v>
      </c>
      <c r="O3707" s="4">
        <v>112</v>
      </c>
      <c r="P3707" s="4">
        <v>84</v>
      </c>
    </row>
    <row r="3708" spans="1:16" x14ac:dyDescent="0.35">
      <c r="A3708" t="s">
        <v>798</v>
      </c>
      <c r="B3708">
        <v>629908</v>
      </c>
      <c r="C3708" t="s">
        <v>4170</v>
      </c>
      <c r="E3708" s="4"/>
      <c r="I3708" s="4">
        <f>MIN(Table16[[#This Row],[Medicare Outpatient Allowable Rate]:[WPPA Inc Outpatient Allowable Rate]])</f>
        <v>0</v>
      </c>
      <c r="J3708" s="4">
        <f>MAX(Table16[[#This Row],[Medicare Outpatient Allowable Rate]:[WPPA Inc Outpatient Allowable Rate]])</f>
        <v>0</v>
      </c>
      <c r="K3708" s="4">
        <v>0</v>
      </c>
      <c r="L3708" s="4">
        <v>0</v>
      </c>
      <c r="M3708" s="4">
        <v>0</v>
      </c>
      <c r="N3708" s="4">
        <v>0</v>
      </c>
      <c r="O3708" s="4">
        <v>0</v>
      </c>
      <c r="P3708" s="4">
        <v>0</v>
      </c>
    </row>
    <row r="3709" spans="1:16" x14ac:dyDescent="0.35">
      <c r="A3709" t="s">
        <v>798</v>
      </c>
      <c r="B3709">
        <v>1170524</v>
      </c>
      <c r="C3709" t="s">
        <v>4170</v>
      </c>
      <c r="D3709">
        <v>320</v>
      </c>
      <c r="E3709" s="4"/>
      <c r="F3709">
        <v>140</v>
      </c>
      <c r="G3709">
        <v>73660</v>
      </c>
      <c r="I3709" s="4">
        <f>MIN(Table16[[#This Row],[Medicare Outpatient Allowable Rate]:[WPPA Inc Outpatient Allowable Rate]])</f>
        <v>84</v>
      </c>
      <c r="J3709" s="4">
        <f>MAX(Table16[[#This Row],[Medicare Outpatient Allowable Rate]:[WPPA Inc Outpatient Allowable Rate]])</f>
        <v>133</v>
      </c>
      <c r="K3709" s="4">
        <v>86.67</v>
      </c>
      <c r="L3709" s="4">
        <v>119</v>
      </c>
      <c r="M3709" s="4">
        <v>108.78</v>
      </c>
      <c r="N3709" s="4">
        <v>133</v>
      </c>
      <c r="O3709" s="4">
        <v>112</v>
      </c>
      <c r="P3709" s="4">
        <v>84</v>
      </c>
    </row>
    <row r="3710" spans="1:16" x14ac:dyDescent="0.35">
      <c r="A3710" t="s">
        <v>798</v>
      </c>
      <c r="B3710">
        <v>629899</v>
      </c>
      <c r="C3710" t="s">
        <v>4171</v>
      </c>
      <c r="E3710" s="4"/>
      <c r="I3710" s="4">
        <f>MIN(Table16[[#This Row],[Medicare Outpatient Allowable Rate]:[WPPA Inc Outpatient Allowable Rate]])</f>
        <v>0</v>
      </c>
      <c r="J3710" s="4">
        <f>MAX(Table16[[#This Row],[Medicare Outpatient Allowable Rate]:[WPPA Inc Outpatient Allowable Rate]])</f>
        <v>0</v>
      </c>
      <c r="K3710" s="4">
        <v>0</v>
      </c>
      <c r="L3710" s="4">
        <v>0</v>
      </c>
      <c r="M3710" s="4">
        <v>0</v>
      </c>
      <c r="N3710" s="4">
        <v>0</v>
      </c>
      <c r="O3710" s="4">
        <v>0</v>
      </c>
      <c r="P3710" s="4">
        <v>0</v>
      </c>
    </row>
    <row r="3711" spans="1:16" x14ac:dyDescent="0.35">
      <c r="A3711" t="s">
        <v>798</v>
      </c>
      <c r="B3711">
        <v>1170526</v>
      </c>
      <c r="C3711" t="s">
        <v>4171</v>
      </c>
      <c r="D3711">
        <v>320</v>
      </c>
      <c r="E3711" s="4"/>
      <c r="F3711">
        <v>140</v>
      </c>
      <c r="G3711">
        <v>73660</v>
      </c>
      <c r="I3711" s="4">
        <f>MIN(Table16[[#This Row],[Medicare Outpatient Allowable Rate]:[WPPA Inc Outpatient Allowable Rate]])</f>
        <v>84</v>
      </c>
      <c r="J3711" s="4">
        <f>MAX(Table16[[#This Row],[Medicare Outpatient Allowable Rate]:[WPPA Inc Outpatient Allowable Rate]])</f>
        <v>133</v>
      </c>
      <c r="K3711" s="4">
        <v>86.67</v>
      </c>
      <c r="L3711" s="4">
        <v>119</v>
      </c>
      <c r="M3711" s="4">
        <v>108.78</v>
      </c>
      <c r="N3711" s="4">
        <v>133</v>
      </c>
      <c r="O3711" s="4">
        <v>112</v>
      </c>
      <c r="P3711" s="4">
        <v>84</v>
      </c>
    </row>
    <row r="3712" spans="1:16" x14ac:dyDescent="0.35">
      <c r="A3712" t="s">
        <v>798</v>
      </c>
      <c r="B3712">
        <v>629896</v>
      </c>
      <c r="C3712" t="s">
        <v>4172</v>
      </c>
      <c r="E3712" s="4"/>
      <c r="I3712" s="4">
        <f>MIN(Table16[[#This Row],[Medicare Outpatient Allowable Rate]:[WPPA Inc Outpatient Allowable Rate]])</f>
        <v>0</v>
      </c>
      <c r="J3712" s="4">
        <f>MAX(Table16[[#This Row],[Medicare Outpatient Allowable Rate]:[WPPA Inc Outpatient Allowable Rate]])</f>
        <v>0</v>
      </c>
      <c r="K3712" s="4">
        <v>0</v>
      </c>
      <c r="L3712" s="4">
        <v>0</v>
      </c>
      <c r="M3712" s="4">
        <v>0</v>
      </c>
      <c r="N3712" s="4">
        <v>0</v>
      </c>
      <c r="O3712" s="4">
        <v>0</v>
      </c>
      <c r="P3712" s="4">
        <v>0</v>
      </c>
    </row>
    <row r="3713" spans="1:16" x14ac:dyDescent="0.35">
      <c r="A3713" t="s">
        <v>798</v>
      </c>
      <c r="B3713">
        <v>1170528</v>
      </c>
      <c r="C3713" t="s">
        <v>4172</v>
      </c>
      <c r="D3713">
        <v>320</v>
      </c>
      <c r="E3713" s="4"/>
      <c r="F3713">
        <v>140</v>
      </c>
      <c r="G3713">
        <v>73660</v>
      </c>
      <c r="I3713" s="4">
        <f>MIN(Table16[[#This Row],[Medicare Outpatient Allowable Rate]:[WPPA Inc Outpatient Allowable Rate]])</f>
        <v>84</v>
      </c>
      <c r="J3713" s="4">
        <f>MAX(Table16[[#This Row],[Medicare Outpatient Allowable Rate]:[WPPA Inc Outpatient Allowable Rate]])</f>
        <v>133</v>
      </c>
      <c r="K3713" s="4">
        <v>86.67</v>
      </c>
      <c r="L3713" s="4">
        <v>119</v>
      </c>
      <c r="M3713" s="4">
        <v>108.78</v>
      </c>
      <c r="N3713" s="4">
        <v>133</v>
      </c>
      <c r="O3713" s="4">
        <v>112</v>
      </c>
      <c r="P3713" s="4">
        <v>84</v>
      </c>
    </row>
    <row r="3714" spans="1:16" x14ac:dyDescent="0.35">
      <c r="A3714" t="s">
        <v>798</v>
      </c>
      <c r="B3714">
        <v>629890</v>
      </c>
      <c r="C3714" t="s">
        <v>4173</v>
      </c>
      <c r="E3714" s="4"/>
      <c r="I3714" s="4">
        <f>MIN(Table16[[#This Row],[Medicare Outpatient Allowable Rate]:[WPPA Inc Outpatient Allowable Rate]])</f>
        <v>0</v>
      </c>
      <c r="J3714" s="4">
        <f>MAX(Table16[[#This Row],[Medicare Outpatient Allowable Rate]:[WPPA Inc Outpatient Allowable Rate]])</f>
        <v>0</v>
      </c>
      <c r="K3714" s="4">
        <v>0</v>
      </c>
      <c r="L3714" s="4">
        <v>0</v>
      </c>
      <c r="M3714" s="4">
        <v>0</v>
      </c>
      <c r="N3714" s="4">
        <v>0</v>
      </c>
      <c r="O3714" s="4">
        <v>0</v>
      </c>
      <c r="P3714" s="4">
        <v>0</v>
      </c>
    </row>
    <row r="3715" spans="1:16" x14ac:dyDescent="0.35">
      <c r="A3715" t="s">
        <v>798</v>
      </c>
      <c r="B3715">
        <v>1170530</v>
      </c>
      <c r="C3715" t="s">
        <v>4173</v>
      </c>
      <c r="D3715">
        <v>320</v>
      </c>
      <c r="E3715" s="4"/>
      <c r="F3715">
        <v>140</v>
      </c>
      <c r="G3715">
        <v>73660</v>
      </c>
      <c r="I3715" s="4">
        <f>MIN(Table16[[#This Row],[Medicare Outpatient Allowable Rate]:[WPPA Inc Outpatient Allowable Rate]])</f>
        <v>84</v>
      </c>
      <c r="J3715" s="4">
        <f>MAX(Table16[[#This Row],[Medicare Outpatient Allowable Rate]:[WPPA Inc Outpatient Allowable Rate]])</f>
        <v>133</v>
      </c>
      <c r="K3715" s="4">
        <v>86.67</v>
      </c>
      <c r="L3715" s="4">
        <v>119</v>
      </c>
      <c r="M3715" s="4">
        <v>108.78</v>
      </c>
      <c r="N3715" s="4">
        <v>133</v>
      </c>
      <c r="O3715" s="4">
        <v>112</v>
      </c>
      <c r="P3715" s="4">
        <v>84</v>
      </c>
    </row>
    <row r="3716" spans="1:16" x14ac:dyDescent="0.35">
      <c r="A3716" t="s">
        <v>798</v>
      </c>
      <c r="B3716">
        <v>629882</v>
      </c>
      <c r="C3716" t="s">
        <v>4174</v>
      </c>
      <c r="E3716" s="4"/>
      <c r="I3716" s="4">
        <f>MIN(Table16[[#This Row],[Medicare Outpatient Allowable Rate]:[WPPA Inc Outpatient Allowable Rate]])</f>
        <v>0</v>
      </c>
      <c r="J3716" s="4">
        <f>MAX(Table16[[#This Row],[Medicare Outpatient Allowable Rate]:[WPPA Inc Outpatient Allowable Rate]])</f>
        <v>0</v>
      </c>
      <c r="K3716" s="4">
        <v>0</v>
      </c>
      <c r="L3716" s="4">
        <v>0</v>
      </c>
      <c r="M3716" s="4">
        <v>0</v>
      </c>
      <c r="N3716" s="4">
        <v>0</v>
      </c>
      <c r="O3716" s="4">
        <v>0</v>
      </c>
      <c r="P3716" s="4">
        <v>0</v>
      </c>
    </row>
    <row r="3717" spans="1:16" x14ac:dyDescent="0.35">
      <c r="A3717" t="s">
        <v>798</v>
      </c>
      <c r="B3717">
        <v>1170532</v>
      </c>
      <c r="C3717" t="s">
        <v>4174</v>
      </c>
      <c r="D3717">
        <v>320</v>
      </c>
      <c r="E3717" s="4"/>
      <c r="F3717">
        <v>140</v>
      </c>
      <c r="G3717">
        <v>73660</v>
      </c>
      <c r="I3717" s="4">
        <f>MIN(Table16[[#This Row],[Medicare Outpatient Allowable Rate]:[WPPA Inc Outpatient Allowable Rate]])</f>
        <v>84</v>
      </c>
      <c r="J3717" s="4">
        <f>MAX(Table16[[#This Row],[Medicare Outpatient Allowable Rate]:[WPPA Inc Outpatient Allowable Rate]])</f>
        <v>133</v>
      </c>
      <c r="K3717" s="4">
        <v>86.67</v>
      </c>
      <c r="L3717" s="4">
        <v>119</v>
      </c>
      <c r="M3717" s="4">
        <v>108.78</v>
      </c>
      <c r="N3717" s="4">
        <v>133</v>
      </c>
      <c r="O3717" s="4">
        <v>112</v>
      </c>
      <c r="P3717" s="4">
        <v>84</v>
      </c>
    </row>
    <row r="3718" spans="1:16" x14ac:dyDescent="0.35">
      <c r="A3718" t="s">
        <v>798</v>
      </c>
      <c r="B3718">
        <v>629876</v>
      </c>
      <c r="C3718" t="s">
        <v>4175</v>
      </c>
      <c r="E3718" s="4"/>
      <c r="I3718" s="4">
        <f>MIN(Table16[[#This Row],[Medicare Outpatient Allowable Rate]:[WPPA Inc Outpatient Allowable Rate]])</f>
        <v>0</v>
      </c>
      <c r="J3718" s="4">
        <f>MAX(Table16[[#This Row],[Medicare Outpatient Allowable Rate]:[WPPA Inc Outpatient Allowable Rate]])</f>
        <v>0</v>
      </c>
      <c r="K3718" s="4">
        <v>0</v>
      </c>
      <c r="L3718" s="4">
        <v>0</v>
      </c>
      <c r="M3718" s="4">
        <v>0</v>
      </c>
      <c r="N3718" s="4">
        <v>0</v>
      </c>
      <c r="O3718" s="4">
        <v>0</v>
      </c>
      <c r="P3718" s="4">
        <v>0</v>
      </c>
    </row>
    <row r="3719" spans="1:16" x14ac:dyDescent="0.35">
      <c r="A3719" t="s">
        <v>798</v>
      </c>
      <c r="B3719">
        <v>1170534</v>
      </c>
      <c r="C3719" t="s">
        <v>4175</v>
      </c>
      <c r="D3719">
        <v>320</v>
      </c>
      <c r="E3719" s="4"/>
      <c r="F3719">
        <v>140</v>
      </c>
      <c r="G3719">
        <v>73660</v>
      </c>
      <c r="I3719" s="4">
        <f>MIN(Table16[[#This Row],[Medicare Outpatient Allowable Rate]:[WPPA Inc Outpatient Allowable Rate]])</f>
        <v>84</v>
      </c>
      <c r="J3719" s="4">
        <f>MAX(Table16[[#This Row],[Medicare Outpatient Allowable Rate]:[WPPA Inc Outpatient Allowable Rate]])</f>
        <v>133</v>
      </c>
      <c r="K3719" s="4">
        <v>86.67</v>
      </c>
      <c r="L3719" s="4">
        <v>119</v>
      </c>
      <c r="M3719" s="4">
        <v>108.78</v>
      </c>
      <c r="N3719" s="4">
        <v>133</v>
      </c>
      <c r="O3719" s="4">
        <v>112</v>
      </c>
      <c r="P3719" s="4">
        <v>84</v>
      </c>
    </row>
    <row r="3720" spans="1:16" x14ac:dyDescent="0.35">
      <c r="A3720" t="s">
        <v>798</v>
      </c>
      <c r="B3720">
        <v>629866</v>
      </c>
      <c r="C3720" t="s">
        <v>4176</v>
      </c>
      <c r="E3720" s="4"/>
      <c r="I3720" s="4">
        <f>MIN(Table16[[#This Row],[Medicare Outpatient Allowable Rate]:[WPPA Inc Outpatient Allowable Rate]])</f>
        <v>0</v>
      </c>
      <c r="J3720" s="4">
        <f>MAX(Table16[[#This Row],[Medicare Outpatient Allowable Rate]:[WPPA Inc Outpatient Allowable Rate]])</f>
        <v>0</v>
      </c>
      <c r="K3720" s="4">
        <v>0</v>
      </c>
      <c r="L3720" s="4">
        <v>0</v>
      </c>
      <c r="M3720" s="4">
        <v>0</v>
      </c>
      <c r="N3720" s="4">
        <v>0</v>
      </c>
      <c r="O3720" s="4">
        <v>0</v>
      </c>
      <c r="P3720" s="4">
        <v>0</v>
      </c>
    </row>
    <row r="3721" spans="1:16" x14ac:dyDescent="0.35">
      <c r="A3721" t="s">
        <v>798</v>
      </c>
      <c r="B3721">
        <v>1170536</v>
      </c>
      <c r="C3721" t="s">
        <v>4176</v>
      </c>
      <c r="D3721">
        <v>320</v>
      </c>
      <c r="E3721" s="4"/>
      <c r="F3721">
        <v>140</v>
      </c>
      <c r="G3721">
        <v>73660</v>
      </c>
      <c r="I3721" s="4">
        <f>MIN(Table16[[#This Row],[Medicare Outpatient Allowable Rate]:[WPPA Inc Outpatient Allowable Rate]])</f>
        <v>84</v>
      </c>
      <c r="J3721" s="4">
        <f>MAX(Table16[[#This Row],[Medicare Outpatient Allowable Rate]:[WPPA Inc Outpatient Allowable Rate]])</f>
        <v>133</v>
      </c>
      <c r="K3721" s="4">
        <v>86.67</v>
      </c>
      <c r="L3721" s="4">
        <v>119</v>
      </c>
      <c r="M3721" s="4">
        <v>108.78</v>
      </c>
      <c r="N3721" s="4">
        <v>133</v>
      </c>
      <c r="O3721" s="4">
        <v>112</v>
      </c>
      <c r="P3721" s="4">
        <v>84</v>
      </c>
    </row>
    <row r="3722" spans="1:16" x14ac:dyDescent="0.35">
      <c r="A3722" t="s">
        <v>798</v>
      </c>
      <c r="B3722">
        <v>629858</v>
      </c>
      <c r="C3722" t="s">
        <v>4177</v>
      </c>
      <c r="E3722" s="4"/>
      <c r="I3722" s="4">
        <f>MIN(Table16[[#This Row],[Medicare Outpatient Allowable Rate]:[WPPA Inc Outpatient Allowable Rate]])</f>
        <v>0</v>
      </c>
      <c r="J3722" s="4">
        <f>MAX(Table16[[#This Row],[Medicare Outpatient Allowable Rate]:[WPPA Inc Outpatient Allowable Rate]])</f>
        <v>0</v>
      </c>
      <c r="K3722" s="4">
        <v>0</v>
      </c>
      <c r="L3722" s="4">
        <v>0</v>
      </c>
      <c r="M3722" s="4">
        <v>0</v>
      </c>
      <c r="N3722" s="4">
        <v>0</v>
      </c>
      <c r="O3722" s="4">
        <v>0</v>
      </c>
      <c r="P3722" s="4">
        <v>0</v>
      </c>
    </row>
    <row r="3723" spans="1:16" x14ac:dyDescent="0.35">
      <c r="A3723" t="s">
        <v>798</v>
      </c>
      <c r="B3723">
        <v>1170538</v>
      </c>
      <c r="C3723" t="s">
        <v>4177</v>
      </c>
      <c r="D3723">
        <v>320</v>
      </c>
      <c r="E3723" s="4"/>
      <c r="F3723">
        <v>140</v>
      </c>
      <c r="G3723">
        <v>73660</v>
      </c>
      <c r="I3723" s="4">
        <f>MIN(Table16[[#This Row],[Medicare Outpatient Allowable Rate]:[WPPA Inc Outpatient Allowable Rate]])</f>
        <v>84</v>
      </c>
      <c r="J3723" s="4">
        <f>MAX(Table16[[#This Row],[Medicare Outpatient Allowable Rate]:[WPPA Inc Outpatient Allowable Rate]])</f>
        <v>133</v>
      </c>
      <c r="K3723" s="4">
        <v>86.67</v>
      </c>
      <c r="L3723" s="4">
        <v>119</v>
      </c>
      <c r="M3723" s="4">
        <v>108.78</v>
      </c>
      <c r="N3723" s="4">
        <v>133</v>
      </c>
      <c r="O3723" s="4">
        <v>112</v>
      </c>
      <c r="P3723" s="4">
        <v>84</v>
      </c>
    </row>
    <row r="3724" spans="1:16" x14ac:dyDescent="0.35">
      <c r="A3724" t="s">
        <v>798</v>
      </c>
      <c r="B3724">
        <v>6098020</v>
      </c>
      <c r="C3724" t="s">
        <v>4178</v>
      </c>
      <c r="E3724" s="4"/>
      <c r="I3724" s="4">
        <f>MIN(Table16[[#This Row],[Medicare Outpatient Allowable Rate]:[WPPA Inc Outpatient Allowable Rate]])</f>
        <v>0</v>
      </c>
      <c r="J3724" s="4">
        <f>MAX(Table16[[#This Row],[Medicare Outpatient Allowable Rate]:[WPPA Inc Outpatient Allowable Rate]])</f>
        <v>0</v>
      </c>
      <c r="K3724" s="4">
        <v>0</v>
      </c>
      <c r="L3724" s="4">
        <v>0</v>
      </c>
      <c r="M3724" s="4">
        <v>0</v>
      </c>
      <c r="N3724" s="4">
        <v>0</v>
      </c>
      <c r="O3724" s="4">
        <v>0</v>
      </c>
      <c r="P3724" s="4">
        <v>0</v>
      </c>
    </row>
    <row r="3725" spans="1:16" x14ac:dyDescent="0.35">
      <c r="A3725" t="s">
        <v>798</v>
      </c>
      <c r="B3725">
        <v>6100544</v>
      </c>
      <c r="C3725" t="s">
        <v>4178</v>
      </c>
      <c r="D3725">
        <v>320</v>
      </c>
      <c r="E3725" s="4"/>
      <c r="F3725">
        <v>140</v>
      </c>
      <c r="G3725">
        <v>73660</v>
      </c>
      <c r="I3725" s="4">
        <f>MIN(Table16[[#This Row],[Medicare Outpatient Allowable Rate]:[WPPA Inc Outpatient Allowable Rate]])</f>
        <v>84</v>
      </c>
      <c r="J3725" s="4">
        <f>MAX(Table16[[#This Row],[Medicare Outpatient Allowable Rate]:[WPPA Inc Outpatient Allowable Rate]])</f>
        <v>133</v>
      </c>
      <c r="K3725" s="4">
        <v>86.67</v>
      </c>
      <c r="L3725" s="4">
        <v>119</v>
      </c>
      <c r="M3725" s="4">
        <v>108.78</v>
      </c>
      <c r="N3725" s="4">
        <v>133</v>
      </c>
      <c r="O3725" s="4">
        <v>112</v>
      </c>
      <c r="P3725" s="4">
        <v>84</v>
      </c>
    </row>
    <row r="3726" spans="1:16" x14ac:dyDescent="0.35">
      <c r="A3726" t="s">
        <v>798</v>
      </c>
      <c r="B3726">
        <v>6098019</v>
      </c>
      <c r="C3726" t="s">
        <v>4179</v>
      </c>
      <c r="E3726" s="4"/>
      <c r="I3726" s="4">
        <f>MIN(Table16[[#This Row],[Medicare Outpatient Allowable Rate]:[WPPA Inc Outpatient Allowable Rate]])</f>
        <v>0</v>
      </c>
      <c r="J3726" s="4">
        <f>MAX(Table16[[#This Row],[Medicare Outpatient Allowable Rate]:[WPPA Inc Outpatient Allowable Rate]])</f>
        <v>0</v>
      </c>
      <c r="K3726" s="4">
        <v>0</v>
      </c>
      <c r="L3726" s="4">
        <v>0</v>
      </c>
      <c r="M3726" s="4">
        <v>0</v>
      </c>
      <c r="N3726" s="4">
        <v>0</v>
      </c>
      <c r="O3726" s="4">
        <v>0</v>
      </c>
      <c r="P3726" s="4">
        <v>0</v>
      </c>
    </row>
    <row r="3727" spans="1:16" x14ac:dyDescent="0.35">
      <c r="A3727" t="s">
        <v>798</v>
      </c>
      <c r="B3727">
        <v>6100547</v>
      </c>
      <c r="C3727" t="s">
        <v>4179</v>
      </c>
      <c r="D3727">
        <v>320</v>
      </c>
      <c r="E3727" s="4"/>
      <c r="F3727">
        <v>140</v>
      </c>
      <c r="G3727">
        <v>73660</v>
      </c>
      <c r="I3727" s="4">
        <f>MIN(Table16[[#This Row],[Medicare Outpatient Allowable Rate]:[WPPA Inc Outpatient Allowable Rate]])</f>
        <v>84</v>
      </c>
      <c r="J3727" s="4">
        <f>MAX(Table16[[#This Row],[Medicare Outpatient Allowable Rate]:[WPPA Inc Outpatient Allowable Rate]])</f>
        <v>133</v>
      </c>
      <c r="K3727" s="4">
        <v>86.67</v>
      </c>
      <c r="L3727" s="4">
        <v>119</v>
      </c>
      <c r="M3727" s="4">
        <v>108.78</v>
      </c>
      <c r="N3727" s="4">
        <v>133</v>
      </c>
      <c r="O3727" s="4">
        <v>112</v>
      </c>
      <c r="P3727" s="4">
        <v>84</v>
      </c>
    </row>
    <row r="3728" spans="1:16" x14ac:dyDescent="0.35">
      <c r="A3728" t="s">
        <v>798</v>
      </c>
      <c r="B3728">
        <v>613632</v>
      </c>
      <c r="C3728" t="s">
        <v>4180</v>
      </c>
      <c r="E3728" s="4"/>
      <c r="I3728" s="4">
        <f>MIN(Table16[[#This Row],[Medicare Outpatient Allowable Rate]:[WPPA Inc Outpatient Allowable Rate]])</f>
        <v>0</v>
      </c>
      <c r="J3728" s="4">
        <f>MAX(Table16[[#This Row],[Medicare Outpatient Allowable Rate]:[WPPA Inc Outpatient Allowable Rate]])</f>
        <v>0</v>
      </c>
      <c r="K3728" s="4">
        <v>0</v>
      </c>
      <c r="L3728" s="4">
        <v>0</v>
      </c>
      <c r="M3728" s="4">
        <v>0</v>
      </c>
      <c r="N3728" s="4">
        <v>0</v>
      </c>
      <c r="O3728" s="4">
        <v>0</v>
      </c>
      <c r="P3728" s="4">
        <v>0</v>
      </c>
    </row>
    <row r="3729" spans="1:16" x14ac:dyDescent="0.35">
      <c r="A3729" t="s">
        <v>798</v>
      </c>
      <c r="B3729">
        <v>1170606</v>
      </c>
      <c r="C3729" t="s">
        <v>4180</v>
      </c>
      <c r="D3729">
        <v>320</v>
      </c>
      <c r="E3729" s="4"/>
      <c r="F3729">
        <v>196</v>
      </c>
      <c r="G3729">
        <v>73100</v>
      </c>
      <c r="I3729" s="4">
        <f>MIN(Table16[[#This Row],[Medicare Outpatient Allowable Rate]:[WPPA Inc Outpatient Allowable Rate]])</f>
        <v>86.67</v>
      </c>
      <c r="J3729" s="4">
        <f>MAX(Table16[[#This Row],[Medicare Outpatient Allowable Rate]:[WPPA Inc Outpatient Allowable Rate]])</f>
        <v>186.2</v>
      </c>
      <c r="K3729" s="4">
        <v>86.67</v>
      </c>
      <c r="L3729" s="4">
        <v>166.6</v>
      </c>
      <c r="M3729" s="4">
        <v>152.292</v>
      </c>
      <c r="N3729" s="4">
        <v>186.2</v>
      </c>
      <c r="O3729" s="4">
        <v>156.80000000000001</v>
      </c>
      <c r="P3729" s="4">
        <v>117.6</v>
      </c>
    </row>
    <row r="3730" spans="1:16" x14ac:dyDescent="0.35">
      <c r="A3730" t="s">
        <v>798</v>
      </c>
      <c r="B3730">
        <v>613634</v>
      </c>
      <c r="C3730" t="s">
        <v>4181</v>
      </c>
      <c r="E3730" s="4"/>
      <c r="I3730" s="4">
        <f>MIN(Table16[[#This Row],[Medicare Outpatient Allowable Rate]:[WPPA Inc Outpatient Allowable Rate]])</f>
        <v>0</v>
      </c>
      <c r="J3730" s="4">
        <f>MAX(Table16[[#This Row],[Medicare Outpatient Allowable Rate]:[WPPA Inc Outpatient Allowable Rate]])</f>
        <v>0</v>
      </c>
      <c r="K3730" s="4">
        <v>0</v>
      </c>
      <c r="L3730" s="4">
        <v>0</v>
      </c>
      <c r="M3730" s="4">
        <v>0</v>
      </c>
      <c r="N3730" s="4">
        <v>0</v>
      </c>
      <c r="O3730" s="4">
        <v>0</v>
      </c>
      <c r="P3730" s="4">
        <v>0</v>
      </c>
    </row>
    <row r="3731" spans="1:16" x14ac:dyDescent="0.35">
      <c r="A3731" t="s">
        <v>798</v>
      </c>
      <c r="B3731">
        <v>1170608</v>
      </c>
      <c r="C3731" t="s">
        <v>4181</v>
      </c>
      <c r="D3731">
        <v>320</v>
      </c>
      <c r="E3731" s="4"/>
      <c r="F3731">
        <v>196</v>
      </c>
      <c r="G3731">
        <v>73100</v>
      </c>
      <c r="I3731" s="4">
        <f>MIN(Table16[[#This Row],[Medicare Outpatient Allowable Rate]:[WPPA Inc Outpatient Allowable Rate]])</f>
        <v>86.67</v>
      </c>
      <c r="J3731" s="4">
        <f>MAX(Table16[[#This Row],[Medicare Outpatient Allowable Rate]:[WPPA Inc Outpatient Allowable Rate]])</f>
        <v>186.2</v>
      </c>
      <c r="K3731" s="4">
        <v>86.67</v>
      </c>
      <c r="L3731" s="4">
        <v>166.6</v>
      </c>
      <c r="M3731" s="4">
        <v>152.292</v>
      </c>
      <c r="N3731" s="4">
        <v>186.2</v>
      </c>
      <c r="O3731" s="4">
        <v>156.80000000000001</v>
      </c>
      <c r="P3731" s="4">
        <v>117.6</v>
      </c>
    </row>
    <row r="3732" spans="1:16" x14ac:dyDescent="0.35">
      <c r="A3732" t="s">
        <v>798</v>
      </c>
      <c r="B3732">
        <v>611596</v>
      </c>
      <c r="C3732" t="s">
        <v>4182</v>
      </c>
      <c r="E3732" s="4"/>
      <c r="I3732" s="4">
        <f>MIN(Table16[[#This Row],[Medicare Outpatient Allowable Rate]:[WPPA Inc Outpatient Allowable Rate]])</f>
        <v>0</v>
      </c>
      <c r="J3732" s="4">
        <f>MAX(Table16[[#This Row],[Medicare Outpatient Allowable Rate]:[WPPA Inc Outpatient Allowable Rate]])</f>
        <v>0</v>
      </c>
      <c r="K3732" s="4">
        <v>0</v>
      </c>
      <c r="L3732" s="4">
        <v>0</v>
      </c>
      <c r="M3732" s="4">
        <v>0</v>
      </c>
      <c r="N3732" s="4">
        <v>0</v>
      </c>
      <c r="O3732" s="4">
        <v>0</v>
      </c>
      <c r="P3732" s="4">
        <v>0</v>
      </c>
    </row>
    <row r="3733" spans="1:16" x14ac:dyDescent="0.35">
      <c r="A3733" t="s">
        <v>798</v>
      </c>
      <c r="B3733">
        <v>1170612</v>
      </c>
      <c r="C3733" t="s">
        <v>4182</v>
      </c>
      <c r="D3733">
        <v>320</v>
      </c>
      <c r="E3733" s="4"/>
      <c r="F3733">
        <v>230</v>
      </c>
      <c r="G3733">
        <v>73110</v>
      </c>
      <c r="I3733" s="4">
        <f>MIN(Table16[[#This Row],[Medicare Outpatient Allowable Rate]:[WPPA Inc Outpatient Allowable Rate]])</f>
        <v>86.67</v>
      </c>
      <c r="J3733" s="4">
        <f>MAX(Table16[[#This Row],[Medicare Outpatient Allowable Rate]:[WPPA Inc Outpatient Allowable Rate]])</f>
        <v>218.5</v>
      </c>
      <c r="K3733" s="4">
        <v>86.67</v>
      </c>
      <c r="L3733" s="4">
        <v>195.5</v>
      </c>
      <c r="M3733" s="4">
        <v>178.71</v>
      </c>
      <c r="N3733" s="4">
        <v>218.5</v>
      </c>
      <c r="O3733" s="4">
        <v>184</v>
      </c>
      <c r="P3733" s="4">
        <v>138</v>
      </c>
    </row>
    <row r="3734" spans="1:16" x14ac:dyDescent="0.35">
      <c r="A3734" t="s">
        <v>798</v>
      </c>
      <c r="B3734">
        <v>611594</v>
      </c>
      <c r="C3734" t="s">
        <v>4183</v>
      </c>
      <c r="E3734" s="4"/>
      <c r="I3734" s="4">
        <f>MIN(Table16[[#This Row],[Medicare Outpatient Allowable Rate]:[WPPA Inc Outpatient Allowable Rate]])</f>
        <v>0</v>
      </c>
      <c r="J3734" s="4">
        <f>MAX(Table16[[#This Row],[Medicare Outpatient Allowable Rate]:[WPPA Inc Outpatient Allowable Rate]])</f>
        <v>0</v>
      </c>
      <c r="K3734" s="4">
        <v>0</v>
      </c>
      <c r="L3734" s="4">
        <v>0</v>
      </c>
      <c r="M3734" s="4">
        <v>0</v>
      </c>
      <c r="N3734" s="4">
        <v>0</v>
      </c>
      <c r="O3734" s="4">
        <v>0</v>
      </c>
      <c r="P3734" s="4">
        <v>0</v>
      </c>
    </row>
    <row r="3735" spans="1:16" x14ac:dyDescent="0.35">
      <c r="A3735" t="s">
        <v>798</v>
      </c>
      <c r="B3735">
        <v>1170614</v>
      </c>
      <c r="C3735" t="s">
        <v>4183</v>
      </c>
      <c r="D3735">
        <v>320</v>
      </c>
      <c r="E3735" s="4"/>
      <c r="F3735">
        <v>230</v>
      </c>
      <c r="G3735">
        <v>73110</v>
      </c>
      <c r="I3735" s="4">
        <f>MIN(Table16[[#This Row],[Medicare Outpatient Allowable Rate]:[WPPA Inc Outpatient Allowable Rate]])</f>
        <v>86.67</v>
      </c>
      <c r="J3735" s="4">
        <f>MAX(Table16[[#This Row],[Medicare Outpatient Allowable Rate]:[WPPA Inc Outpatient Allowable Rate]])</f>
        <v>218.5</v>
      </c>
      <c r="K3735" s="4">
        <v>86.67</v>
      </c>
      <c r="L3735" s="4">
        <v>195.5</v>
      </c>
      <c r="M3735" s="4">
        <v>178.71</v>
      </c>
      <c r="N3735" s="4">
        <v>218.5</v>
      </c>
      <c r="O3735" s="4">
        <v>184</v>
      </c>
      <c r="P3735" s="4">
        <v>138</v>
      </c>
    </row>
    <row r="3736" spans="1:16" x14ac:dyDescent="0.35">
      <c r="A3736" t="s">
        <v>798</v>
      </c>
      <c r="B3736">
        <v>711797</v>
      </c>
      <c r="C3736" t="s">
        <v>4184</v>
      </c>
      <c r="E3736" s="4"/>
      <c r="I3736" s="4">
        <f>MIN(Table16[[#This Row],[Medicare Outpatient Allowable Rate]:[WPPA Inc Outpatient Allowable Rate]])</f>
        <v>0</v>
      </c>
      <c r="J3736" s="4">
        <f>MAX(Table16[[#This Row],[Medicare Outpatient Allowable Rate]:[WPPA Inc Outpatient Allowable Rate]])</f>
        <v>0</v>
      </c>
      <c r="K3736" s="4">
        <v>0</v>
      </c>
      <c r="L3736" s="4">
        <v>0</v>
      </c>
      <c r="M3736" s="4">
        <v>0</v>
      </c>
      <c r="N3736" s="4">
        <v>0</v>
      </c>
      <c r="O3736" s="4">
        <v>0</v>
      </c>
      <c r="P3736" s="4">
        <v>0</v>
      </c>
    </row>
    <row r="3737" spans="1:16" x14ac:dyDescent="0.35">
      <c r="A3737" t="s">
        <v>798</v>
      </c>
      <c r="B3737">
        <v>1170616</v>
      </c>
      <c r="C3737" t="s">
        <v>4184</v>
      </c>
      <c r="D3737">
        <v>320</v>
      </c>
      <c r="E3737" s="4"/>
      <c r="F3737">
        <v>230</v>
      </c>
      <c r="G3737">
        <v>73110</v>
      </c>
      <c r="I3737" s="4">
        <f>MIN(Table16[[#This Row],[Medicare Outpatient Allowable Rate]:[WPPA Inc Outpatient Allowable Rate]])</f>
        <v>86.67</v>
      </c>
      <c r="J3737" s="4">
        <f>MAX(Table16[[#This Row],[Medicare Outpatient Allowable Rate]:[WPPA Inc Outpatient Allowable Rate]])</f>
        <v>218.5</v>
      </c>
      <c r="K3737" s="4">
        <v>86.67</v>
      </c>
      <c r="L3737" s="4">
        <v>195.5</v>
      </c>
      <c r="M3737" s="4">
        <v>178.71</v>
      </c>
      <c r="N3737" s="4">
        <v>218.5</v>
      </c>
      <c r="O3737" s="4">
        <v>184</v>
      </c>
      <c r="P3737" s="4">
        <v>138</v>
      </c>
    </row>
    <row r="3738" spans="1:16" x14ac:dyDescent="0.35">
      <c r="A3738" t="s">
        <v>798</v>
      </c>
      <c r="B3738">
        <v>711798</v>
      </c>
      <c r="C3738" t="s">
        <v>4185</v>
      </c>
      <c r="E3738" s="4"/>
      <c r="I3738" s="4">
        <f>MIN(Table16[[#This Row],[Medicare Outpatient Allowable Rate]:[WPPA Inc Outpatient Allowable Rate]])</f>
        <v>0</v>
      </c>
      <c r="J3738" s="4">
        <f>MAX(Table16[[#This Row],[Medicare Outpatient Allowable Rate]:[WPPA Inc Outpatient Allowable Rate]])</f>
        <v>0</v>
      </c>
      <c r="K3738" s="4">
        <v>0</v>
      </c>
      <c r="L3738" s="4">
        <v>0</v>
      </c>
      <c r="M3738" s="4">
        <v>0</v>
      </c>
      <c r="N3738" s="4">
        <v>0</v>
      </c>
      <c r="O3738" s="4">
        <v>0</v>
      </c>
      <c r="P3738" s="4">
        <v>0</v>
      </c>
    </row>
    <row r="3739" spans="1:16" x14ac:dyDescent="0.35">
      <c r="A3739" t="s">
        <v>798</v>
      </c>
      <c r="B3739">
        <v>1170619</v>
      </c>
      <c r="C3739" t="s">
        <v>4185</v>
      </c>
      <c r="D3739">
        <v>320</v>
      </c>
      <c r="E3739" s="4"/>
      <c r="F3739">
        <v>230</v>
      </c>
      <c r="G3739">
        <v>73110</v>
      </c>
      <c r="I3739" s="4">
        <f>MIN(Table16[[#This Row],[Medicare Outpatient Allowable Rate]:[WPPA Inc Outpatient Allowable Rate]])</f>
        <v>86.67</v>
      </c>
      <c r="J3739" s="4">
        <f>MAX(Table16[[#This Row],[Medicare Outpatient Allowable Rate]:[WPPA Inc Outpatient Allowable Rate]])</f>
        <v>218.5</v>
      </c>
      <c r="K3739" s="4">
        <v>86.67</v>
      </c>
      <c r="L3739" s="4">
        <v>195.5</v>
      </c>
      <c r="M3739" s="4">
        <v>178.71</v>
      </c>
      <c r="N3739" s="4">
        <v>218.5</v>
      </c>
      <c r="O3739" s="4">
        <v>184</v>
      </c>
      <c r="P3739" s="4">
        <v>138</v>
      </c>
    </row>
    <row r="3740" spans="1:16" x14ac:dyDescent="0.35">
      <c r="A3740" t="s">
        <v>799</v>
      </c>
      <c r="B3740">
        <v>6069707</v>
      </c>
      <c r="C3740" t="s">
        <v>4186</v>
      </c>
      <c r="D3740">
        <v>300</v>
      </c>
      <c r="E3740" s="4"/>
      <c r="F3740">
        <v>261.77</v>
      </c>
      <c r="G3740">
        <v>36600</v>
      </c>
      <c r="I3740" s="4">
        <f>MIN(Table16[[#This Row],[Medicare Outpatient Allowable Rate]:[WPPA Inc Outpatient Allowable Rate]])</f>
        <v>121.84</v>
      </c>
      <c r="J3740" s="4">
        <f>MAX(Table16[[#This Row],[Medicare Outpatient Allowable Rate]:[WPPA Inc Outpatient Allowable Rate]])</f>
        <v>248.68149999999997</v>
      </c>
      <c r="K3740" s="4">
        <v>121.84</v>
      </c>
      <c r="L3740" s="4">
        <v>222.50449999999998</v>
      </c>
      <c r="M3740" s="4">
        <v>203.39528999999999</v>
      </c>
      <c r="N3740" s="4">
        <v>248.68149999999997</v>
      </c>
      <c r="O3740" s="4">
        <v>209.416</v>
      </c>
      <c r="P3740" s="4">
        <v>157.06199999999998</v>
      </c>
    </row>
    <row r="3741" spans="1:16" x14ac:dyDescent="0.35">
      <c r="A3741" t="s">
        <v>799</v>
      </c>
      <c r="B3741">
        <v>4575190</v>
      </c>
      <c r="C3741" t="s">
        <v>4187</v>
      </c>
      <c r="D3741">
        <v>410</v>
      </c>
      <c r="E3741" s="4"/>
      <c r="F3741">
        <v>438</v>
      </c>
      <c r="G3741">
        <v>94660</v>
      </c>
      <c r="I3741" s="4">
        <f>MIN(Table16[[#This Row],[Medicare Outpatient Allowable Rate]:[WPPA Inc Outpatient Allowable Rate]])</f>
        <v>203.43</v>
      </c>
      <c r="J3741" s="4">
        <f>MAX(Table16[[#This Row],[Medicare Outpatient Allowable Rate]:[WPPA Inc Outpatient Allowable Rate]])</f>
        <v>416.09999999999997</v>
      </c>
      <c r="K3741" s="4">
        <v>203.43</v>
      </c>
      <c r="L3741" s="4">
        <v>372.3</v>
      </c>
      <c r="M3741" s="4">
        <v>340.32600000000002</v>
      </c>
      <c r="N3741" s="4">
        <v>416.09999999999997</v>
      </c>
      <c r="O3741" s="4">
        <v>350.40000000000003</v>
      </c>
      <c r="P3741" s="4">
        <v>262.8</v>
      </c>
    </row>
    <row r="3742" spans="1:16" x14ac:dyDescent="0.35">
      <c r="A3742" t="s">
        <v>799</v>
      </c>
      <c r="B3742">
        <v>6245629</v>
      </c>
      <c r="C3742" t="s">
        <v>4188</v>
      </c>
      <c r="D3742">
        <v>460</v>
      </c>
      <c r="E3742" s="4"/>
      <c r="F3742">
        <v>96</v>
      </c>
      <c r="G3742">
        <v>94780</v>
      </c>
      <c r="I3742" s="4">
        <f>MIN(Table16[[#This Row],[Medicare Outpatient Allowable Rate]:[WPPA Inc Outpatient Allowable Rate]])</f>
        <v>38.26</v>
      </c>
      <c r="J3742" s="4">
        <f>MAX(Table16[[#This Row],[Medicare Outpatient Allowable Rate]:[WPPA Inc Outpatient Allowable Rate]])</f>
        <v>91.199999999999989</v>
      </c>
      <c r="K3742" s="4">
        <v>38.26</v>
      </c>
      <c r="L3742" s="4">
        <v>81.599999999999994</v>
      </c>
      <c r="M3742" s="4">
        <v>74.591999999999999</v>
      </c>
      <c r="N3742" s="4">
        <v>91.199999999999989</v>
      </c>
      <c r="O3742" s="4">
        <v>76.800000000000011</v>
      </c>
      <c r="P3742" s="4">
        <v>57.599999999999994</v>
      </c>
    </row>
    <row r="3743" spans="1:16" x14ac:dyDescent="0.35">
      <c r="A3743" t="s">
        <v>799</v>
      </c>
      <c r="B3743">
        <v>6245631</v>
      </c>
      <c r="C3743" t="s">
        <v>4189</v>
      </c>
      <c r="D3743">
        <v>460</v>
      </c>
      <c r="E3743" s="4"/>
      <c r="F3743">
        <v>74</v>
      </c>
      <c r="G3743">
        <v>94781</v>
      </c>
      <c r="I3743" s="4">
        <f>MIN(Table16[[#This Row],[Medicare Outpatient Allowable Rate]:[WPPA Inc Outpatient Allowable Rate]])</f>
        <v>0</v>
      </c>
      <c r="J3743" s="4">
        <f>MAX(Table16[[#This Row],[Medicare Outpatient Allowable Rate]:[WPPA Inc Outpatient Allowable Rate]])</f>
        <v>70.3</v>
      </c>
      <c r="K3743" s="4">
        <v>0</v>
      </c>
      <c r="L3743" s="4">
        <v>62.9</v>
      </c>
      <c r="M3743" s="4">
        <v>57.498000000000005</v>
      </c>
      <c r="N3743" s="4">
        <v>70.3</v>
      </c>
      <c r="O3743" s="4">
        <v>59.2</v>
      </c>
      <c r="P3743" s="4">
        <v>44.4</v>
      </c>
    </row>
    <row r="3744" spans="1:16" x14ac:dyDescent="0.35">
      <c r="A3744" t="s">
        <v>799</v>
      </c>
      <c r="B3744">
        <v>6036755</v>
      </c>
      <c r="C3744" t="s">
        <v>4190</v>
      </c>
      <c r="D3744">
        <v>410</v>
      </c>
      <c r="E3744" s="4"/>
      <c r="F3744">
        <v>261.77</v>
      </c>
      <c r="G3744">
        <v>94667</v>
      </c>
      <c r="I3744" s="4">
        <f>MIN(Table16[[#This Row],[Medicare Outpatient Allowable Rate]:[WPPA Inc Outpatient Allowable Rate]])</f>
        <v>121.84</v>
      </c>
      <c r="J3744" s="4">
        <f>MAX(Table16[[#This Row],[Medicare Outpatient Allowable Rate]:[WPPA Inc Outpatient Allowable Rate]])</f>
        <v>248.68149999999997</v>
      </c>
      <c r="K3744" s="4">
        <v>121.84</v>
      </c>
      <c r="L3744" s="4">
        <v>222.50449999999998</v>
      </c>
      <c r="M3744" s="4">
        <v>203.39528999999999</v>
      </c>
      <c r="N3744" s="4">
        <v>248.68149999999997</v>
      </c>
      <c r="O3744" s="4">
        <v>209.416</v>
      </c>
      <c r="P3744" s="4">
        <v>157.06199999999998</v>
      </c>
    </row>
    <row r="3745" spans="1:16" x14ac:dyDescent="0.35">
      <c r="A3745" t="s">
        <v>799</v>
      </c>
      <c r="B3745">
        <v>6054928</v>
      </c>
      <c r="C3745" t="s">
        <v>4191</v>
      </c>
      <c r="D3745">
        <v>410</v>
      </c>
      <c r="E3745" s="4"/>
      <c r="F3745">
        <v>261.77</v>
      </c>
      <c r="G3745">
        <v>94668</v>
      </c>
      <c r="I3745" s="4">
        <f>MIN(Table16[[#This Row],[Medicare Outpatient Allowable Rate]:[WPPA Inc Outpatient Allowable Rate]])</f>
        <v>121.84</v>
      </c>
      <c r="J3745" s="4">
        <f>MAX(Table16[[#This Row],[Medicare Outpatient Allowable Rate]:[WPPA Inc Outpatient Allowable Rate]])</f>
        <v>248.68149999999997</v>
      </c>
      <c r="K3745" s="4">
        <v>121.84</v>
      </c>
      <c r="L3745" s="4">
        <v>222.50449999999998</v>
      </c>
      <c r="M3745" s="4">
        <v>203.39528999999999</v>
      </c>
      <c r="N3745" s="4">
        <v>248.68149999999997</v>
      </c>
      <c r="O3745" s="4">
        <v>209.416</v>
      </c>
      <c r="P3745" s="4">
        <v>157.06199999999998</v>
      </c>
    </row>
    <row r="3746" spans="1:16" x14ac:dyDescent="0.35">
      <c r="A3746" t="s">
        <v>799</v>
      </c>
      <c r="B3746">
        <v>4616894</v>
      </c>
      <c r="C3746" t="s">
        <v>4192</v>
      </c>
      <c r="D3746">
        <v>730</v>
      </c>
      <c r="E3746" s="4"/>
      <c r="F3746">
        <v>245</v>
      </c>
      <c r="G3746">
        <v>93005</v>
      </c>
      <c r="I3746" s="4">
        <f>MIN(Table16[[#This Row],[Medicare Outpatient Allowable Rate]:[WPPA Inc Outpatient Allowable Rate]])</f>
        <v>58.34</v>
      </c>
      <c r="J3746" s="4">
        <f>MAX(Table16[[#This Row],[Medicare Outpatient Allowable Rate]:[WPPA Inc Outpatient Allowable Rate]])</f>
        <v>232.75</v>
      </c>
      <c r="K3746" s="4">
        <v>58.34</v>
      </c>
      <c r="L3746" s="4">
        <v>208.25</v>
      </c>
      <c r="M3746" s="4">
        <v>190.36500000000001</v>
      </c>
      <c r="N3746" s="4">
        <v>232.75</v>
      </c>
      <c r="O3746" s="4">
        <v>196</v>
      </c>
      <c r="P3746" s="4">
        <v>147</v>
      </c>
    </row>
    <row r="3747" spans="1:16" x14ac:dyDescent="0.35">
      <c r="A3747" t="s">
        <v>799</v>
      </c>
      <c r="B3747">
        <v>4616811</v>
      </c>
      <c r="C3747" t="s">
        <v>4193</v>
      </c>
      <c r="D3747">
        <v>460</v>
      </c>
      <c r="E3747" s="4"/>
      <c r="F3747">
        <v>126</v>
      </c>
      <c r="G3747" t="str">
        <f t="shared" ref="G3747:G3750" si="8">LEFT(K3747,5)</f>
        <v>282.4</v>
      </c>
      <c r="I3747" s="4">
        <f>MIN(Table16[[#This Row],[Medicare Outpatient Allowable Rate]:[WPPA Inc Outpatient Allowable Rate]])</f>
        <v>75.599999999999994</v>
      </c>
      <c r="J3747" s="4">
        <f>MAX(Table16[[#This Row],[Medicare Outpatient Allowable Rate]:[WPPA Inc Outpatient Allowable Rate]])</f>
        <v>282.49</v>
      </c>
      <c r="K3747" s="4">
        <v>282.49</v>
      </c>
      <c r="L3747" s="4">
        <v>107.1</v>
      </c>
      <c r="M3747" s="4">
        <v>97.902000000000001</v>
      </c>
      <c r="N3747" s="4">
        <v>119.69999999999999</v>
      </c>
      <c r="O3747" s="4">
        <v>100.80000000000001</v>
      </c>
      <c r="P3747" s="4">
        <v>75.599999999999994</v>
      </c>
    </row>
    <row r="3748" spans="1:16" x14ac:dyDescent="0.35">
      <c r="A3748" t="s">
        <v>799</v>
      </c>
      <c r="B3748">
        <v>4616812</v>
      </c>
      <c r="C3748" t="s">
        <v>4194</v>
      </c>
      <c r="D3748">
        <v>460</v>
      </c>
      <c r="E3748" s="4"/>
      <c r="F3748">
        <v>109</v>
      </c>
      <c r="G3748" t="str">
        <f t="shared" si="8"/>
        <v>282.4</v>
      </c>
      <c r="I3748" s="4">
        <f>MIN(Table16[[#This Row],[Medicare Outpatient Allowable Rate]:[WPPA Inc Outpatient Allowable Rate]])</f>
        <v>65.399999999999991</v>
      </c>
      <c r="J3748" s="4">
        <f>MAX(Table16[[#This Row],[Medicare Outpatient Allowable Rate]:[WPPA Inc Outpatient Allowable Rate]])</f>
        <v>282.49</v>
      </c>
      <c r="K3748" s="4">
        <v>282.49</v>
      </c>
      <c r="L3748" s="4">
        <v>92.649999999999991</v>
      </c>
      <c r="M3748" s="4">
        <v>84.692999999999998</v>
      </c>
      <c r="N3748" s="4">
        <v>103.55</v>
      </c>
      <c r="O3748" s="4">
        <v>87.2</v>
      </c>
      <c r="P3748" s="4">
        <v>65.399999999999991</v>
      </c>
    </row>
    <row r="3749" spans="1:16" x14ac:dyDescent="0.35">
      <c r="A3749" t="s">
        <v>799</v>
      </c>
      <c r="B3749">
        <v>4353412</v>
      </c>
      <c r="C3749" t="s">
        <v>4195</v>
      </c>
      <c r="D3749">
        <v>460</v>
      </c>
      <c r="E3749" s="4"/>
      <c r="F3749">
        <v>154</v>
      </c>
      <c r="G3749" t="str">
        <f t="shared" si="8"/>
        <v>282.4</v>
      </c>
      <c r="I3749" s="4">
        <f>MIN(Table16[[#This Row],[Medicare Outpatient Allowable Rate]:[WPPA Inc Outpatient Allowable Rate]])</f>
        <v>92.399999999999991</v>
      </c>
      <c r="J3749" s="4">
        <f>MAX(Table16[[#This Row],[Medicare Outpatient Allowable Rate]:[WPPA Inc Outpatient Allowable Rate]])</f>
        <v>282.49</v>
      </c>
      <c r="K3749" s="4">
        <v>282.49</v>
      </c>
      <c r="L3749" s="4">
        <v>130.9</v>
      </c>
      <c r="M3749" s="4">
        <v>119.658</v>
      </c>
      <c r="N3749" s="4">
        <v>146.29999999999998</v>
      </c>
      <c r="O3749" s="4">
        <v>123.2</v>
      </c>
      <c r="P3749" s="4">
        <v>92.399999999999991</v>
      </c>
    </row>
    <row r="3750" spans="1:16" x14ac:dyDescent="0.35">
      <c r="A3750" t="s">
        <v>799</v>
      </c>
      <c r="B3750">
        <v>4616884</v>
      </c>
      <c r="C3750" t="s">
        <v>4196</v>
      </c>
      <c r="D3750">
        <v>460</v>
      </c>
      <c r="E3750" s="4"/>
      <c r="F3750">
        <v>60</v>
      </c>
      <c r="G3750" t="str">
        <f t="shared" si="8"/>
        <v>282.4</v>
      </c>
      <c r="I3750" s="4">
        <f>MIN(Table16[[#This Row],[Medicare Outpatient Allowable Rate]:[WPPA Inc Outpatient Allowable Rate]])</f>
        <v>36</v>
      </c>
      <c r="J3750" s="4">
        <f>MAX(Table16[[#This Row],[Medicare Outpatient Allowable Rate]:[WPPA Inc Outpatient Allowable Rate]])</f>
        <v>282.49</v>
      </c>
      <c r="K3750" s="4">
        <v>282.49</v>
      </c>
      <c r="L3750" s="4">
        <v>51</v>
      </c>
      <c r="M3750" s="4">
        <v>46.620000000000005</v>
      </c>
      <c r="N3750" s="4">
        <v>57</v>
      </c>
      <c r="O3750" s="4">
        <v>48</v>
      </c>
      <c r="P3750" s="4">
        <v>36</v>
      </c>
    </row>
    <row r="3751" spans="1:16" x14ac:dyDescent="0.35">
      <c r="A3751" t="s">
        <v>799</v>
      </c>
      <c r="B3751">
        <v>6414652</v>
      </c>
      <c r="C3751" t="s">
        <v>4197</v>
      </c>
      <c r="D3751">
        <v>730</v>
      </c>
      <c r="E3751" s="4"/>
      <c r="F3751">
        <v>275</v>
      </c>
      <c r="G3751">
        <v>93246</v>
      </c>
      <c r="I3751" s="4">
        <f>MIN(Table16[[#This Row],[Medicare Outpatient Allowable Rate]:[WPPA Inc Outpatient Allowable Rate]])</f>
        <v>38.26</v>
      </c>
      <c r="J3751" s="4">
        <f>MAX(Table16[[#This Row],[Medicare Outpatient Allowable Rate]:[WPPA Inc Outpatient Allowable Rate]])</f>
        <v>261.25</v>
      </c>
      <c r="K3751" s="4">
        <v>38.26</v>
      </c>
      <c r="L3751" s="4">
        <v>233.75</v>
      </c>
      <c r="M3751" s="4">
        <v>213.67500000000001</v>
      </c>
      <c r="N3751" s="4">
        <v>261.25</v>
      </c>
      <c r="O3751" s="4">
        <v>220</v>
      </c>
      <c r="P3751" s="4">
        <v>165</v>
      </c>
    </row>
    <row r="3752" spans="1:16" x14ac:dyDescent="0.35">
      <c r="A3752" t="s">
        <v>799</v>
      </c>
      <c r="B3752">
        <v>4616853</v>
      </c>
      <c r="C3752" t="s">
        <v>4198</v>
      </c>
      <c r="D3752">
        <v>731</v>
      </c>
      <c r="E3752" s="4"/>
      <c r="F3752">
        <v>275</v>
      </c>
      <c r="G3752">
        <v>93225</v>
      </c>
      <c r="I3752" s="4">
        <f>MIN(Table16[[#This Row],[Medicare Outpatient Allowable Rate]:[WPPA Inc Outpatient Allowable Rate]])</f>
        <v>121.84</v>
      </c>
      <c r="J3752" s="4">
        <f>MAX(Table16[[#This Row],[Medicare Outpatient Allowable Rate]:[WPPA Inc Outpatient Allowable Rate]])</f>
        <v>261.25</v>
      </c>
      <c r="K3752" s="4">
        <v>121.84</v>
      </c>
      <c r="L3752" s="4">
        <v>233.75</v>
      </c>
      <c r="M3752" s="4">
        <v>213.67500000000001</v>
      </c>
      <c r="N3752" s="4">
        <v>261.25</v>
      </c>
      <c r="O3752" s="4">
        <v>220</v>
      </c>
      <c r="P3752" s="4">
        <v>165</v>
      </c>
    </row>
    <row r="3753" spans="1:16" x14ac:dyDescent="0.35">
      <c r="A3753" t="s">
        <v>799</v>
      </c>
      <c r="B3753">
        <v>6414654</v>
      </c>
      <c r="C3753" t="s">
        <v>4199</v>
      </c>
      <c r="D3753">
        <v>730</v>
      </c>
      <c r="E3753" s="4"/>
      <c r="F3753">
        <v>275</v>
      </c>
      <c r="G3753">
        <v>93242</v>
      </c>
      <c r="I3753" s="4">
        <f>MIN(Table16[[#This Row],[Medicare Outpatient Allowable Rate]:[WPPA Inc Outpatient Allowable Rate]])</f>
        <v>38.26</v>
      </c>
      <c r="J3753" s="4">
        <f>MAX(Table16[[#This Row],[Medicare Outpatient Allowable Rate]:[WPPA Inc Outpatient Allowable Rate]])</f>
        <v>261.25</v>
      </c>
      <c r="K3753" s="4">
        <v>38.26</v>
      </c>
      <c r="L3753" s="4">
        <v>233.75</v>
      </c>
      <c r="M3753" s="4">
        <v>213.67500000000001</v>
      </c>
      <c r="N3753" s="4">
        <v>261.25</v>
      </c>
      <c r="O3753" s="4">
        <v>220</v>
      </c>
      <c r="P3753" s="4">
        <v>165</v>
      </c>
    </row>
    <row r="3754" spans="1:16" x14ac:dyDescent="0.35">
      <c r="A3754" t="s">
        <v>799</v>
      </c>
      <c r="B3754">
        <v>4575128</v>
      </c>
      <c r="C3754" t="s">
        <v>4200</v>
      </c>
      <c r="D3754">
        <v>410</v>
      </c>
      <c r="E3754" s="4"/>
      <c r="F3754">
        <v>396</v>
      </c>
      <c r="G3754">
        <v>31500</v>
      </c>
      <c r="I3754" s="4">
        <f>MIN(Table16[[#This Row],[Medicare Outpatient Allowable Rate]:[WPPA Inc Outpatient Allowable Rate]])</f>
        <v>232.98</v>
      </c>
      <c r="J3754" s="4">
        <f>MAX(Table16[[#This Row],[Medicare Outpatient Allowable Rate]:[WPPA Inc Outpatient Allowable Rate]])</f>
        <v>376.2</v>
      </c>
      <c r="K3754" s="4">
        <v>232.98</v>
      </c>
      <c r="L3754" s="4">
        <v>336.59999999999997</v>
      </c>
      <c r="M3754" s="4">
        <v>307.69200000000001</v>
      </c>
      <c r="N3754" s="4">
        <v>376.2</v>
      </c>
      <c r="O3754" s="4">
        <v>316.8</v>
      </c>
      <c r="P3754" s="4">
        <v>237.6</v>
      </c>
    </row>
    <row r="3755" spans="1:16" x14ac:dyDescent="0.35">
      <c r="A3755" t="s">
        <v>799</v>
      </c>
      <c r="B3755">
        <v>6036767</v>
      </c>
      <c r="C3755" t="s">
        <v>4201</v>
      </c>
      <c r="D3755">
        <v>460</v>
      </c>
      <c r="E3755" s="4"/>
      <c r="F3755">
        <v>142</v>
      </c>
      <c r="G3755">
        <v>94761</v>
      </c>
      <c r="I3755" s="4">
        <f>MIN(Table16[[#This Row],[Medicare Outpatient Allowable Rate]:[WPPA Inc Outpatient Allowable Rate]])</f>
        <v>0</v>
      </c>
      <c r="J3755" s="4">
        <f>MAX(Table16[[#This Row],[Medicare Outpatient Allowable Rate]:[WPPA Inc Outpatient Allowable Rate]])</f>
        <v>134.9</v>
      </c>
      <c r="K3755" s="4">
        <v>0</v>
      </c>
      <c r="L3755" s="4">
        <v>120.7</v>
      </c>
      <c r="M3755" s="4">
        <v>110.334</v>
      </c>
      <c r="N3755" s="4">
        <v>134.9</v>
      </c>
      <c r="O3755" s="4">
        <v>113.60000000000001</v>
      </c>
      <c r="P3755" s="4">
        <v>85.2</v>
      </c>
    </row>
    <row r="3756" spans="1:16" x14ac:dyDescent="0.35">
      <c r="A3756" t="s">
        <v>799</v>
      </c>
      <c r="B3756">
        <v>6036753</v>
      </c>
      <c r="C3756" t="s">
        <v>4202</v>
      </c>
      <c r="D3756">
        <v>410</v>
      </c>
      <c r="E3756" s="4"/>
      <c r="F3756">
        <v>875</v>
      </c>
      <c r="G3756">
        <v>31720</v>
      </c>
      <c r="I3756" s="4">
        <f>MIN(Table16[[#This Row],[Medicare Outpatient Allowable Rate]:[WPPA Inc Outpatient Allowable Rate]])</f>
        <v>203.43</v>
      </c>
      <c r="J3756" s="4">
        <f>MAX(Table16[[#This Row],[Medicare Outpatient Allowable Rate]:[WPPA Inc Outpatient Allowable Rate]])</f>
        <v>831.25</v>
      </c>
      <c r="K3756" s="4">
        <v>203.43</v>
      </c>
      <c r="L3756" s="4">
        <v>743.75</v>
      </c>
      <c r="M3756" s="4">
        <v>679.875</v>
      </c>
      <c r="N3756" s="4">
        <v>831.25</v>
      </c>
      <c r="O3756" s="4">
        <v>700</v>
      </c>
      <c r="P3756" s="4">
        <v>525</v>
      </c>
    </row>
    <row r="3757" spans="1:16" x14ac:dyDescent="0.35">
      <c r="A3757" t="s">
        <v>799</v>
      </c>
      <c r="B3757">
        <v>4609085</v>
      </c>
      <c r="C3757" t="s">
        <v>4203</v>
      </c>
      <c r="D3757">
        <v>270</v>
      </c>
      <c r="E3757" s="4"/>
      <c r="F3757">
        <v>258</v>
      </c>
      <c r="I3757" s="4">
        <f>MIN(Table16[[#This Row],[Medicare Outpatient Allowable Rate]:[WPPA Inc Outpatient Allowable Rate]])</f>
        <v>0</v>
      </c>
      <c r="J3757" s="4">
        <f>MAX(Table16[[#This Row],[Medicare Outpatient Allowable Rate]:[WPPA Inc Outpatient Allowable Rate]])</f>
        <v>245.1</v>
      </c>
      <c r="K3757" s="4">
        <v>0</v>
      </c>
      <c r="L3757" s="4">
        <v>219.29999999999998</v>
      </c>
      <c r="M3757" s="4">
        <v>200.46600000000001</v>
      </c>
      <c r="N3757" s="4">
        <v>245.1</v>
      </c>
      <c r="O3757" s="4">
        <v>206.4</v>
      </c>
      <c r="P3757" s="4">
        <v>154.79999999999998</v>
      </c>
    </row>
    <row r="3758" spans="1:16" x14ac:dyDescent="0.35">
      <c r="A3758" t="s">
        <v>799</v>
      </c>
      <c r="B3758">
        <v>6054930</v>
      </c>
      <c r="C3758" t="s">
        <v>4204</v>
      </c>
      <c r="D3758">
        <v>460</v>
      </c>
      <c r="E3758" s="4"/>
      <c r="F3758">
        <v>353</v>
      </c>
      <c r="G3758">
        <v>94762</v>
      </c>
      <c r="I3758" s="4">
        <f>MIN(Table16[[#This Row],[Medicare Outpatient Allowable Rate]:[WPPA Inc Outpatient Allowable Rate]])</f>
        <v>148.97999999999999</v>
      </c>
      <c r="J3758" s="4">
        <f>MAX(Table16[[#This Row],[Medicare Outpatient Allowable Rate]:[WPPA Inc Outpatient Allowable Rate]])</f>
        <v>335.34999999999997</v>
      </c>
      <c r="K3758" s="4">
        <v>148.97999999999999</v>
      </c>
      <c r="L3758" s="4">
        <v>300.05</v>
      </c>
      <c r="M3758" s="4">
        <v>274.28100000000001</v>
      </c>
      <c r="N3758" s="4">
        <v>335.34999999999997</v>
      </c>
      <c r="O3758" s="4">
        <v>282.40000000000003</v>
      </c>
      <c r="P3758" s="4">
        <v>211.79999999999998</v>
      </c>
    </row>
    <row r="3759" spans="1:16" x14ac:dyDescent="0.35">
      <c r="A3759" t="s">
        <v>799</v>
      </c>
      <c r="B3759">
        <v>6036759</v>
      </c>
      <c r="C3759" t="s">
        <v>4205</v>
      </c>
      <c r="D3759">
        <v>410</v>
      </c>
      <c r="E3759" s="4"/>
      <c r="F3759">
        <v>290</v>
      </c>
      <c r="G3759">
        <v>94664</v>
      </c>
      <c r="I3759" s="4">
        <f>MIN(Table16[[#This Row],[Medicare Outpatient Allowable Rate]:[WPPA Inc Outpatient Allowable Rate]])</f>
        <v>174</v>
      </c>
      <c r="J3759" s="4">
        <f>MAX(Table16[[#This Row],[Medicare Outpatient Allowable Rate]:[WPPA Inc Outpatient Allowable Rate]])</f>
        <v>275.5</v>
      </c>
      <c r="K3759" s="4">
        <v>203.43</v>
      </c>
      <c r="L3759" s="4">
        <v>246.5</v>
      </c>
      <c r="M3759" s="4">
        <v>225.33</v>
      </c>
      <c r="N3759" s="4">
        <v>275.5</v>
      </c>
      <c r="O3759" s="4">
        <v>232</v>
      </c>
      <c r="P3759" s="4">
        <v>174</v>
      </c>
    </row>
    <row r="3760" spans="1:16" x14ac:dyDescent="0.35">
      <c r="A3760" t="s">
        <v>799</v>
      </c>
      <c r="B3760">
        <v>4616906</v>
      </c>
      <c r="C3760" t="s">
        <v>4206</v>
      </c>
      <c r="D3760">
        <v>460</v>
      </c>
      <c r="E3760" s="4"/>
      <c r="F3760">
        <v>406</v>
      </c>
      <c r="G3760">
        <v>94060</v>
      </c>
      <c r="I3760" s="4">
        <f>MIN(Table16[[#This Row],[Medicare Outpatient Allowable Rate]:[WPPA Inc Outpatient Allowable Rate]])</f>
        <v>243.6</v>
      </c>
      <c r="J3760" s="4">
        <f>MAX(Table16[[#This Row],[Medicare Outpatient Allowable Rate]:[WPPA Inc Outpatient Allowable Rate]])</f>
        <v>385.7</v>
      </c>
      <c r="K3760" s="4">
        <v>299.37</v>
      </c>
      <c r="L3760" s="4">
        <v>345.09999999999997</v>
      </c>
      <c r="M3760" s="4">
        <v>315.46199999999999</v>
      </c>
      <c r="N3760" s="4">
        <v>385.7</v>
      </c>
      <c r="O3760" s="4">
        <v>324.8</v>
      </c>
      <c r="P3760" s="4">
        <v>243.6</v>
      </c>
    </row>
    <row r="3761" spans="1:16" x14ac:dyDescent="0.35">
      <c r="A3761" t="s">
        <v>799</v>
      </c>
      <c r="B3761">
        <v>6322620</v>
      </c>
      <c r="C3761" t="s">
        <v>4207</v>
      </c>
      <c r="D3761">
        <v>460</v>
      </c>
      <c r="E3761" s="4"/>
      <c r="F3761">
        <v>410</v>
      </c>
      <c r="G3761">
        <v>94619</v>
      </c>
      <c r="I3761" s="4">
        <f>MIN(Table16[[#This Row],[Medicare Outpatient Allowable Rate]:[WPPA Inc Outpatient Allowable Rate]])</f>
        <v>58.34</v>
      </c>
      <c r="J3761" s="4">
        <f>MAX(Table16[[#This Row],[Medicare Outpatient Allowable Rate]:[WPPA Inc Outpatient Allowable Rate]])</f>
        <v>389.5</v>
      </c>
      <c r="K3761" s="4">
        <v>58.34</v>
      </c>
      <c r="L3761" s="4">
        <v>348.5</v>
      </c>
      <c r="M3761" s="4">
        <v>318.57</v>
      </c>
      <c r="N3761" s="4">
        <v>389.5</v>
      </c>
      <c r="O3761" s="4">
        <v>328</v>
      </c>
      <c r="P3761" s="4">
        <v>246</v>
      </c>
    </row>
    <row r="3762" spans="1:16" x14ac:dyDescent="0.35">
      <c r="A3762" t="s">
        <v>799</v>
      </c>
      <c r="B3762">
        <v>4616907</v>
      </c>
      <c r="C3762" t="s">
        <v>4208</v>
      </c>
      <c r="D3762">
        <v>460</v>
      </c>
      <c r="E3762" s="4"/>
      <c r="F3762">
        <v>219</v>
      </c>
      <c r="G3762">
        <v>94729</v>
      </c>
      <c r="I3762" s="4">
        <f>MIN(Table16[[#This Row],[Medicare Outpatient Allowable Rate]:[WPPA Inc Outpatient Allowable Rate]])</f>
        <v>0</v>
      </c>
      <c r="J3762" s="4">
        <f>MAX(Table16[[#This Row],[Medicare Outpatient Allowable Rate]:[WPPA Inc Outpatient Allowable Rate]])</f>
        <v>208.04999999999998</v>
      </c>
      <c r="K3762" s="4">
        <v>0</v>
      </c>
      <c r="L3762" s="4">
        <v>186.15</v>
      </c>
      <c r="M3762" s="4">
        <v>170.16300000000001</v>
      </c>
      <c r="N3762" s="4">
        <v>208.04999999999998</v>
      </c>
      <c r="O3762" s="4">
        <v>175.20000000000002</v>
      </c>
      <c r="P3762" s="4">
        <v>131.4</v>
      </c>
    </row>
    <row r="3763" spans="1:16" x14ac:dyDescent="0.35">
      <c r="A3763" t="s">
        <v>799</v>
      </c>
      <c r="B3763">
        <v>5314352</v>
      </c>
      <c r="C3763" t="s">
        <v>4209</v>
      </c>
      <c r="D3763">
        <v>460</v>
      </c>
      <c r="E3763" s="4"/>
      <c r="F3763">
        <v>419</v>
      </c>
      <c r="G3763">
        <v>94617</v>
      </c>
      <c r="I3763" s="4">
        <f>MIN(Table16[[#This Row],[Medicare Outpatient Allowable Rate]:[WPPA Inc Outpatient Allowable Rate]])</f>
        <v>121.84</v>
      </c>
      <c r="J3763" s="4">
        <f>MAX(Table16[[#This Row],[Medicare Outpatient Allowable Rate]:[WPPA Inc Outpatient Allowable Rate]])</f>
        <v>398.04999999999995</v>
      </c>
      <c r="K3763" s="4">
        <v>121.84</v>
      </c>
      <c r="L3763" s="4">
        <v>356.15</v>
      </c>
      <c r="M3763" s="4">
        <v>325.56299999999999</v>
      </c>
      <c r="N3763" s="4">
        <v>398.04999999999995</v>
      </c>
      <c r="O3763" s="4">
        <v>335.20000000000005</v>
      </c>
      <c r="P3763" s="4">
        <v>251.39999999999998</v>
      </c>
    </row>
    <row r="3764" spans="1:16" x14ac:dyDescent="0.35">
      <c r="A3764" t="s">
        <v>799</v>
      </c>
      <c r="B3764">
        <v>4353388</v>
      </c>
      <c r="C3764" t="s">
        <v>4210</v>
      </c>
      <c r="D3764">
        <v>460</v>
      </c>
      <c r="E3764" s="4"/>
      <c r="F3764">
        <v>376</v>
      </c>
      <c r="G3764">
        <v>94727</v>
      </c>
      <c r="I3764" s="4">
        <f>MIN(Table16[[#This Row],[Medicare Outpatient Allowable Rate]:[WPPA Inc Outpatient Allowable Rate]])</f>
        <v>148.97999999999999</v>
      </c>
      <c r="J3764" s="4">
        <f>MAX(Table16[[#This Row],[Medicare Outpatient Allowable Rate]:[WPPA Inc Outpatient Allowable Rate]])</f>
        <v>357.2</v>
      </c>
      <c r="K3764" s="4">
        <v>148.97999999999999</v>
      </c>
      <c r="L3764" s="4">
        <v>319.59999999999997</v>
      </c>
      <c r="M3764" s="4">
        <v>292.15199999999999</v>
      </c>
      <c r="N3764" s="4">
        <v>357.2</v>
      </c>
      <c r="O3764" s="4">
        <v>300.8</v>
      </c>
      <c r="P3764" s="4">
        <v>225.6</v>
      </c>
    </row>
    <row r="3765" spans="1:16" x14ac:dyDescent="0.35">
      <c r="A3765" t="s">
        <v>799</v>
      </c>
      <c r="B3765">
        <v>4616813</v>
      </c>
      <c r="C3765" t="s">
        <v>4211</v>
      </c>
      <c r="D3765">
        <v>460</v>
      </c>
      <c r="E3765" s="4"/>
      <c r="F3765">
        <v>0</v>
      </c>
      <c r="G3765">
        <v>99211</v>
      </c>
      <c r="I3765" s="4">
        <f>MIN(Table16[[#This Row],[Medicare Outpatient Allowable Rate]:[WPPA Inc Outpatient Allowable Rate]])</f>
        <v>0</v>
      </c>
      <c r="J3765" s="4">
        <f>MAX(Table16[[#This Row],[Medicare Outpatient Allowable Rate]:[WPPA Inc Outpatient Allowable Rate]])</f>
        <v>0</v>
      </c>
      <c r="K3765" s="4">
        <v>0</v>
      </c>
      <c r="L3765" s="4">
        <v>0</v>
      </c>
      <c r="M3765" s="4">
        <v>0</v>
      </c>
      <c r="N3765" s="4">
        <v>0</v>
      </c>
      <c r="O3765" s="4">
        <v>0</v>
      </c>
      <c r="P3765" s="4">
        <v>0</v>
      </c>
    </row>
    <row r="3766" spans="1:16" x14ac:dyDescent="0.35">
      <c r="A3766" t="s">
        <v>799</v>
      </c>
      <c r="B3766">
        <v>5314365</v>
      </c>
      <c r="C3766" t="s">
        <v>4212</v>
      </c>
      <c r="D3766">
        <v>460</v>
      </c>
      <c r="E3766" s="4"/>
      <c r="F3766">
        <v>193</v>
      </c>
      <c r="G3766">
        <v>94618</v>
      </c>
      <c r="I3766" s="4">
        <f>MIN(Table16[[#This Row],[Medicare Outpatient Allowable Rate]:[WPPA Inc Outpatient Allowable Rate]])</f>
        <v>115.8</v>
      </c>
      <c r="J3766" s="4">
        <f>MAX(Table16[[#This Row],[Medicare Outpatient Allowable Rate]:[WPPA Inc Outpatient Allowable Rate]])</f>
        <v>183.35</v>
      </c>
      <c r="K3766" s="4">
        <v>121.84</v>
      </c>
      <c r="L3766" s="4">
        <v>164.04999999999998</v>
      </c>
      <c r="M3766" s="4">
        <v>149.96100000000001</v>
      </c>
      <c r="N3766" s="4">
        <v>183.35</v>
      </c>
      <c r="O3766" s="4">
        <v>154.4</v>
      </c>
      <c r="P3766" s="4">
        <v>115.8</v>
      </c>
    </row>
    <row r="3767" spans="1:16" x14ac:dyDescent="0.35">
      <c r="A3767" t="s">
        <v>799</v>
      </c>
      <c r="B3767">
        <v>4616905</v>
      </c>
      <c r="C3767" t="s">
        <v>4213</v>
      </c>
      <c r="D3767">
        <v>460</v>
      </c>
      <c r="E3767" s="4"/>
      <c r="F3767">
        <v>540</v>
      </c>
      <c r="G3767">
        <v>94010</v>
      </c>
      <c r="I3767" s="4">
        <f>MIN(Table16[[#This Row],[Medicare Outpatient Allowable Rate]:[WPPA Inc Outpatient Allowable Rate]])</f>
        <v>148.97999999999999</v>
      </c>
      <c r="J3767" s="4">
        <f>MAX(Table16[[#This Row],[Medicare Outpatient Allowable Rate]:[WPPA Inc Outpatient Allowable Rate]])</f>
        <v>513</v>
      </c>
      <c r="K3767" s="4">
        <v>148.97999999999999</v>
      </c>
      <c r="L3767" s="4">
        <v>459</v>
      </c>
      <c r="M3767" s="4">
        <v>419.58000000000004</v>
      </c>
      <c r="N3767" s="4">
        <v>513</v>
      </c>
      <c r="O3767" s="4">
        <v>432</v>
      </c>
      <c r="P3767" s="4">
        <v>324</v>
      </c>
    </row>
    <row r="3768" spans="1:16" x14ac:dyDescent="0.35">
      <c r="A3768" t="s">
        <v>799</v>
      </c>
      <c r="B3768">
        <v>4616844</v>
      </c>
      <c r="C3768" t="s">
        <v>4214</v>
      </c>
      <c r="D3768">
        <v>460</v>
      </c>
      <c r="E3768" s="4"/>
      <c r="F3768">
        <v>0</v>
      </c>
      <c r="G3768">
        <v>94150</v>
      </c>
      <c r="I3768" s="4">
        <f>MIN(Table16[[#This Row],[Medicare Outpatient Allowable Rate]:[WPPA Inc Outpatient Allowable Rate]])</f>
        <v>0</v>
      </c>
      <c r="J3768" s="4">
        <f>MAX(Table16[[#This Row],[Medicare Outpatient Allowable Rate]:[WPPA Inc Outpatient Allowable Rate]])</f>
        <v>148.97999999999999</v>
      </c>
      <c r="K3768" s="4">
        <v>148.97999999999999</v>
      </c>
      <c r="L3768" s="4">
        <v>0</v>
      </c>
      <c r="M3768" s="4">
        <v>0</v>
      </c>
      <c r="N3768" s="4">
        <v>0</v>
      </c>
      <c r="O3768" s="4">
        <v>0</v>
      </c>
      <c r="P3768" s="4">
        <v>0</v>
      </c>
    </row>
    <row r="3769" spans="1:16" x14ac:dyDescent="0.35">
      <c r="A3769" t="s">
        <v>799</v>
      </c>
      <c r="B3769">
        <v>6054411</v>
      </c>
      <c r="C3769" t="s">
        <v>4215</v>
      </c>
      <c r="D3769">
        <v>460</v>
      </c>
      <c r="E3769" s="4"/>
      <c r="F3769">
        <v>565</v>
      </c>
      <c r="G3769">
        <v>94626</v>
      </c>
      <c r="I3769" s="4">
        <f>MIN(Table16[[#This Row],[Medicare Outpatient Allowable Rate]:[WPPA Inc Outpatient Allowable Rate]])</f>
        <v>58.34</v>
      </c>
      <c r="J3769" s="4">
        <f>MAX(Table16[[#This Row],[Medicare Outpatient Allowable Rate]:[WPPA Inc Outpatient Allowable Rate]])</f>
        <v>536.75</v>
      </c>
      <c r="K3769" s="4">
        <v>58.34</v>
      </c>
      <c r="L3769" s="4">
        <v>480.25</v>
      </c>
      <c r="M3769" s="4">
        <v>439.005</v>
      </c>
      <c r="N3769" s="4">
        <v>536.75</v>
      </c>
      <c r="O3769" s="4">
        <v>452</v>
      </c>
      <c r="P3769" s="4">
        <v>339</v>
      </c>
    </row>
    <row r="3770" spans="1:16" x14ac:dyDescent="0.35">
      <c r="A3770" t="s">
        <v>799</v>
      </c>
      <c r="B3770">
        <v>6096964</v>
      </c>
      <c r="C3770" t="s">
        <v>4215</v>
      </c>
      <c r="D3770">
        <v>948</v>
      </c>
      <c r="E3770" s="4"/>
      <c r="F3770">
        <v>565</v>
      </c>
      <c r="G3770">
        <v>94626</v>
      </c>
      <c r="I3770" s="4">
        <f>MIN(Table16[[#This Row],[Medicare Outpatient Allowable Rate]:[WPPA Inc Outpatient Allowable Rate]])</f>
        <v>58.34</v>
      </c>
      <c r="J3770" s="4">
        <f>MAX(Table16[[#This Row],[Medicare Outpatient Allowable Rate]:[WPPA Inc Outpatient Allowable Rate]])</f>
        <v>536.75</v>
      </c>
      <c r="K3770" s="4">
        <v>58.34</v>
      </c>
      <c r="L3770" s="4">
        <v>480.25</v>
      </c>
      <c r="M3770" s="4">
        <v>439.005</v>
      </c>
      <c r="N3770" s="4">
        <v>536.75</v>
      </c>
      <c r="O3770" s="4">
        <v>452</v>
      </c>
      <c r="P3770" s="4">
        <v>339</v>
      </c>
    </row>
    <row r="3771" spans="1:16" x14ac:dyDescent="0.35">
      <c r="A3771" t="s">
        <v>799</v>
      </c>
      <c r="B3771">
        <v>4353351</v>
      </c>
      <c r="C3771" t="s">
        <v>4216</v>
      </c>
      <c r="D3771">
        <v>460</v>
      </c>
      <c r="E3771" s="4"/>
      <c r="F3771">
        <v>0</v>
      </c>
      <c r="G3771">
        <v>94799</v>
      </c>
      <c r="I3771" s="4">
        <f>MIN(Table16[[#This Row],[Medicare Outpatient Allowable Rate]:[WPPA Inc Outpatient Allowable Rate]])</f>
        <v>0</v>
      </c>
      <c r="J3771" s="4">
        <f>MAX(Table16[[#This Row],[Medicare Outpatient Allowable Rate]:[WPPA Inc Outpatient Allowable Rate]])</f>
        <v>148.97999999999999</v>
      </c>
      <c r="K3771" s="4">
        <v>148.97999999999999</v>
      </c>
      <c r="L3771" s="4">
        <v>0</v>
      </c>
      <c r="M3771" s="4">
        <v>0</v>
      </c>
      <c r="N3771" s="4">
        <v>0</v>
      </c>
      <c r="O3771" s="4">
        <v>0</v>
      </c>
      <c r="P3771" s="4">
        <v>0</v>
      </c>
    </row>
    <row r="3772" spans="1:16" x14ac:dyDescent="0.35">
      <c r="A3772" t="s">
        <v>799</v>
      </c>
      <c r="B3772">
        <v>6036763</v>
      </c>
      <c r="C3772" t="s">
        <v>4217</v>
      </c>
      <c r="D3772">
        <v>410</v>
      </c>
      <c r="E3772" s="4"/>
      <c r="F3772">
        <v>261.77</v>
      </c>
      <c r="G3772">
        <v>94640</v>
      </c>
      <c r="I3772" s="4">
        <f>MIN(Table16[[#This Row],[Medicare Outpatient Allowable Rate]:[WPPA Inc Outpatient Allowable Rate]])</f>
        <v>157.06199999999998</v>
      </c>
      <c r="J3772" s="4">
        <f>MAX(Table16[[#This Row],[Medicare Outpatient Allowable Rate]:[WPPA Inc Outpatient Allowable Rate]])</f>
        <v>248.68149999999997</v>
      </c>
      <c r="K3772" s="4">
        <v>203.43</v>
      </c>
      <c r="L3772" s="4">
        <v>222.50449999999998</v>
      </c>
      <c r="M3772" s="4">
        <v>203.39528999999999</v>
      </c>
      <c r="N3772" s="4">
        <v>248.68149999999997</v>
      </c>
      <c r="O3772" s="4">
        <v>209.416</v>
      </c>
      <c r="P3772" s="4">
        <v>157.06199999999998</v>
      </c>
    </row>
    <row r="3773" spans="1:16" x14ac:dyDescent="0.35">
      <c r="A3773" t="s">
        <v>799</v>
      </c>
      <c r="B3773">
        <v>6036765</v>
      </c>
      <c r="C3773" t="s">
        <v>4218</v>
      </c>
      <c r="D3773">
        <v>460</v>
      </c>
      <c r="E3773" s="4"/>
      <c r="F3773">
        <v>63</v>
      </c>
      <c r="G3773">
        <v>94760</v>
      </c>
      <c r="I3773" s="4">
        <f>MIN(Table16[[#This Row],[Medicare Outpatient Allowable Rate]:[WPPA Inc Outpatient Allowable Rate]])</f>
        <v>0</v>
      </c>
      <c r="J3773" s="4">
        <f>MAX(Table16[[#This Row],[Medicare Outpatient Allowable Rate]:[WPPA Inc Outpatient Allowable Rate]])</f>
        <v>59.849999999999994</v>
      </c>
      <c r="K3773" s="4">
        <v>0</v>
      </c>
      <c r="L3773" s="4">
        <v>53.55</v>
      </c>
      <c r="M3773" s="4">
        <v>48.951000000000001</v>
      </c>
      <c r="N3773" s="4">
        <v>59.849999999999994</v>
      </c>
      <c r="O3773" s="4">
        <v>50.400000000000006</v>
      </c>
      <c r="P3773" s="4">
        <v>37.799999999999997</v>
      </c>
    </row>
    <row r="3774" spans="1:16" x14ac:dyDescent="0.35">
      <c r="A3774" t="s">
        <v>799</v>
      </c>
      <c r="B3774">
        <v>4616841</v>
      </c>
      <c r="C3774" t="s">
        <v>4219</v>
      </c>
      <c r="D3774">
        <v>942</v>
      </c>
      <c r="E3774" s="4"/>
      <c r="F3774">
        <v>0</v>
      </c>
      <c r="G3774">
        <v>99406</v>
      </c>
      <c r="I3774" s="4">
        <f>MIN(Table16[[#This Row],[Medicare Outpatient Allowable Rate]:[WPPA Inc Outpatient Allowable Rate]])</f>
        <v>0</v>
      </c>
      <c r="J3774" s="4">
        <f>MAX(Table16[[#This Row],[Medicare Outpatient Allowable Rate]:[WPPA Inc Outpatient Allowable Rate]])</f>
        <v>27.38</v>
      </c>
      <c r="K3774" s="4">
        <v>27.38</v>
      </c>
      <c r="L3774" s="4">
        <v>0</v>
      </c>
      <c r="M3774" s="4">
        <v>0</v>
      </c>
      <c r="N3774" s="4">
        <v>0</v>
      </c>
      <c r="O3774" s="4">
        <v>0</v>
      </c>
      <c r="P3774" s="4">
        <v>0</v>
      </c>
    </row>
    <row r="3775" spans="1:16" x14ac:dyDescent="0.35">
      <c r="A3775" t="s">
        <v>799</v>
      </c>
      <c r="B3775">
        <v>4616810</v>
      </c>
      <c r="C3775" t="s">
        <v>4220</v>
      </c>
      <c r="D3775">
        <v>942</v>
      </c>
      <c r="E3775" s="4"/>
      <c r="F3775">
        <v>0</v>
      </c>
      <c r="G3775">
        <v>99407</v>
      </c>
      <c r="I3775" s="4">
        <f>MIN(Table16[[#This Row],[Medicare Outpatient Allowable Rate]:[WPPA Inc Outpatient Allowable Rate]])</f>
        <v>0</v>
      </c>
      <c r="J3775" s="4">
        <f>MAX(Table16[[#This Row],[Medicare Outpatient Allowable Rate]:[WPPA Inc Outpatient Allowable Rate]])</f>
        <v>27.38</v>
      </c>
      <c r="K3775" s="4">
        <v>27.38</v>
      </c>
      <c r="L3775" s="4">
        <v>0</v>
      </c>
      <c r="M3775" s="4">
        <v>0</v>
      </c>
      <c r="N3775" s="4">
        <v>0</v>
      </c>
      <c r="O3775" s="4">
        <v>0</v>
      </c>
      <c r="P3775" s="4">
        <v>0</v>
      </c>
    </row>
    <row r="3776" spans="1:16" x14ac:dyDescent="0.35">
      <c r="A3776" t="s">
        <v>799</v>
      </c>
      <c r="B3776">
        <v>4616903</v>
      </c>
      <c r="C3776" t="s">
        <v>4221</v>
      </c>
      <c r="D3776">
        <v>482</v>
      </c>
      <c r="E3776" s="4"/>
      <c r="F3776">
        <v>575</v>
      </c>
      <c r="G3776">
        <v>93017</v>
      </c>
      <c r="I3776" s="4">
        <f>MIN(Table16[[#This Row],[Medicare Outpatient Allowable Rate]:[WPPA Inc Outpatient Allowable Rate]])</f>
        <v>299.37</v>
      </c>
      <c r="J3776" s="4">
        <f>MAX(Table16[[#This Row],[Medicare Outpatient Allowable Rate]:[WPPA Inc Outpatient Allowable Rate]])</f>
        <v>546.25</v>
      </c>
      <c r="K3776" s="4">
        <v>299.37</v>
      </c>
      <c r="L3776" s="4">
        <v>488.75</v>
      </c>
      <c r="M3776" s="4">
        <v>446.77500000000003</v>
      </c>
      <c r="N3776" s="4">
        <v>546.25</v>
      </c>
      <c r="O3776" s="4">
        <v>460</v>
      </c>
      <c r="P3776" s="4">
        <v>345</v>
      </c>
    </row>
    <row r="3777" spans="1:16" x14ac:dyDescent="0.35">
      <c r="A3777" t="s">
        <v>799</v>
      </c>
      <c r="B3777">
        <v>4575134</v>
      </c>
      <c r="C3777" t="s">
        <v>4222</v>
      </c>
      <c r="D3777">
        <v>410</v>
      </c>
      <c r="E3777" s="4"/>
      <c r="F3777">
        <v>0</v>
      </c>
      <c r="G3777">
        <v>31502</v>
      </c>
      <c r="I3777" s="4">
        <f>MIN(Table16[[#This Row],[Medicare Outpatient Allowable Rate]:[WPPA Inc Outpatient Allowable Rate]])</f>
        <v>0</v>
      </c>
      <c r="J3777" s="4">
        <f>MAX(Table16[[#This Row],[Medicare Outpatient Allowable Rate]:[WPPA Inc Outpatient Allowable Rate]])</f>
        <v>232.98</v>
      </c>
      <c r="K3777" s="4">
        <v>232.98</v>
      </c>
      <c r="L3777" s="4">
        <v>0</v>
      </c>
      <c r="M3777" s="4">
        <v>0</v>
      </c>
      <c r="N3777" s="4">
        <v>0</v>
      </c>
      <c r="O3777" s="4">
        <v>0</v>
      </c>
      <c r="P3777" s="4">
        <v>0</v>
      </c>
    </row>
    <row r="3778" spans="1:16" x14ac:dyDescent="0.35">
      <c r="A3778" t="s">
        <v>799</v>
      </c>
      <c r="B3778">
        <v>4575155</v>
      </c>
      <c r="C3778" t="s">
        <v>4223</v>
      </c>
      <c r="D3778">
        <v>410</v>
      </c>
      <c r="E3778" s="4"/>
      <c r="F3778">
        <v>650</v>
      </c>
      <c r="G3778">
        <v>94002</v>
      </c>
      <c r="I3778" s="4">
        <f>MIN(Table16[[#This Row],[Medicare Outpatient Allowable Rate]:[WPPA Inc Outpatient Allowable Rate]])</f>
        <v>390</v>
      </c>
      <c r="J3778" s="4">
        <f>MAX(Table16[[#This Row],[Medicare Outpatient Allowable Rate]:[WPPA Inc Outpatient Allowable Rate]])</f>
        <v>617.5</v>
      </c>
      <c r="K3778" s="4">
        <v>597.70000000000005</v>
      </c>
      <c r="L3778" s="4">
        <v>552.5</v>
      </c>
      <c r="M3778" s="4">
        <v>505.05</v>
      </c>
      <c r="N3778" s="4">
        <v>617.5</v>
      </c>
      <c r="O3778" s="4">
        <v>520</v>
      </c>
      <c r="P3778" s="4">
        <v>390</v>
      </c>
    </row>
    <row r="3779" spans="1:16" x14ac:dyDescent="0.35">
      <c r="A3779" t="s">
        <v>800</v>
      </c>
      <c r="B3779">
        <v>1389764</v>
      </c>
      <c r="C3779" t="s">
        <v>4224</v>
      </c>
      <c r="E3779" s="4"/>
      <c r="I3779" s="4">
        <f>MIN(Table16[[#This Row],[Medicare Outpatient Allowable Rate]:[WPPA Inc Outpatient Allowable Rate]])</f>
        <v>0</v>
      </c>
      <c r="J3779" s="4">
        <f>MAX(Table16[[#This Row],[Medicare Outpatient Allowable Rate]:[WPPA Inc Outpatient Allowable Rate]])</f>
        <v>0</v>
      </c>
      <c r="K3779" s="4">
        <v>0</v>
      </c>
      <c r="L3779" s="4">
        <v>0</v>
      </c>
      <c r="M3779" s="4">
        <v>0</v>
      </c>
      <c r="N3779" s="4">
        <v>0</v>
      </c>
      <c r="O3779" s="4">
        <v>0</v>
      </c>
      <c r="P3779" s="4">
        <v>0</v>
      </c>
    </row>
    <row r="3780" spans="1:16" x14ac:dyDescent="0.35">
      <c r="A3780" t="s">
        <v>800</v>
      </c>
      <c r="B3780">
        <v>4334868</v>
      </c>
      <c r="C3780" t="s">
        <v>4225</v>
      </c>
      <c r="D3780">
        <v>440</v>
      </c>
      <c r="E3780" s="4"/>
      <c r="F3780">
        <v>284</v>
      </c>
      <c r="G3780">
        <v>96125</v>
      </c>
      <c r="H3780" t="s">
        <v>7182</v>
      </c>
      <c r="I3780" s="4">
        <f>MIN(Table16[[#This Row],[Medicare Outpatient Allowable Rate]:[WPPA Inc Outpatient Allowable Rate]])</f>
        <v>0</v>
      </c>
      <c r="J3780" s="4">
        <f>MAX(Table16[[#This Row],[Medicare Outpatient Allowable Rate]:[WPPA Inc Outpatient Allowable Rate]])</f>
        <v>269.8</v>
      </c>
      <c r="K3780" s="4">
        <v>0</v>
      </c>
      <c r="L3780" s="4">
        <v>241.4</v>
      </c>
      <c r="M3780" s="4">
        <v>220.66800000000001</v>
      </c>
      <c r="N3780" s="4">
        <v>269.8</v>
      </c>
      <c r="O3780" s="4">
        <v>227.20000000000002</v>
      </c>
      <c r="P3780" s="4">
        <v>170.4</v>
      </c>
    </row>
    <row r="3781" spans="1:16" x14ac:dyDescent="0.35">
      <c r="A3781" t="s">
        <v>800</v>
      </c>
      <c r="B3781">
        <v>1027786</v>
      </c>
      <c r="C3781" t="s">
        <v>4226</v>
      </c>
      <c r="E3781" s="4"/>
      <c r="I3781" s="4">
        <f>MIN(Table16[[#This Row],[Medicare Outpatient Allowable Rate]:[WPPA Inc Outpatient Allowable Rate]])</f>
        <v>0</v>
      </c>
      <c r="J3781" s="4">
        <f>MAX(Table16[[#This Row],[Medicare Outpatient Allowable Rate]:[WPPA Inc Outpatient Allowable Rate]])</f>
        <v>0</v>
      </c>
      <c r="K3781" s="4">
        <v>0</v>
      </c>
      <c r="L3781" s="4">
        <v>0</v>
      </c>
      <c r="M3781" s="4">
        <v>0</v>
      </c>
      <c r="N3781" s="4">
        <v>0</v>
      </c>
      <c r="O3781" s="4">
        <v>0</v>
      </c>
      <c r="P3781" s="4">
        <v>0</v>
      </c>
    </row>
    <row r="3782" spans="1:16" x14ac:dyDescent="0.35">
      <c r="A3782" t="s">
        <v>800</v>
      </c>
      <c r="B3782">
        <v>1389767</v>
      </c>
      <c r="C3782" t="s">
        <v>4227</v>
      </c>
      <c r="E3782" s="4"/>
      <c r="I3782" s="4">
        <f>MIN(Table16[[#This Row],[Medicare Outpatient Allowable Rate]:[WPPA Inc Outpatient Allowable Rate]])</f>
        <v>0</v>
      </c>
      <c r="J3782" s="4">
        <f>MAX(Table16[[#This Row],[Medicare Outpatient Allowable Rate]:[WPPA Inc Outpatient Allowable Rate]])</f>
        <v>0</v>
      </c>
      <c r="K3782" s="4">
        <v>0</v>
      </c>
      <c r="L3782" s="4">
        <v>0</v>
      </c>
      <c r="M3782" s="4">
        <v>0</v>
      </c>
      <c r="N3782" s="4">
        <v>0</v>
      </c>
      <c r="O3782" s="4">
        <v>0</v>
      </c>
      <c r="P3782" s="4">
        <v>0</v>
      </c>
    </row>
    <row r="3783" spans="1:16" x14ac:dyDescent="0.35">
      <c r="A3783" t="s">
        <v>800</v>
      </c>
      <c r="B3783">
        <v>1389850</v>
      </c>
      <c r="C3783" t="s">
        <v>4228</v>
      </c>
      <c r="E3783" s="4"/>
      <c r="I3783" s="4">
        <f>MIN(Table16[[#This Row],[Medicare Outpatient Allowable Rate]:[WPPA Inc Outpatient Allowable Rate]])</f>
        <v>0</v>
      </c>
      <c r="J3783" s="4">
        <f>MAX(Table16[[#This Row],[Medicare Outpatient Allowable Rate]:[WPPA Inc Outpatient Allowable Rate]])</f>
        <v>0</v>
      </c>
      <c r="K3783" s="4">
        <v>0</v>
      </c>
      <c r="L3783" s="4">
        <v>0</v>
      </c>
      <c r="M3783" s="4">
        <v>0</v>
      </c>
      <c r="N3783" s="4">
        <v>0</v>
      </c>
      <c r="O3783" s="4">
        <v>0</v>
      </c>
      <c r="P3783" s="4">
        <v>0</v>
      </c>
    </row>
    <row r="3784" spans="1:16" x14ac:dyDescent="0.35">
      <c r="A3784" t="s">
        <v>800</v>
      </c>
      <c r="B3784">
        <v>1749526</v>
      </c>
      <c r="C3784" t="s">
        <v>4229</v>
      </c>
      <c r="E3784" s="4"/>
      <c r="I3784" s="4">
        <f>MIN(Table16[[#This Row],[Medicare Outpatient Allowable Rate]:[WPPA Inc Outpatient Allowable Rate]])</f>
        <v>0</v>
      </c>
      <c r="J3784" s="4">
        <f>MAX(Table16[[#This Row],[Medicare Outpatient Allowable Rate]:[WPPA Inc Outpatient Allowable Rate]])</f>
        <v>0</v>
      </c>
      <c r="K3784" s="4">
        <v>0</v>
      </c>
      <c r="L3784" s="4">
        <v>0</v>
      </c>
      <c r="M3784" s="4">
        <v>0</v>
      </c>
      <c r="N3784" s="4">
        <v>0</v>
      </c>
      <c r="O3784" s="4">
        <v>0</v>
      </c>
      <c r="P3784" s="4">
        <v>0</v>
      </c>
    </row>
    <row r="3785" spans="1:16" x14ac:dyDescent="0.35">
      <c r="A3785" t="s">
        <v>800</v>
      </c>
      <c r="B3785">
        <v>1749525</v>
      </c>
      <c r="C3785" t="s">
        <v>4230</v>
      </c>
      <c r="E3785" s="4"/>
      <c r="I3785" s="4">
        <f>MIN(Table16[[#This Row],[Medicare Outpatient Allowable Rate]:[WPPA Inc Outpatient Allowable Rate]])</f>
        <v>0</v>
      </c>
      <c r="J3785" s="4">
        <f>MAX(Table16[[#This Row],[Medicare Outpatient Allowable Rate]:[WPPA Inc Outpatient Allowable Rate]])</f>
        <v>0</v>
      </c>
      <c r="K3785" s="4">
        <v>0</v>
      </c>
      <c r="L3785" s="4">
        <v>0</v>
      </c>
      <c r="M3785" s="4">
        <v>0</v>
      </c>
      <c r="N3785" s="4">
        <v>0</v>
      </c>
      <c r="O3785" s="4">
        <v>0</v>
      </c>
      <c r="P3785" s="4">
        <v>0</v>
      </c>
    </row>
    <row r="3786" spans="1:16" x14ac:dyDescent="0.35">
      <c r="A3786" t="s">
        <v>800</v>
      </c>
      <c r="B3786">
        <v>1749548</v>
      </c>
      <c r="C3786" t="s">
        <v>4231</v>
      </c>
      <c r="E3786" s="4"/>
      <c r="I3786" s="4">
        <f>MIN(Table16[[#This Row],[Medicare Outpatient Allowable Rate]:[WPPA Inc Outpatient Allowable Rate]])</f>
        <v>0</v>
      </c>
      <c r="J3786" s="4">
        <f>MAX(Table16[[#This Row],[Medicare Outpatient Allowable Rate]:[WPPA Inc Outpatient Allowable Rate]])</f>
        <v>0</v>
      </c>
      <c r="K3786" s="4">
        <v>0</v>
      </c>
      <c r="L3786" s="4">
        <v>0</v>
      </c>
      <c r="M3786" s="4">
        <v>0</v>
      </c>
      <c r="N3786" s="4">
        <v>0</v>
      </c>
      <c r="O3786" s="4">
        <v>0</v>
      </c>
      <c r="P3786" s="4">
        <v>0</v>
      </c>
    </row>
    <row r="3787" spans="1:16" x14ac:dyDescent="0.35">
      <c r="A3787" t="s">
        <v>800</v>
      </c>
      <c r="B3787">
        <v>1749547</v>
      </c>
      <c r="C3787" t="s">
        <v>4232</v>
      </c>
      <c r="E3787" s="4"/>
      <c r="I3787" s="4">
        <f>MIN(Table16[[#This Row],[Medicare Outpatient Allowable Rate]:[WPPA Inc Outpatient Allowable Rate]])</f>
        <v>0</v>
      </c>
      <c r="J3787" s="4">
        <f>MAX(Table16[[#This Row],[Medicare Outpatient Allowable Rate]:[WPPA Inc Outpatient Allowable Rate]])</f>
        <v>0</v>
      </c>
      <c r="K3787" s="4">
        <v>0</v>
      </c>
      <c r="L3787" s="4">
        <v>0</v>
      </c>
      <c r="M3787" s="4">
        <v>0</v>
      </c>
      <c r="N3787" s="4">
        <v>0</v>
      </c>
      <c r="O3787" s="4">
        <v>0</v>
      </c>
      <c r="P3787" s="4">
        <v>0</v>
      </c>
    </row>
    <row r="3788" spans="1:16" x14ac:dyDescent="0.35">
      <c r="A3788" t="s">
        <v>800</v>
      </c>
      <c r="B3788">
        <v>1749537</v>
      </c>
      <c r="C3788" t="s">
        <v>4233</v>
      </c>
      <c r="E3788" s="4"/>
      <c r="I3788" s="4">
        <f>MIN(Table16[[#This Row],[Medicare Outpatient Allowable Rate]:[WPPA Inc Outpatient Allowable Rate]])</f>
        <v>0</v>
      </c>
      <c r="J3788" s="4">
        <f>MAX(Table16[[#This Row],[Medicare Outpatient Allowable Rate]:[WPPA Inc Outpatient Allowable Rate]])</f>
        <v>0</v>
      </c>
      <c r="K3788" s="4">
        <v>0</v>
      </c>
      <c r="L3788" s="4">
        <v>0</v>
      </c>
      <c r="M3788" s="4">
        <v>0</v>
      </c>
      <c r="N3788" s="4">
        <v>0</v>
      </c>
      <c r="O3788" s="4">
        <v>0</v>
      </c>
      <c r="P3788" s="4">
        <v>0</v>
      </c>
    </row>
    <row r="3789" spans="1:16" x14ac:dyDescent="0.35">
      <c r="A3789" t="s">
        <v>800</v>
      </c>
      <c r="B3789">
        <v>1749536</v>
      </c>
      <c r="C3789" t="s">
        <v>4234</v>
      </c>
      <c r="E3789" s="4"/>
      <c r="I3789" s="4">
        <f>MIN(Table16[[#This Row],[Medicare Outpatient Allowable Rate]:[WPPA Inc Outpatient Allowable Rate]])</f>
        <v>0</v>
      </c>
      <c r="J3789" s="4">
        <f>MAX(Table16[[#This Row],[Medicare Outpatient Allowable Rate]:[WPPA Inc Outpatient Allowable Rate]])</f>
        <v>0</v>
      </c>
      <c r="K3789" s="4">
        <v>0</v>
      </c>
      <c r="L3789" s="4">
        <v>0</v>
      </c>
      <c r="M3789" s="4">
        <v>0</v>
      </c>
      <c r="N3789" s="4">
        <v>0</v>
      </c>
      <c r="O3789" s="4">
        <v>0</v>
      </c>
      <c r="P3789" s="4">
        <v>0</v>
      </c>
    </row>
    <row r="3790" spans="1:16" x14ac:dyDescent="0.35">
      <c r="A3790" t="s">
        <v>800</v>
      </c>
      <c r="B3790">
        <v>967769</v>
      </c>
      <c r="C3790" t="s">
        <v>4235</v>
      </c>
      <c r="E3790" s="4"/>
      <c r="I3790" s="4">
        <f>MIN(Table16[[#This Row],[Medicare Outpatient Allowable Rate]:[WPPA Inc Outpatient Allowable Rate]])</f>
        <v>0</v>
      </c>
      <c r="J3790" s="4">
        <f>MAX(Table16[[#This Row],[Medicare Outpatient Allowable Rate]:[WPPA Inc Outpatient Allowable Rate]])</f>
        <v>0</v>
      </c>
      <c r="K3790" s="4">
        <v>0</v>
      </c>
      <c r="L3790" s="4">
        <v>0</v>
      </c>
      <c r="M3790" s="4">
        <v>0</v>
      </c>
      <c r="N3790" s="4">
        <v>0</v>
      </c>
      <c r="O3790" s="4">
        <v>0</v>
      </c>
      <c r="P3790" s="4">
        <v>0</v>
      </c>
    </row>
    <row r="3791" spans="1:16" x14ac:dyDescent="0.35">
      <c r="A3791" t="s">
        <v>800</v>
      </c>
      <c r="B3791">
        <v>1749516</v>
      </c>
      <c r="C3791" t="s">
        <v>4236</v>
      </c>
      <c r="E3791" s="4"/>
      <c r="I3791" s="4">
        <f>MIN(Table16[[#This Row],[Medicare Outpatient Allowable Rate]:[WPPA Inc Outpatient Allowable Rate]])</f>
        <v>0</v>
      </c>
      <c r="J3791" s="4">
        <f>MAX(Table16[[#This Row],[Medicare Outpatient Allowable Rate]:[WPPA Inc Outpatient Allowable Rate]])</f>
        <v>0</v>
      </c>
      <c r="K3791" s="4">
        <v>0</v>
      </c>
      <c r="L3791" s="4">
        <v>0</v>
      </c>
      <c r="M3791" s="4">
        <v>0</v>
      </c>
      <c r="N3791" s="4">
        <v>0</v>
      </c>
      <c r="O3791" s="4">
        <v>0</v>
      </c>
      <c r="P3791" s="4">
        <v>0</v>
      </c>
    </row>
    <row r="3792" spans="1:16" x14ac:dyDescent="0.35">
      <c r="A3792" t="s">
        <v>800</v>
      </c>
      <c r="B3792">
        <v>1749538</v>
      </c>
      <c r="C3792" t="s">
        <v>4237</v>
      </c>
      <c r="E3792" s="4"/>
      <c r="I3792" s="4">
        <f>MIN(Table16[[#This Row],[Medicare Outpatient Allowable Rate]:[WPPA Inc Outpatient Allowable Rate]])</f>
        <v>0</v>
      </c>
      <c r="J3792" s="4">
        <f>MAX(Table16[[#This Row],[Medicare Outpatient Allowable Rate]:[WPPA Inc Outpatient Allowable Rate]])</f>
        <v>0</v>
      </c>
      <c r="K3792" s="4">
        <v>0</v>
      </c>
      <c r="L3792" s="4">
        <v>0</v>
      </c>
      <c r="M3792" s="4">
        <v>0</v>
      </c>
      <c r="N3792" s="4">
        <v>0</v>
      </c>
      <c r="O3792" s="4">
        <v>0</v>
      </c>
      <c r="P3792" s="4">
        <v>0</v>
      </c>
    </row>
    <row r="3793" spans="1:16" x14ac:dyDescent="0.35">
      <c r="A3793" t="s">
        <v>800</v>
      </c>
      <c r="B3793">
        <v>1749527</v>
      </c>
      <c r="C3793" t="s">
        <v>4238</v>
      </c>
      <c r="E3793" s="4"/>
      <c r="I3793" s="4">
        <f>MIN(Table16[[#This Row],[Medicare Outpatient Allowable Rate]:[WPPA Inc Outpatient Allowable Rate]])</f>
        <v>0</v>
      </c>
      <c r="J3793" s="4">
        <f>MAX(Table16[[#This Row],[Medicare Outpatient Allowable Rate]:[WPPA Inc Outpatient Allowable Rate]])</f>
        <v>0</v>
      </c>
      <c r="K3793" s="4">
        <v>0</v>
      </c>
      <c r="L3793" s="4">
        <v>0</v>
      </c>
      <c r="M3793" s="4">
        <v>0</v>
      </c>
      <c r="N3793" s="4">
        <v>0</v>
      </c>
      <c r="O3793" s="4">
        <v>0</v>
      </c>
      <c r="P3793" s="4">
        <v>0</v>
      </c>
    </row>
    <row r="3794" spans="1:16" x14ac:dyDescent="0.35">
      <c r="A3794" t="s">
        <v>800</v>
      </c>
      <c r="B3794">
        <v>4334860</v>
      </c>
      <c r="C3794" t="s">
        <v>4239</v>
      </c>
      <c r="D3794">
        <v>444</v>
      </c>
      <c r="E3794" s="4"/>
      <c r="F3794">
        <v>120</v>
      </c>
      <c r="G3794">
        <v>92524</v>
      </c>
      <c r="H3794" t="s">
        <v>7182</v>
      </c>
      <c r="I3794" s="4">
        <f>MIN(Table16[[#This Row],[Medicare Outpatient Allowable Rate]:[WPPA Inc Outpatient Allowable Rate]])</f>
        <v>0</v>
      </c>
      <c r="J3794" s="4">
        <f>MAX(Table16[[#This Row],[Medicare Outpatient Allowable Rate]:[WPPA Inc Outpatient Allowable Rate]])</f>
        <v>114</v>
      </c>
      <c r="K3794" s="4">
        <v>0</v>
      </c>
      <c r="L3794" s="4">
        <v>102</v>
      </c>
      <c r="M3794" s="4">
        <v>93.240000000000009</v>
      </c>
      <c r="N3794" s="4">
        <v>114</v>
      </c>
      <c r="O3794" s="4">
        <v>96</v>
      </c>
      <c r="P3794" s="4">
        <v>72</v>
      </c>
    </row>
    <row r="3795" spans="1:16" x14ac:dyDescent="0.35">
      <c r="A3795" t="s">
        <v>800</v>
      </c>
      <c r="B3795">
        <v>4334856</v>
      </c>
      <c r="C3795" t="s">
        <v>4240</v>
      </c>
      <c r="D3795">
        <v>444</v>
      </c>
      <c r="E3795" s="4"/>
      <c r="F3795">
        <v>146</v>
      </c>
      <c r="G3795">
        <v>92522</v>
      </c>
      <c r="H3795" t="s">
        <v>7182</v>
      </c>
      <c r="I3795" s="4">
        <f>MIN(Table16[[#This Row],[Medicare Outpatient Allowable Rate]:[WPPA Inc Outpatient Allowable Rate]])</f>
        <v>0</v>
      </c>
      <c r="J3795" s="4">
        <f>MAX(Table16[[#This Row],[Medicare Outpatient Allowable Rate]:[WPPA Inc Outpatient Allowable Rate]])</f>
        <v>138.69999999999999</v>
      </c>
      <c r="K3795" s="4">
        <v>0</v>
      </c>
      <c r="L3795" s="4">
        <v>124.1</v>
      </c>
      <c r="M3795" s="4">
        <v>113.44200000000001</v>
      </c>
      <c r="N3795" s="4">
        <v>138.69999999999999</v>
      </c>
      <c r="O3795" s="4">
        <v>116.80000000000001</v>
      </c>
      <c r="P3795" s="4">
        <v>87.6</v>
      </c>
    </row>
    <row r="3796" spans="1:16" x14ac:dyDescent="0.35">
      <c r="A3796" t="s">
        <v>800</v>
      </c>
      <c r="B3796">
        <v>4334854</v>
      </c>
      <c r="C3796" t="s">
        <v>4241</v>
      </c>
      <c r="D3796">
        <v>444</v>
      </c>
      <c r="E3796" s="4"/>
      <c r="F3796">
        <v>213</v>
      </c>
      <c r="G3796">
        <v>92521</v>
      </c>
      <c r="H3796" t="s">
        <v>7182</v>
      </c>
      <c r="I3796" s="4">
        <f>MIN(Table16[[#This Row],[Medicare Outpatient Allowable Rate]:[WPPA Inc Outpatient Allowable Rate]])</f>
        <v>0</v>
      </c>
      <c r="J3796" s="4">
        <f>MAX(Table16[[#This Row],[Medicare Outpatient Allowable Rate]:[WPPA Inc Outpatient Allowable Rate]])</f>
        <v>202.35</v>
      </c>
      <c r="K3796" s="4">
        <v>0</v>
      </c>
      <c r="L3796" s="4">
        <v>181.04999999999998</v>
      </c>
      <c r="M3796" s="4">
        <v>165.501</v>
      </c>
      <c r="N3796" s="4">
        <v>202.35</v>
      </c>
      <c r="O3796" s="4">
        <v>170.4</v>
      </c>
      <c r="P3796" s="4">
        <v>127.8</v>
      </c>
    </row>
    <row r="3797" spans="1:16" x14ac:dyDescent="0.35">
      <c r="A3797" t="s">
        <v>800</v>
      </c>
      <c r="B3797">
        <v>675812</v>
      </c>
      <c r="C3797" t="s">
        <v>4242</v>
      </c>
      <c r="E3797" s="4"/>
      <c r="I3797" s="4">
        <f>MIN(Table16[[#This Row],[Medicare Outpatient Allowable Rate]:[WPPA Inc Outpatient Allowable Rate]])</f>
        <v>0</v>
      </c>
      <c r="J3797" s="4">
        <f>MAX(Table16[[#This Row],[Medicare Outpatient Allowable Rate]:[WPPA Inc Outpatient Allowable Rate]])</f>
        <v>0</v>
      </c>
      <c r="K3797" s="4">
        <v>0</v>
      </c>
      <c r="L3797" s="4">
        <v>0</v>
      </c>
      <c r="M3797" s="4">
        <v>0</v>
      </c>
      <c r="N3797" s="4">
        <v>0</v>
      </c>
      <c r="O3797" s="4">
        <v>0</v>
      </c>
      <c r="P3797" s="4">
        <v>0</v>
      </c>
    </row>
    <row r="3798" spans="1:16" x14ac:dyDescent="0.35">
      <c r="A3798" t="s">
        <v>800</v>
      </c>
      <c r="B3798">
        <v>1061765</v>
      </c>
      <c r="C3798" t="s">
        <v>4243</v>
      </c>
      <c r="E3798" s="4"/>
      <c r="I3798" s="4">
        <f>MIN(Table16[[#This Row],[Medicare Outpatient Allowable Rate]:[WPPA Inc Outpatient Allowable Rate]])</f>
        <v>0</v>
      </c>
      <c r="J3798" s="4">
        <f>MAX(Table16[[#This Row],[Medicare Outpatient Allowable Rate]:[WPPA Inc Outpatient Allowable Rate]])</f>
        <v>0</v>
      </c>
      <c r="K3798" s="4">
        <v>0</v>
      </c>
      <c r="L3798" s="4">
        <v>0</v>
      </c>
      <c r="M3798" s="4">
        <v>0</v>
      </c>
      <c r="N3798" s="4">
        <v>0</v>
      </c>
      <c r="O3798" s="4">
        <v>0</v>
      </c>
      <c r="P3798" s="4">
        <v>0</v>
      </c>
    </row>
    <row r="3799" spans="1:16" x14ac:dyDescent="0.35">
      <c r="A3799" t="s">
        <v>800</v>
      </c>
      <c r="B3799">
        <v>675814</v>
      </c>
      <c r="C3799" t="s">
        <v>4244</v>
      </c>
      <c r="E3799" s="4"/>
      <c r="I3799" s="4">
        <f>MIN(Table16[[#This Row],[Medicare Outpatient Allowable Rate]:[WPPA Inc Outpatient Allowable Rate]])</f>
        <v>0</v>
      </c>
      <c r="J3799" s="4">
        <f>MAX(Table16[[#This Row],[Medicare Outpatient Allowable Rate]:[WPPA Inc Outpatient Allowable Rate]])</f>
        <v>0</v>
      </c>
      <c r="K3799" s="4">
        <v>0</v>
      </c>
      <c r="L3799" s="4">
        <v>0</v>
      </c>
      <c r="M3799" s="4">
        <v>0</v>
      </c>
      <c r="N3799" s="4">
        <v>0</v>
      </c>
      <c r="O3799" s="4">
        <v>0</v>
      </c>
      <c r="P3799" s="4">
        <v>0</v>
      </c>
    </row>
    <row r="3800" spans="1:16" x14ac:dyDescent="0.35">
      <c r="A3800" t="s">
        <v>800</v>
      </c>
      <c r="B3800">
        <v>1521765</v>
      </c>
      <c r="C3800" t="s">
        <v>4245</v>
      </c>
      <c r="E3800" s="4"/>
      <c r="I3800" s="4">
        <f>MIN(Table16[[#This Row],[Medicare Outpatient Allowable Rate]:[WPPA Inc Outpatient Allowable Rate]])</f>
        <v>0</v>
      </c>
      <c r="J3800" s="4">
        <f>MAX(Table16[[#This Row],[Medicare Outpatient Allowable Rate]:[WPPA Inc Outpatient Allowable Rate]])</f>
        <v>0</v>
      </c>
      <c r="K3800" s="4">
        <v>0</v>
      </c>
      <c r="L3800" s="4">
        <v>0</v>
      </c>
      <c r="M3800" s="4">
        <v>0</v>
      </c>
      <c r="N3800" s="4">
        <v>0</v>
      </c>
      <c r="O3800" s="4">
        <v>0</v>
      </c>
      <c r="P3800" s="4">
        <v>0</v>
      </c>
    </row>
    <row r="3801" spans="1:16" x14ac:dyDescent="0.35">
      <c r="A3801" t="s">
        <v>800</v>
      </c>
      <c r="B3801">
        <v>675818</v>
      </c>
      <c r="C3801" t="s">
        <v>4246</v>
      </c>
      <c r="E3801" s="4"/>
      <c r="I3801" s="4">
        <f>MIN(Table16[[#This Row],[Medicare Outpatient Allowable Rate]:[WPPA Inc Outpatient Allowable Rate]])</f>
        <v>0</v>
      </c>
      <c r="J3801" s="4">
        <f>MAX(Table16[[#This Row],[Medicare Outpatient Allowable Rate]:[WPPA Inc Outpatient Allowable Rate]])</f>
        <v>0</v>
      </c>
      <c r="K3801" s="4">
        <v>0</v>
      </c>
      <c r="L3801" s="4">
        <v>0</v>
      </c>
      <c r="M3801" s="4">
        <v>0</v>
      </c>
      <c r="N3801" s="4">
        <v>0</v>
      </c>
      <c r="O3801" s="4">
        <v>0</v>
      </c>
      <c r="P3801" s="4">
        <v>0</v>
      </c>
    </row>
    <row r="3802" spans="1:16" x14ac:dyDescent="0.35">
      <c r="A3802" t="s">
        <v>800</v>
      </c>
      <c r="B3802">
        <v>1061766</v>
      </c>
      <c r="C3802" t="s">
        <v>4247</v>
      </c>
      <c r="E3802" s="4"/>
      <c r="I3802" s="4">
        <f>MIN(Table16[[#This Row],[Medicare Outpatient Allowable Rate]:[WPPA Inc Outpatient Allowable Rate]])</f>
        <v>0</v>
      </c>
      <c r="J3802" s="4">
        <f>MAX(Table16[[#This Row],[Medicare Outpatient Allowable Rate]:[WPPA Inc Outpatient Allowable Rate]])</f>
        <v>0</v>
      </c>
      <c r="K3802" s="4">
        <v>0</v>
      </c>
      <c r="L3802" s="4">
        <v>0</v>
      </c>
      <c r="M3802" s="4">
        <v>0</v>
      </c>
      <c r="N3802" s="4">
        <v>0</v>
      </c>
      <c r="O3802" s="4">
        <v>0</v>
      </c>
      <c r="P3802" s="4">
        <v>0</v>
      </c>
    </row>
    <row r="3803" spans="1:16" x14ac:dyDescent="0.35">
      <c r="A3803" t="s">
        <v>800</v>
      </c>
      <c r="B3803">
        <v>3840784</v>
      </c>
      <c r="C3803" t="s">
        <v>4248</v>
      </c>
      <c r="E3803" s="4"/>
      <c r="I3803" s="4">
        <f>MIN(Table16[[#This Row],[Medicare Outpatient Allowable Rate]:[WPPA Inc Outpatient Allowable Rate]])</f>
        <v>0</v>
      </c>
      <c r="J3803" s="4">
        <f>MAX(Table16[[#This Row],[Medicare Outpatient Allowable Rate]:[WPPA Inc Outpatient Allowable Rate]])</f>
        <v>0</v>
      </c>
      <c r="K3803" s="4">
        <v>0</v>
      </c>
      <c r="L3803" s="4">
        <v>0</v>
      </c>
      <c r="M3803" s="4">
        <v>0</v>
      </c>
      <c r="N3803" s="4">
        <v>0</v>
      </c>
      <c r="O3803" s="4">
        <v>0</v>
      </c>
      <c r="P3803" s="4">
        <v>0</v>
      </c>
    </row>
    <row r="3804" spans="1:16" x14ac:dyDescent="0.35">
      <c r="A3804" t="s">
        <v>800</v>
      </c>
      <c r="B3804">
        <v>1393009</v>
      </c>
      <c r="C3804" t="s">
        <v>4249</v>
      </c>
      <c r="E3804" s="4"/>
      <c r="I3804" s="4">
        <f>MIN(Table16[[#This Row],[Medicare Outpatient Allowable Rate]:[WPPA Inc Outpatient Allowable Rate]])</f>
        <v>0</v>
      </c>
      <c r="J3804" s="4">
        <f>MAX(Table16[[#This Row],[Medicare Outpatient Allowable Rate]:[WPPA Inc Outpatient Allowable Rate]])</f>
        <v>0</v>
      </c>
      <c r="K3804" s="4">
        <v>0</v>
      </c>
      <c r="L3804" s="4">
        <v>0</v>
      </c>
      <c r="M3804" s="4">
        <v>0</v>
      </c>
      <c r="N3804" s="4">
        <v>0</v>
      </c>
      <c r="O3804" s="4">
        <v>0</v>
      </c>
      <c r="P3804" s="4">
        <v>0</v>
      </c>
    </row>
    <row r="3805" spans="1:16" x14ac:dyDescent="0.35">
      <c r="A3805" t="s">
        <v>800</v>
      </c>
      <c r="B3805">
        <v>1393008</v>
      </c>
      <c r="C3805" t="s">
        <v>4250</v>
      </c>
      <c r="E3805" s="4"/>
      <c r="I3805" s="4">
        <f>MIN(Table16[[#This Row],[Medicare Outpatient Allowable Rate]:[WPPA Inc Outpatient Allowable Rate]])</f>
        <v>0</v>
      </c>
      <c r="J3805" s="4">
        <f>MAX(Table16[[#This Row],[Medicare Outpatient Allowable Rate]:[WPPA Inc Outpatient Allowable Rate]])</f>
        <v>0</v>
      </c>
      <c r="K3805" s="4">
        <v>0</v>
      </c>
      <c r="L3805" s="4">
        <v>0</v>
      </c>
      <c r="M3805" s="4">
        <v>0</v>
      </c>
      <c r="N3805" s="4">
        <v>0</v>
      </c>
      <c r="O3805" s="4">
        <v>0</v>
      </c>
      <c r="P3805" s="4">
        <v>0</v>
      </c>
    </row>
    <row r="3806" spans="1:16" x14ac:dyDescent="0.35">
      <c r="A3806" t="s">
        <v>800</v>
      </c>
      <c r="B3806">
        <v>1393010</v>
      </c>
      <c r="C3806" t="s">
        <v>4251</v>
      </c>
      <c r="E3806" s="4"/>
      <c r="I3806" s="4">
        <f>MIN(Table16[[#This Row],[Medicare Outpatient Allowable Rate]:[WPPA Inc Outpatient Allowable Rate]])</f>
        <v>0</v>
      </c>
      <c r="J3806" s="4">
        <f>MAX(Table16[[#This Row],[Medicare Outpatient Allowable Rate]:[WPPA Inc Outpatient Allowable Rate]])</f>
        <v>0</v>
      </c>
      <c r="K3806" s="4">
        <v>0</v>
      </c>
      <c r="L3806" s="4">
        <v>0</v>
      </c>
      <c r="M3806" s="4">
        <v>0</v>
      </c>
      <c r="N3806" s="4">
        <v>0</v>
      </c>
      <c r="O3806" s="4">
        <v>0</v>
      </c>
      <c r="P3806" s="4">
        <v>0</v>
      </c>
    </row>
    <row r="3807" spans="1:16" x14ac:dyDescent="0.35">
      <c r="A3807" t="s">
        <v>800</v>
      </c>
      <c r="B3807">
        <v>1393011</v>
      </c>
      <c r="C3807" t="s">
        <v>4252</v>
      </c>
      <c r="E3807" s="4"/>
      <c r="I3807" s="4">
        <f>MIN(Table16[[#This Row],[Medicare Outpatient Allowable Rate]:[WPPA Inc Outpatient Allowable Rate]])</f>
        <v>0</v>
      </c>
      <c r="J3807" s="4">
        <f>MAX(Table16[[#This Row],[Medicare Outpatient Allowable Rate]:[WPPA Inc Outpatient Allowable Rate]])</f>
        <v>0</v>
      </c>
      <c r="K3807" s="4">
        <v>0</v>
      </c>
      <c r="L3807" s="4">
        <v>0</v>
      </c>
      <c r="M3807" s="4">
        <v>0</v>
      </c>
      <c r="N3807" s="4">
        <v>0</v>
      </c>
      <c r="O3807" s="4">
        <v>0</v>
      </c>
      <c r="P3807" s="4">
        <v>0</v>
      </c>
    </row>
    <row r="3808" spans="1:16" x14ac:dyDescent="0.35">
      <c r="A3808" t="s">
        <v>800</v>
      </c>
      <c r="B3808">
        <v>2246304</v>
      </c>
      <c r="C3808" t="s">
        <v>4253</v>
      </c>
      <c r="E3808" s="4"/>
      <c r="I3808" s="4">
        <f>MIN(Table16[[#This Row],[Medicare Outpatient Allowable Rate]:[WPPA Inc Outpatient Allowable Rate]])</f>
        <v>0</v>
      </c>
      <c r="J3808" s="4">
        <f>MAX(Table16[[#This Row],[Medicare Outpatient Allowable Rate]:[WPPA Inc Outpatient Allowable Rate]])</f>
        <v>0</v>
      </c>
      <c r="K3808" s="4">
        <v>0</v>
      </c>
      <c r="L3808" s="4">
        <v>0</v>
      </c>
      <c r="M3808" s="4">
        <v>0</v>
      </c>
      <c r="N3808" s="4">
        <v>0</v>
      </c>
      <c r="O3808" s="4">
        <v>0</v>
      </c>
      <c r="P3808" s="4">
        <v>0</v>
      </c>
    </row>
    <row r="3809" spans="1:16" x14ac:dyDescent="0.35">
      <c r="A3809" t="s">
        <v>800</v>
      </c>
      <c r="B3809">
        <v>2246303</v>
      </c>
      <c r="C3809" t="s">
        <v>4254</v>
      </c>
      <c r="E3809" s="4"/>
      <c r="I3809" s="4">
        <f>MIN(Table16[[#This Row],[Medicare Outpatient Allowable Rate]:[WPPA Inc Outpatient Allowable Rate]])</f>
        <v>0</v>
      </c>
      <c r="J3809" s="4">
        <f>MAX(Table16[[#This Row],[Medicare Outpatient Allowable Rate]:[WPPA Inc Outpatient Allowable Rate]])</f>
        <v>0</v>
      </c>
      <c r="K3809" s="4">
        <v>0</v>
      </c>
      <c r="L3809" s="4">
        <v>0</v>
      </c>
      <c r="M3809" s="4">
        <v>0</v>
      </c>
      <c r="N3809" s="4">
        <v>0</v>
      </c>
      <c r="O3809" s="4">
        <v>0</v>
      </c>
      <c r="P3809" s="4">
        <v>0</v>
      </c>
    </row>
    <row r="3810" spans="1:16" x14ac:dyDescent="0.35">
      <c r="A3810" t="s">
        <v>800</v>
      </c>
      <c r="B3810">
        <v>1073763</v>
      </c>
      <c r="C3810" t="s">
        <v>4255</v>
      </c>
      <c r="E3810" s="4"/>
      <c r="I3810" s="4">
        <f>MIN(Table16[[#This Row],[Medicare Outpatient Allowable Rate]:[WPPA Inc Outpatient Allowable Rate]])</f>
        <v>0</v>
      </c>
      <c r="J3810" s="4">
        <f>MAX(Table16[[#This Row],[Medicare Outpatient Allowable Rate]:[WPPA Inc Outpatient Allowable Rate]])</f>
        <v>0</v>
      </c>
      <c r="K3810" s="4">
        <v>0</v>
      </c>
      <c r="L3810" s="4">
        <v>0</v>
      </c>
      <c r="M3810" s="4">
        <v>0</v>
      </c>
      <c r="N3810" s="4">
        <v>0</v>
      </c>
      <c r="O3810" s="4">
        <v>0</v>
      </c>
      <c r="P3810" s="4">
        <v>0</v>
      </c>
    </row>
    <row r="3811" spans="1:16" x14ac:dyDescent="0.35">
      <c r="A3811" t="s">
        <v>800</v>
      </c>
      <c r="B3811">
        <v>1393013</v>
      </c>
      <c r="C3811" t="s">
        <v>4256</v>
      </c>
      <c r="E3811" s="4"/>
      <c r="I3811" s="4">
        <f>MIN(Table16[[#This Row],[Medicare Outpatient Allowable Rate]:[WPPA Inc Outpatient Allowable Rate]])</f>
        <v>0</v>
      </c>
      <c r="J3811" s="4">
        <f>MAX(Table16[[#This Row],[Medicare Outpatient Allowable Rate]:[WPPA Inc Outpatient Allowable Rate]])</f>
        <v>0</v>
      </c>
      <c r="K3811" s="4">
        <v>0</v>
      </c>
      <c r="L3811" s="4">
        <v>0</v>
      </c>
      <c r="M3811" s="4">
        <v>0</v>
      </c>
      <c r="N3811" s="4">
        <v>0</v>
      </c>
      <c r="O3811" s="4">
        <v>0</v>
      </c>
      <c r="P3811" s="4">
        <v>0</v>
      </c>
    </row>
    <row r="3812" spans="1:16" x14ac:dyDescent="0.35">
      <c r="A3812" t="s">
        <v>800</v>
      </c>
      <c r="B3812">
        <v>1393012</v>
      </c>
      <c r="C3812" t="s">
        <v>4257</v>
      </c>
      <c r="E3812" s="4"/>
      <c r="I3812" s="4">
        <f>MIN(Table16[[#This Row],[Medicare Outpatient Allowable Rate]:[WPPA Inc Outpatient Allowable Rate]])</f>
        <v>0</v>
      </c>
      <c r="J3812" s="4">
        <f>MAX(Table16[[#This Row],[Medicare Outpatient Allowable Rate]:[WPPA Inc Outpatient Allowable Rate]])</f>
        <v>0</v>
      </c>
      <c r="K3812" s="4">
        <v>0</v>
      </c>
      <c r="L3812" s="4">
        <v>0</v>
      </c>
      <c r="M3812" s="4">
        <v>0</v>
      </c>
      <c r="N3812" s="4">
        <v>0</v>
      </c>
      <c r="O3812" s="4">
        <v>0</v>
      </c>
      <c r="P3812" s="4">
        <v>0</v>
      </c>
    </row>
    <row r="3813" spans="1:16" x14ac:dyDescent="0.35">
      <c r="A3813" t="s">
        <v>800</v>
      </c>
      <c r="B3813">
        <v>1393014</v>
      </c>
      <c r="C3813" t="s">
        <v>4258</v>
      </c>
      <c r="E3813" s="4"/>
      <c r="I3813" s="4">
        <f>MIN(Table16[[#This Row],[Medicare Outpatient Allowable Rate]:[WPPA Inc Outpatient Allowable Rate]])</f>
        <v>0</v>
      </c>
      <c r="J3813" s="4">
        <f>MAX(Table16[[#This Row],[Medicare Outpatient Allowable Rate]:[WPPA Inc Outpatient Allowable Rate]])</f>
        <v>0</v>
      </c>
      <c r="K3813" s="4">
        <v>0</v>
      </c>
      <c r="L3813" s="4">
        <v>0</v>
      </c>
      <c r="M3813" s="4">
        <v>0</v>
      </c>
      <c r="N3813" s="4">
        <v>0</v>
      </c>
      <c r="O3813" s="4">
        <v>0</v>
      </c>
      <c r="P3813" s="4">
        <v>0</v>
      </c>
    </row>
    <row r="3814" spans="1:16" x14ac:dyDescent="0.35">
      <c r="A3814" t="s">
        <v>800</v>
      </c>
      <c r="B3814">
        <v>1393015</v>
      </c>
      <c r="C3814" t="s">
        <v>4259</v>
      </c>
      <c r="E3814" s="4"/>
      <c r="I3814" s="4">
        <f>MIN(Table16[[#This Row],[Medicare Outpatient Allowable Rate]:[WPPA Inc Outpatient Allowable Rate]])</f>
        <v>0</v>
      </c>
      <c r="J3814" s="4">
        <f>MAX(Table16[[#This Row],[Medicare Outpatient Allowable Rate]:[WPPA Inc Outpatient Allowable Rate]])</f>
        <v>0</v>
      </c>
      <c r="K3814" s="4">
        <v>0</v>
      </c>
      <c r="L3814" s="4">
        <v>0</v>
      </c>
      <c r="M3814" s="4">
        <v>0</v>
      </c>
      <c r="N3814" s="4">
        <v>0</v>
      </c>
      <c r="O3814" s="4">
        <v>0</v>
      </c>
      <c r="P3814" s="4">
        <v>0</v>
      </c>
    </row>
    <row r="3815" spans="1:16" x14ac:dyDescent="0.35">
      <c r="A3815" t="s">
        <v>800</v>
      </c>
      <c r="B3815">
        <v>675816</v>
      </c>
      <c r="C3815" t="s">
        <v>4260</v>
      </c>
      <c r="E3815" s="4"/>
      <c r="I3815" s="4">
        <f>MIN(Table16[[#This Row],[Medicare Outpatient Allowable Rate]:[WPPA Inc Outpatient Allowable Rate]])</f>
        <v>0</v>
      </c>
      <c r="J3815" s="4">
        <f>MAX(Table16[[#This Row],[Medicare Outpatient Allowable Rate]:[WPPA Inc Outpatient Allowable Rate]])</f>
        <v>0</v>
      </c>
      <c r="K3815" s="4">
        <v>0</v>
      </c>
      <c r="L3815" s="4">
        <v>0</v>
      </c>
      <c r="M3815" s="4">
        <v>0</v>
      </c>
      <c r="N3815" s="4">
        <v>0</v>
      </c>
      <c r="O3815" s="4">
        <v>0</v>
      </c>
      <c r="P3815" s="4">
        <v>0</v>
      </c>
    </row>
    <row r="3816" spans="1:16" x14ac:dyDescent="0.35">
      <c r="A3816" t="s">
        <v>800</v>
      </c>
      <c r="B3816">
        <v>4334858</v>
      </c>
      <c r="C3816" t="s">
        <v>4261</v>
      </c>
      <c r="D3816">
        <v>444</v>
      </c>
      <c r="E3816" s="4"/>
      <c r="F3816">
        <v>146</v>
      </c>
      <c r="G3816">
        <v>92523</v>
      </c>
      <c r="H3816" t="s">
        <v>7182</v>
      </c>
      <c r="I3816" s="4">
        <f>MIN(Table16[[#This Row],[Medicare Outpatient Allowable Rate]:[WPPA Inc Outpatient Allowable Rate]])</f>
        <v>0</v>
      </c>
      <c r="J3816" s="4">
        <f>MAX(Table16[[#This Row],[Medicare Outpatient Allowable Rate]:[WPPA Inc Outpatient Allowable Rate]])</f>
        <v>138.69999999999999</v>
      </c>
      <c r="K3816" s="4">
        <v>0</v>
      </c>
      <c r="L3816" s="4">
        <v>124.1</v>
      </c>
      <c r="M3816" s="4">
        <v>113.44200000000001</v>
      </c>
      <c r="N3816" s="4">
        <v>138.69999999999999</v>
      </c>
      <c r="O3816" s="4">
        <v>116.80000000000001</v>
      </c>
      <c r="P3816" s="4">
        <v>87.6</v>
      </c>
    </row>
    <row r="3817" spans="1:16" x14ac:dyDescent="0.35">
      <c r="A3817" t="s">
        <v>800</v>
      </c>
      <c r="B3817">
        <v>4334866</v>
      </c>
      <c r="C3817" t="s">
        <v>4262</v>
      </c>
      <c r="D3817">
        <v>444</v>
      </c>
      <c r="E3817" s="4"/>
      <c r="F3817">
        <v>265</v>
      </c>
      <c r="G3817">
        <v>92611</v>
      </c>
      <c r="H3817" t="s">
        <v>7182</v>
      </c>
      <c r="I3817" s="4">
        <f>MIN(Table16[[#This Row],[Medicare Outpatient Allowable Rate]:[WPPA Inc Outpatient Allowable Rate]])</f>
        <v>0</v>
      </c>
      <c r="J3817" s="4">
        <f>MAX(Table16[[#This Row],[Medicare Outpatient Allowable Rate]:[WPPA Inc Outpatient Allowable Rate]])</f>
        <v>251.75</v>
      </c>
      <c r="K3817" s="4">
        <v>0</v>
      </c>
      <c r="L3817" s="4">
        <v>225.25</v>
      </c>
      <c r="M3817" s="4">
        <v>205.905</v>
      </c>
      <c r="N3817" s="4">
        <v>251.75</v>
      </c>
      <c r="O3817" s="4">
        <v>212</v>
      </c>
      <c r="P3817" s="4">
        <v>159</v>
      </c>
    </row>
    <row r="3818" spans="1:16" x14ac:dyDescent="0.35">
      <c r="A3818" t="s">
        <v>800</v>
      </c>
      <c r="B3818">
        <v>1766325</v>
      </c>
      <c r="C3818" t="s">
        <v>4263</v>
      </c>
      <c r="E3818" s="4"/>
      <c r="I3818" s="4">
        <f>MIN(Table16[[#This Row],[Medicare Outpatient Allowable Rate]:[WPPA Inc Outpatient Allowable Rate]])</f>
        <v>0</v>
      </c>
      <c r="J3818" s="4">
        <f>MAX(Table16[[#This Row],[Medicare Outpatient Allowable Rate]:[WPPA Inc Outpatient Allowable Rate]])</f>
        <v>0</v>
      </c>
      <c r="K3818" s="4">
        <v>0</v>
      </c>
      <c r="L3818" s="4">
        <v>0</v>
      </c>
      <c r="M3818" s="4">
        <v>0</v>
      </c>
      <c r="N3818" s="4">
        <v>0</v>
      </c>
      <c r="O3818" s="4">
        <v>0</v>
      </c>
      <c r="P3818" s="4">
        <v>0</v>
      </c>
    </row>
    <row r="3819" spans="1:16" x14ac:dyDescent="0.35">
      <c r="A3819" t="s">
        <v>800</v>
      </c>
      <c r="B3819">
        <v>4336869</v>
      </c>
      <c r="C3819" t="s">
        <v>4264</v>
      </c>
      <c r="D3819">
        <v>441</v>
      </c>
      <c r="E3819" s="4"/>
      <c r="F3819">
        <v>98</v>
      </c>
      <c r="G3819">
        <v>92507</v>
      </c>
      <c r="H3819" t="s">
        <v>7182</v>
      </c>
      <c r="I3819" s="4">
        <f>MIN(Table16[[#This Row],[Medicare Outpatient Allowable Rate]:[WPPA Inc Outpatient Allowable Rate]])</f>
        <v>0</v>
      </c>
      <c r="J3819" s="4">
        <f>MAX(Table16[[#This Row],[Medicare Outpatient Allowable Rate]:[WPPA Inc Outpatient Allowable Rate]])</f>
        <v>93.1</v>
      </c>
      <c r="K3819" s="4">
        <v>0</v>
      </c>
      <c r="L3819" s="4">
        <v>83.3</v>
      </c>
      <c r="M3819" s="4">
        <v>76.146000000000001</v>
      </c>
      <c r="N3819" s="4">
        <v>93.1</v>
      </c>
      <c r="O3819" s="4">
        <v>78.400000000000006</v>
      </c>
      <c r="P3819" s="4">
        <v>58.8</v>
      </c>
    </row>
    <row r="3820" spans="1:16" x14ac:dyDescent="0.35">
      <c r="A3820" t="s">
        <v>800</v>
      </c>
      <c r="B3820">
        <v>4347771</v>
      </c>
      <c r="C3820" t="s">
        <v>4265</v>
      </c>
      <c r="D3820">
        <v>440</v>
      </c>
      <c r="E3820" s="4"/>
      <c r="F3820">
        <v>185</v>
      </c>
      <c r="G3820">
        <v>92526</v>
      </c>
      <c r="H3820" t="s">
        <v>7182</v>
      </c>
      <c r="I3820" s="4">
        <f>MIN(Table16[[#This Row],[Medicare Outpatient Allowable Rate]:[WPPA Inc Outpatient Allowable Rate]])</f>
        <v>0</v>
      </c>
      <c r="J3820" s="4">
        <f>MAX(Table16[[#This Row],[Medicare Outpatient Allowable Rate]:[WPPA Inc Outpatient Allowable Rate]])</f>
        <v>175.75</v>
      </c>
      <c r="K3820" s="4">
        <v>0</v>
      </c>
      <c r="L3820" s="4">
        <v>157.25</v>
      </c>
      <c r="M3820" s="4">
        <v>143.745</v>
      </c>
      <c r="N3820" s="4">
        <v>175.75</v>
      </c>
      <c r="O3820" s="4">
        <v>148</v>
      </c>
      <c r="P3820" s="4">
        <v>111</v>
      </c>
    </row>
    <row r="3821" spans="1:16" x14ac:dyDescent="0.35">
      <c r="A3821" t="s">
        <v>801</v>
      </c>
      <c r="B3821">
        <v>6300882</v>
      </c>
      <c r="C3821" t="s">
        <v>4266</v>
      </c>
      <c r="E3821" s="4"/>
      <c r="I3821" s="4">
        <f>MIN(Table16[[#This Row],[Medicare Outpatient Allowable Rate]:[WPPA Inc Outpatient Allowable Rate]])</f>
        <v>0</v>
      </c>
      <c r="J3821" s="4">
        <f>MAX(Table16[[#This Row],[Medicare Outpatient Allowable Rate]:[WPPA Inc Outpatient Allowable Rate]])</f>
        <v>0</v>
      </c>
      <c r="K3821" s="4">
        <v>0</v>
      </c>
      <c r="L3821" s="4">
        <v>0</v>
      </c>
      <c r="M3821" s="4">
        <v>0</v>
      </c>
      <c r="N3821" s="4">
        <v>0</v>
      </c>
      <c r="O3821" s="4">
        <v>0</v>
      </c>
      <c r="P3821" s="4">
        <v>0</v>
      </c>
    </row>
    <row r="3822" spans="1:16" x14ac:dyDescent="0.35">
      <c r="A3822" t="s">
        <v>801</v>
      </c>
      <c r="B3822">
        <v>6329581</v>
      </c>
      <c r="C3822" t="s">
        <v>4267</v>
      </c>
      <c r="E3822" s="4"/>
      <c r="F3822">
        <v>3.5</v>
      </c>
      <c r="I3822" s="4">
        <f>MIN(Table16[[#This Row],[Medicare Outpatient Allowable Rate]:[WPPA Inc Outpatient Allowable Rate]])</f>
        <v>0</v>
      </c>
      <c r="J3822" s="4">
        <f>MAX(Table16[[#This Row],[Medicare Outpatient Allowable Rate]:[WPPA Inc Outpatient Allowable Rate]])</f>
        <v>3.3249999999999997</v>
      </c>
      <c r="K3822" s="4">
        <v>0</v>
      </c>
      <c r="L3822" s="4">
        <v>2.9750000000000001</v>
      </c>
      <c r="M3822" s="4">
        <v>2.7195</v>
      </c>
      <c r="N3822" s="4">
        <v>3.3249999999999997</v>
      </c>
      <c r="O3822" s="4">
        <v>2.8000000000000003</v>
      </c>
      <c r="P3822" s="4">
        <v>2.1</v>
      </c>
    </row>
    <row r="3823" spans="1:16" x14ac:dyDescent="0.35">
      <c r="A3823" t="s">
        <v>801</v>
      </c>
      <c r="B3823">
        <v>6300583</v>
      </c>
      <c r="C3823" t="s">
        <v>4268</v>
      </c>
      <c r="D3823">
        <v>270</v>
      </c>
      <c r="E3823" s="4"/>
      <c r="F3823">
        <v>11.4</v>
      </c>
      <c r="I3823" s="4">
        <f>MIN(Table16[[#This Row],[Medicare Outpatient Allowable Rate]:[WPPA Inc Outpatient Allowable Rate]])</f>
        <v>0</v>
      </c>
      <c r="J3823" s="4">
        <f>MAX(Table16[[#This Row],[Medicare Outpatient Allowable Rate]:[WPPA Inc Outpatient Allowable Rate]])</f>
        <v>10.83</v>
      </c>
      <c r="K3823" s="4">
        <v>0</v>
      </c>
      <c r="L3823" s="4">
        <v>9.69</v>
      </c>
      <c r="M3823" s="4">
        <v>8.857800000000001</v>
      </c>
      <c r="N3823" s="4">
        <v>10.83</v>
      </c>
      <c r="O3823" s="4">
        <v>9.120000000000001</v>
      </c>
      <c r="P3823" s="4">
        <v>6.84</v>
      </c>
    </row>
    <row r="3824" spans="1:16" x14ac:dyDescent="0.35">
      <c r="A3824" t="s">
        <v>801</v>
      </c>
      <c r="B3824">
        <v>6342473</v>
      </c>
      <c r="C3824" t="s">
        <v>4269</v>
      </c>
      <c r="E3824" s="4"/>
      <c r="I3824" s="4">
        <f>MIN(Table16[[#This Row],[Medicare Outpatient Allowable Rate]:[WPPA Inc Outpatient Allowable Rate]])</f>
        <v>0</v>
      </c>
      <c r="J3824" s="4">
        <f>MAX(Table16[[#This Row],[Medicare Outpatient Allowable Rate]:[WPPA Inc Outpatient Allowable Rate]])</f>
        <v>0</v>
      </c>
      <c r="K3824" s="4">
        <v>0</v>
      </c>
      <c r="L3824" s="4">
        <v>0</v>
      </c>
      <c r="M3824" s="4">
        <v>0</v>
      </c>
      <c r="N3824" s="4">
        <v>0</v>
      </c>
      <c r="O3824" s="4">
        <v>0</v>
      </c>
      <c r="P3824" s="4">
        <v>0</v>
      </c>
    </row>
    <row r="3825" spans="1:16" x14ac:dyDescent="0.35">
      <c r="A3825" t="s">
        <v>801</v>
      </c>
      <c r="B3825">
        <v>6385984</v>
      </c>
      <c r="C3825" t="s">
        <v>4270</v>
      </c>
      <c r="D3825">
        <v>270</v>
      </c>
      <c r="E3825" s="4"/>
      <c r="F3825">
        <v>96.9</v>
      </c>
      <c r="I3825" s="4">
        <f>MIN(Table16[[#This Row],[Medicare Outpatient Allowable Rate]:[WPPA Inc Outpatient Allowable Rate]])</f>
        <v>0</v>
      </c>
      <c r="J3825" s="4">
        <f>MAX(Table16[[#This Row],[Medicare Outpatient Allowable Rate]:[WPPA Inc Outpatient Allowable Rate]])</f>
        <v>92.055000000000007</v>
      </c>
      <c r="K3825" s="4">
        <v>0</v>
      </c>
      <c r="L3825" s="4">
        <v>82.365000000000009</v>
      </c>
      <c r="M3825" s="4">
        <v>75.291300000000007</v>
      </c>
      <c r="N3825" s="4">
        <v>92.055000000000007</v>
      </c>
      <c r="O3825" s="4">
        <v>77.52000000000001</v>
      </c>
      <c r="P3825" s="4">
        <v>58.14</v>
      </c>
    </row>
    <row r="3826" spans="1:16" x14ac:dyDescent="0.35">
      <c r="A3826" t="s">
        <v>801</v>
      </c>
      <c r="B3826">
        <v>6324191</v>
      </c>
      <c r="C3826" t="s">
        <v>4271</v>
      </c>
      <c r="E3826" s="4"/>
      <c r="I3826" s="4">
        <f>MIN(Table16[[#This Row],[Medicare Outpatient Allowable Rate]:[WPPA Inc Outpatient Allowable Rate]])</f>
        <v>0</v>
      </c>
      <c r="J3826" s="4">
        <f>MAX(Table16[[#This Row],[Medicare Outpatient Allowable Rate]:[WPPA Inc Outpatient Allowable Rate]])</f>
        <v>0</v>
      </c>
      <c r="K3826" s="4">
        <v>0</v>
      </c>
      <c r="L3826" s="4">
        <v>0</v>
      </c>
      <c r="M3826" s="4">
        <v>0</v>
      </c>
      <c r="N3826" s="4">
        <v>0</v>
      </c>
      <c r="O3826" s="4">
        <v>0</v>
      </c>
      <c r="P3826" s="4">
        <v>0</v>
      </c>
    </row>
    <row r="3827" spans="1:16" x14ac:dyDescent="0.35">
      <c r="A3827" t="s">
        <v>801</v>
      </c>
      <c r="B3827">
        <v>6384686</v>
      </c>
      <c r="C3827" t="s">
        <v>4272</v>
      </c>
      <c r="E3827" s="4"/>
      <c r="I3827" s="4">
        <f>MIN(Table16[[#This Row],[Medicare Outpatient Allowable Rate]:[WPPA Inc Outpatient Allowable Rate]])</f>
        <v>0</v>
      </c>
      <c r="J3827" s="4">
        <f>MAX(Table16[[#This Row],[Medicare Outpatient Allowable Rate]:[WPPA Inc Outpatient Allowable Rate]])</f>
        <v>0</v>
      </c>
      <c r="K3827" s="4">
        <v>0</v>
      </c>
      <c r="L3827" s="4">
        <v>0</v>
      </c>
      <c r="M3827" s="4">
        <v>0</v>
      </c>
      <c r="N3827" s="4">
        <v>0</v>
      </c>
      <c r="O3827" s="4">
        <v>0</v>
      </c>
      <c r="P3827" s="4">
        <v>0</v>
      </c>
    </row>
    <row r="3828" spans="1:16" x14ac:dyDescent="0.35">
      <c r="A3828" t="s">
        <v>801</v>
      </c>
      <c r="B3828">
        <v>6390090</v>
      </c>
      <c r="C3828" t="s">
        <v>4273</v>
      </c>
      <c r="E3828" s="4"/>
      <c r="I3828" s="4">
        <f>MIN(Table16[[#This Row],[Medicare Outpatient Allowable Rate]:[WPPA Inc Outpatient Allowable Rate]])</f>
        <v>0</v>
      </c>
      <c r="J3828" s="4">
        <f>MAX(Table16[[#This Row],[Medicare Outpatient Allowable Rate]:[WPPA Inc Outpatient Allowable Rate]])</f>
        <v>0</v>
      </c>
      <c r="K3828" s="4">
        <v>0</v>
      </c>
      <c r="L3828" s="4">
        <v>0</v>
      </c>
      <c r="M3828" s="4">
        <v>0</v>
      </c>
      <c r="N3828" s="4">
        <v>0</v>
      </c>
      <c r="O3828" s="4">
        <v>0</v>
      </c>
      <c r="P3828" s="4">
        <v>0</v>
      </c>
    </row>
    <row r="3829" spans="1:16" x14ac:dyDescent="0.35">
      <c r="A3829" t="s">
        <v>801</v>
      </c>
      <c r="B3829">
        <v>6371587</v>
      </c>
      <c r="C3829" t="s">
        <v>4274</v>
      </c>
      <c r="E3829" s="4"/>
      <c r="F3829">
        <v>3.3</v>
      </c>
      <c r="I3829" s="4">
        <f>MIN(Table16[[#This Row],[Medicare Outpatient Allowable Rate]:[WPPA Inc Outpatient Allowable Rate]])</f>
        <v>0</v>
      </c>
      <c r="J3829" s="4">
        <f>MAX(Table16[[#This Row],[Medicare Outpatient Allowable Rate]:[WPPA Inc Outpatient Allowable Rate]])</f>
        <v>3.1349999999999998</v>
      </c>
      <c r="K3829" s="4">
        <v>0</v>
      </c>
      <c r="L3829" s="4">
        <v>2.8049999999999997</v>
      </c>
      <c r="M3829" s="4">
        <v>2.5640999999999998</v>
      </c>
      <c r="N3829" s="4">
        <v>3.1349999999999998</v>
      </c>
      <c r="O3829" s="4">
        <v>2.64</v>
      </c>
      <c r="P3829" s="4">
        <v>1.9799999999999998</v>
      </c>
    </row>
    <row r="3830" spans="1:16" x14ac:dyDescent="0.35">
      <c r="A3830" t="s">
        <v>801</v>
      </c>
      <c r="B3830">
        <v>6329445</v>
      </c>
      <c r="C3830" t="s">
        <v>4275</v>
      </c>
      <c r="E3830" s="4"/>
      <c r="F3830">
        <v>11.5</v>
      </c>
      <c r="I3830" s="4">
        <f>MIN(Table16[[#This Row],[Medicare Outpatient Allowable Rate]:[WPPA Inc Outpatient Allowable Rate]])</f>
        <v>0</v>
      </c>
      <c r="J3830" s="4">
        <f>MAX(Table16[[#This Row],[Medicare Outpatient Allowable Rate]:[WPPA Inc Outpatient Allowable Rate]])</f>
        <v>10.924999999999999</v>
      </c>
      <c r="K3830" s="4">
        <v>0</v>
      </c>
      <c r="L3830" s="4">
        <v>9.7750000000000004</v>
      </c>
      <c r="M3830" s="4">
        <v>8.9355000000000011</v>
      </c>
      <c r="N3830" s="4">
        <v>10.924999999999999</v>
      </c>
      <c r="O3830" s="4">
        <v>9.2000000000000011</v>
      </c>
      <c r="P3830" s="4">
        <v>6.8999999999999995</v>
      </c>
    </row>
    <row r="3831" spans="1:16" x14ac:dyDescent="0.35">
      <c r="A3831" t="s">
        <v>801</v>
      </c>
      <c r="B3831">
        <v>6302275</v>
      </c>
      <c r="C3831" t="s">
        <v>4276</v>
      </c>
      <c r="E3831" s="4"/>
      <c r="I3831" s="4">
        <f>MIN(Table16[[#This Row],[Medicare Outpatient Allowable Rate]:[WPPA Inc Outpatient Allowable Rate]])</f>
        <v>0</v>
      </c>
      <c r="J3831" s="4">
        <f>MAX(Table16[[#This Row],[Medicare Outpatient Allowable Rate]:[WPPA Inc Outpatient Allowable Rate]])</f>
        <v>0</v>
      </c>
      <c r="K3831" s="4">
        <v>0</v>
      </c>
      <c r="L3831" s="4">
        <v>0</v>
      </c>
      <c r="M3831" s="4">
        <v>0</v>
      </c>
      <c r="N3831" s="4">
        <v>0</v>
      </c>
      <c r="O3831" s="4">
        <v>0</v>
      </c>
      <c r="P3831" s="4">
        <v>0</v>
      </c>
    </row>
    <row r="3832" spans="1:16" x14ac:dyDescent="0.35">
      <c r="A3832" t="s">
        <v>801</v>
      </c>
      <c r="B3832">
        <v>6300166</v>
      </c>
      <c r="C3832" t="s">
        <v>4277</v>
      </c>
      <c r="D3832">
        <v>270</v>
      </c>
      <c r="E3832" s="4"/>
      <c r="F3832">
        <v>21.1</v>
      </c>
      <c r="I3832" s="4">
        <f>MIN(Table16[[#This Row],[Medicare Outpatient Allowable Rate]:[WPPA Inc Outpatient Allowable Rate]])</f>
        <v>0</v>
      </c>
      <c r="J3832" s="4">
        <f>MAX(Table16[[#This Row],[Medicare Outpatient Allowable Rate]:[WPPA Inc Outpatient Allowable Rate]])</f>
        <v>20.045000000000002</v>
      </c>
      <c r="K3832" s="4">
        <v>0</v>
      </c>
      <c r="L3832" s="4">
        <v>17.935000000000002</v>
      </c>
      <c r="M3832" s="4">
        <v>16.3947</v>
      </c>
      <c r="N3832" s="4">
        <v>20.045000000000002</v>
      </c>
      <c r="O3832" s="4">
        <v>16.880000000000003</v>
      </c>
      <c r="P3832" s="4">
        <v>12.66</v>
      </c>
    </row>
    <row r="3833" spans="1:16" x14ac:dyDescent="0.35">
      <c r="A3833" t="s">
        <v>801</v>
      </c>
      <c r="B3833">
        <v>6300165</v>
      </c>
      <c r="C3833" t="s">
        <v>4278</v>
      </c>
      <c r="D3833">
        <v>270</v>
      </c>
      <c r="E3833" s="4"/>
      <c r="F3833">
        <v>19.7</v>
      </c>
      <c r="I3833" s="4">
        <f>MIN(Table16[[#This Row],[Medicare Outpatient Allowable Rate]:[WPPA Inc Outpatient Allowable Rate]])</f>
        <v>0</v>
      </c>
      <c r="J3833" s="4">
        <f>MAX(Table16[[#This Row],[Medicare Outpatient Allowable Rate]:[WPPA Inc Outpatient Allowable Rate]])</f>
        <v>18.715</v>
      </c>
      <c r="K3833" s="4">
        <v>0</v>
      </c>
      <c r="L3833" s="4">
        <v>16.744999999999997</v>
      </c>
      <c r="M3833" s="4">
        <v>15.306900000000001</v>
      </c>
      <c r="N3833" s="4">
        <v>18.715</v>
      </c>
      <c r="O3833" s="4">
        <v>15.76</v>
      </c>
      <c r="P3833" s="4">
        <v>11.819999999999999</v>
      </c>
    </row>
    <row r="3834" spans="1:16" x14ac:dyDescent="0.35">
      <c r="A3834" t="s">
        <v>801</v>
      </c>
      <c r="B3834">
        <v>6299229</v>
      </c>
      <c r="C3834" t="s">
        <v>4279</v>
      </c>
      <c r="D3834">
        <v>270</v>
      </c>
      <c r="E3834" s="4"/>
      <c r="F3834">
        <v>26.7</v>
      </c>
      <c r="I3834" s="4">
        <f>MIN(Table16[[#This Row],[Medicare Outpatient Allowable Rate]:[WPPA Inc Outpatient Allowable Rate]])</f>
        <v>0</v>
      </c>
      <c r="J3834" s="4">
        <f>MAX(Table16[[#This Row],[Medicare Outpatient Allowable Rate]:[WPPA Inc Outpatient Allowable Rate]])</f>
        <v>25.364999999999998</v>
      </c>
      <c r="K3834" s="4">
        <v>0</v>
      </c>
      <c r="L3834" s="4">
        <v>22.695</v>
      </c>
      <c r="M3834" s="4">
        <v>20.745899999999999</v>
      </c>
      <c r="N3834" s="4">
        <v>25.364999999999998</v>
      </c>
      <c r="O3834" s="4">
        <v>21.36</v>
      </c>
      <c r="P3834" s="4">
        <v>16.02</v>
      </c>
    </row>
    <row r="3835" spans="1:16" x14ac:dyDescent="0.35">
      <c r="A3835" t="s">
        <v>801</v>
      </c>
      <c r="B3835">
        <v>6300665</v>
      </c>
      <c r="C3835" t="s">
        <v>4280</v>
      </c>
      <c r="D3835">
        <v>270</v>
      </c>
      <c r="E3835" s="4"/>
      <c r="F3835">
        <v>3.1</v>
      </c>
      <c r="I3835" s="4">
        <f>MIN(Table16[[#This Row],[Medicare Outpatient Allowable Rate]:[WPPA Inc Outpatient Allowable Rate]])</f>
        <v>0</v>
      </c>
      <c r="J3835" s="4">
        <f>MAX(Table16[[#This Row],[Medicare Outpatient Allowable Rate]:[WPPA Inc Outpatient Allowable Rate]])</f>
        <v>2.9449999999999998</v>
      </c>
      <c r="K3835" s="4">
        <v>0</v>
      </c>
      <c r="L3835" s="4">
        <v>2.6349999999999998</v>
      </c>
      <c r="M3835" s="4">
        <v>2.4087000000000001</v>
      </c>
      <c r="N3835" s="4">
        <v>2.9449999999999998</v>
      </c>
      <c r="O3835" s="4">
        <v>2.4800000000000004</v>
      </c>
      <c r="P3835" s="4">
        <v>1.8599999999999999</v>
      </c>
    </row>
    <row r="3836" spans="1:16" x14ac:dyDescent="0.35">
      <c r="A3836" t="s">
        <v>801</v>
      </c>
      <c r="B3836">
        <v>6300016</v>
      </c>
      <c r="C3836" t="s">
        <v>4281</v>
      </c>
      <c r="E3836" s="4"/>
      <c r="I3836" s="4">
        <f>MIN(Table16[[#This Row],[Medicare Outpatient Allowable Rate]:[WPPA Inc Outpatient Allowable Rate]])</f>
        <v>0</v>
      </c>
      <c r="J3836" s="4">
        <f>MAX(Table16[[#This Row],[Medicare Outpatient Allowable Rate]:[WPPA Inc Outpatient Allowable Rate]])</f>
        <v>0</v>
      </c>
      <c r="K3836" s="4">
        <v>0</v>
      </c>
      <c r="L3836" s="4">
        <v>0</v>
      </c>
      <c r="M3836" s="4">
        <v>0</v>
      </c>
      <c r="N3836" s="4">
        <v>0</v>
      </c>
      <c r="O3836" s="4">
        <v>0</v>
      </c>
      <c r="P3836" s="4">
        <v>0</v>
      </c>
    </row>
    <row r="3837" spans="1:16" x14ac:dyDescent="0.35">
      <c r="A3837" t="s">
        <v>801</v>
      </c>
      <c r="B3837">
        <v>6300232</v>
      </c>
      <c r="C3837" t="s">
        <v>4282</v>
      </c>
      <c r="D3837">
        <v>270</v>
      </c>
      <c r="E3837" s="4"/>
      <c r="F3837">
        <v>267.39999999999998</v>
      </c>
      <c r="I3837" s="4">
        <f>MIN(Table16[[#This Row],[Medicare Outpatient Allowable Rate]:[WPPA Inc Outpatient Allowable Rate]])</f>
        <v>0</v>
      </c>
      <c r="J3837" s="4">
        <f>MAX(Table16[[#This Row],[Medicare Outpatient Allowable Rate]:[WPPA Inc Outpatient Allowable Rate]])</f>
        <v>254.02999999999997</v>
      </c>
      <c r="K3837" s="4">
        <v>0</v>
      </c>
      <c r="L3837" s="4">
        <v>227.28999999999996</v>
      </c>
      <c r="M3837" s="4">
        <v>207.76979999999998</v>
      </c>
      <c r="N3837" s="4">
        <v>254.02999999999997</v>
      </c>
      <c r="O3837" s="4">
        <v>213.92</v>
      </c>
      <c r="P3837" s="4">
        <v>160.43999999999997</v>
      </c>
    </row>
    <row r="3838" spans="1:16" x14ac:dyDescent="0.35">
      <c r="A3838" t="s">
        <v>801</v>
      </c>
      <c r="B3838">
        <v>6300979</v>
      </c>
      <c r="C3838" t="s">
        <v>4283</v>
      </c>
      <c r="E3838" s="4"/>
      <c r="I3838" s="4">
        <f>MIN(Table16[[#This Row],[Medicare Outpatient Allowable Rate]:[WPPA Inc Outpatient Allowable Rate]])</f>
        <v>0</v>
      </c>
      <c r="J3838" s="4">
        <f>MAX(Table16[[#This Row],[Medicare Outpatient Allowable Rate]:[WPPA Inc Outpatient Allowable Rate]])</f>
        <v>0</v>
      </c>
      <c r="K3838" s="4">
        <v>0</v>
      </c>
      <c r="L3838" s="4">
        <v>0</v>
      </c>
      <c r="M3838" s="4">
        <v>0</v>
      </c>
      <c r="N3838" s="4">
        <v>0</v>
      </c>
      <c r="O3838" s="4">
        <v>0</v>
      </c>
      <c r="P3838" s="4">
        <v>0</v>
      </c>
    </row>
    <row r="3839" spans="1:16" x14ac:dyDescent="0.35">
      <c r="A3839" t="s">
        <v>801</v>
      </c>
      <c r="B3839">
        <v>6300741</v>
      </c>
      <c r="C3839" t="s">
        <v>4284</v>
      </c>
      <c r="D3839">
        <v>270</v>
      </c>
      <c r="E3839" s="4"/>
      <c r="F3839">
        <v>3.1</v>
      </c>
      <c r="I3839" s="4">
        <f>MIN(Table16[[#This Row],[Medicare Outpatient Allowable Rate]:[WPPA Inc Outpatient Allowable Rate]])</f>
        <v>0</v>
      </c>
      <c r="J3839" s="4">
        <f>MAX(Table16[[#This Row],[Medicare Outpatient Allowable Rate]:[WPPA Inc Outpatient Allowable Rate]])</f>
        <v>2.9449999999999998</v>
      </c>
      <c r="K3839" s="4">
        <v>0</v>
      </c>
      <c r="L3839" s="4">
        <v>2.6349999999999998</v>
      </c>
      <c r="M3839" s="4">
        <v>2.4087000000000001</v>
      </c>
      <c r="N3839" s="4">
        <v>2.9449999999999998</v>
      </c>
      <c r="O3839" s="4">
        <v>2.4800000000000004</v>
      </c>
      <c r="P3839" s="4">
        <v>1.8599999999999999</v>
      </c>
    </row>
    <row r="3840" spans="1:16" x14ac:dyDescent="0.35">
      <c r="A3840" t="s">
        <v>801</v>
      </c>
      <c r="B3840">
        <v>6301360</v>
      </c>
      <c r="C3840" t="s">
        <v>4285</v>
      </c>
      <c r="E3840" s="4"/>
      <c r="I3840" s="4">
        <f>MIN(Table16[[#This Row],[Medicare Outpatient Allowable Rate]:[WPPA Inc Outpatient Allowable Rate]])</f>
        <v>0</v>
      </c>
      <c r="J3840" s="4">
        <f>MAX(Table16[[#This Row],[Medicare Outpatient Allowable Rate]:[WPPA Inc Outpatient Allowable Rate]])</f>
        <v>0</v>
      </c>
      <c r="K3840" s="4">
        <v>0</v>
      </c>
      <c r="L3840" s="4">
        <v>0</v>
      </c>
      <c r="M3840" s="4">
        <v>0</v>
      </c>
      <c r="N3840" s="4">
        <v>0</v>
      </c>
      <c r="O3840" s="4">
        <v>0</v>
      </c>
      <c r="P3840" s="4">
        <v>0</v>
      </c>
    </row>
    <row r="3841" spans="1:16" x14ac:dyDescent="0.35">
      <c r="A3841" t="s">
        <v>801</v>
      </c>
      <c r="B3841">
        <v>6300650</v>
      </c>
      <c r="C3841" t="s">
        <v>4286</v>
      </c>
      <c r="D3841">
        <v>270</v>
      </c>
      <c r="E3841" s="4"/>
      <c r="F3841">
        <v>1.3</v>
      </c>
      <c r="I3841" s="4">
        <f>MIN(Table16[[#This Row],[Medicare Outpatient Allowable Rate]:[WPPA Inc Outpatient Allowable Rate]])</f>
        <v>0</v>
      </c>
      <c r="J3841" s="4">
        <f>MAX(Table16[[#This Row],[Medicare Outpatient Allowable Rate]:[WPPA Inc Outpatient Allowable Rate]])</f>
        <v>1.2349999999999999</v>
      </c>
      <c r="K3841" s="4">
        <v>0</v>
      </c>
      <c r="L3841" s="4">
        <v>1.105</v>
      </c>
      <c r="M3841" s="4">
        <v>1.0101</v>
      </c>
      <c r="N3841" s="4">
        <v>1.2349999999999999</v>
      </c>
      <c r="O3841" s="4">
        <v>1.04</v>
      </c>
      <c r="P3841" s="4">
        <v>0.78</v>
      </c>
    </row>
    <row r="3842" spans="1:16" x14ac:dyDescent="0.35">
      <c r="A3842" t="s">
        <v>801</v>
      </c>
      <c r="B3842">
        <v>6300651</v>
      </c>
      <c r="C3842" t="s">
        <v>4287</v>
      </c>
      <c r="D3842">
        <v>270</v>
      </c>
      <c r="E3842" s="4"/>
      <c r="F3842">
        <v>2.7</v>
      </c>
      <c r="I3842" s="4">
        <f>MIN(Table16[[#This Row],[Medicare Outpatient Allowable Rate]:[WPPA Inc Outpatient Allowable Rate]])</f>
        <v>0</v>
      </c>
      <c r="J3842" s="4">
        <f>MAX(Table16[[#This Row],[Medicare Outpatient Allowable Rate]:[WPPA Inc Outpatient Allowable Rate]])</f>
        <v>2.5649999999999999</v>
      </c>
      <c r="K3842" s="4">
        <v>0</v>
      </c>
      <c r="L3842" s="4">
        <v>2.2949999999999999</v>
      </c>
      <c r="M3842" s="4">
        <v>2.0979000000000001</v>
      </c>
      <c r="N3842" s="4">
        <v>2.5649999999999999</v>
      </c>
      <c r="O3842" s="4">
        <v>2.16</v>
      </c>
      <c r="P3842" s="4">
        <v>1.62</v>
      </c>
    </row>
    <row r="3843" spans="1:16" x14ac:dyDescent="0.35">
      <c r="A3843" t="s">
        <v>801</v>
      </c>
      <c r="B3843">
        <v>6299421</v>
      </c>
      <c r="C3843" t="s">
        <v>4288</v>
      </c>
      <c r="D3843">
        <v>270</v>
      </c>
      <c r="E3843" s="4"/>
      <c r="F3843">
        <v>6</v>
      </c>
      <c r="I3843" s="4">
        <f>MIN(Table16[[#This Row],[Medicare Outpatient Allowable Rate]:[WPPA Inc Outpatient Allowable Rate]])</f>
        <v>0</v>
      </c>
      <c r="J3843" s="4">
        <f>MAX(Table16[[#This Row],[Medicare Outpatient Allowable Rate]:[WPPA Inc Outpatient Allowable Rate]])</f>
        <v>5.6999999999999993</v>
      </c>
      <c r="K3843" s="4">
        <v>0</v>
      </c>
      <c r="L3843" s="4">
        <v>5.0999999999999996</v>
      </c>
      <c r="M3843" s="4">
        <v>4.6619999999999999</v>
      </c>
      <c r="N3843" s="4">
        <v>5.6999999999999993</v>
      </c>
      <c r="O3843" s="4">
        <v>4.8000000000000007</v>
      </c>
      <c r="P3843" s="4">
        <v>3.5999999999999996</v>
      </c>
    </row>
    <row r="3844" spans="1:16" x14ac:dyDescent="0.35">
      <c r="A3844" t="s">
        <v>801</v>
      </c>
      <c r="B3844">
        <v>6301306</v>
      </c>
      <c r="C3844" t="s">
        <v>4289</v>
      </c>
      <c r="D3844">
        <v>270</v>
      </c>
      <c r="E3844" s="4"/>
      <c r="F3844">
        <v>4.8</v>
      </c>
      <c r="I3844" s="4">
        <f>MIN(Table16[[#This Row],[Medicare Outpatient Allowable Rate]:[WPPA Inc Outpatient Allowable Rate]])</f>
        <v>0</v>
      </c>
      <c r="J3844" s="4">
        <f>MAX(Table16[[#This Row],[Medicare Outpatient Allowable Rate]:[WPPA Inc Outpatient Allowable Rate]])</f>
        <v>4.5599999999999996</v>
      </c>
      <c r="K3844" s="4">
        <v>0</v>
      </c>
      <c r="L3844" s="4">
        <v>4.08</v>
      </c>
      <c r="M3844" s="4">
        <v>3.7296</v>
      </c>
      <c r="N3844" s="4">
        <v>4.5599999999999996</v>
      </c>
      <c r="O3844" s="4">
        <v>3.84</v>
      </c>
      <c r="P3844" s="4">
        <v>2.88</v>
      </c>
    </row>
    <row r="3845" spans="1:16" x14ac:dyDescent="0.35">
      <c r="A3845" t="s">
        <v>801</v>
      </c>
      <c r="B3845">
        <v>6299465</v>
      </c>
      <c r="C3845" t="s">
        <v>4290</v>
      </c>
      <c r="D3845">
        <v>623</v>
      </c>
      <c r="E3845" s="4"/>
      <c r="F3845">
        <v>4.2</v>
      </c>
      <c r="G3845" t="str">
        <f>LEFT(K3845,5)</f>
        <v>282.4</v>
      </c>
      <c r="I3845" s="4">
        <f>MIN(Table16[[#This Row],[Medicare Outpatient Allowable Rate]:[WPPA Inc Outpatient Allowable Rate]])</f>
        <v>2.52</v>
      </c>
      <c r="J3845" s="4">
        <f>MAX(Table16[[#This Row],[Medicare Outpatient Allowable Rate]:[WPPA Inc Outpatient Allowable Rate]])</f>
        <v>282.49</v>
      </c>
      <c r="K3845" s="4">
        <v>282.49</v>
      </c>
      <c r="L3845" s="4">
        <v>3.57</v>
      </c>
      <c r="M3845" s="4">
        <v>3.2634000000000003</v>
      </c>
      <c r="N3845" s="4">
        <v>3.9899999999999998</v>
      </c>
      <c r="O3845" s="4">
        <v>3.3600000000000003</v>
      </c>
      <c r="P3845" s="4">
        <v>2.52</v>
      </c>
    </row>
    <row r="3846" spans="1:16" x14ac:dyDescent="0.35">
      <c r="A3846" t="s">
        <v>801</v>
      </c>
      <c r="B3846">
        <v>6300652</v>
      </c>
      <c r="C3846" t="s">
        <v>4291</v>
      </c>
      <c r="D3846">
        <v>270</v>
      </c>
      <c r="E3846" s="4"/>
      <c r="F3846">
        <v>6.2</v>
      </c>
      <c r="I3846" s="4">
        <f>MIN(Table16[[#This Row],[Medicare Outpatient Allowable Rate]:[WPPA Inc Outpatient Allowable Rate]])</f>
        <v>0</v>
      </c>
      <c r="J3846" s="4">
        <f>MAX(Table16[[#This Row],[Medicare Outpatient Allowable Rate]:[WPPA Inc Outpatient Allowable Rate]])</f>
        <v>5.89</v>
      </c>
      <c r="K3846" s="4">
        <v>0</v>
      </c>
      <c r="L3846" s="4">
        <v>5.27</v>
      </c>
      <c r="M3846" s="4">
        <v>4.8174000000000001</v>
      </c>
      <c r="N3846" s="4">
        <v>5.89</v>
      </c>
      <c r="O3846" s="4">
        <v>4.9600000000000009</v>
      </c>
      <c r="P3846" s="4">
        <v>3.7199999999999998</v>
      </c>
    </row>
    <row r="3847" spans="1:16" x14ac:dyDescent="0.35">
      <c r="A3847" t="s">
        <v>801</v>
      </c>
      <c r="B3847">
        <v>6299422</v>
      </c>
      <c r="C3847" t="s">
        <v>4292</v>
      </c>
      <c r="D3847">
        <v>270</v>
      </c>
      <c r="E3847" s="4"/>
      <c r="F3847">
        <v>5.8</v>
      </c>
      <c r="I3847" s="4">
        <f>MIN(Table16[[#This Row],[Medicare Outpatient Allowable Rate]:[WPPA Inc Outpatient Allowable Rate]])</f>
        <v>0</v>
      </c>
      <c r="J3847" s="4">
        <f>MAX(Table16[[#This Row],[Medicare Outpatient Allowable Rate]:[WPPA Inc Outpatient Allowable Rate]])</f>
        <v>5.51</v>
      </c>
      <c r="K3847" s="4">
        <v>0</v>
      </c>
      <c r="L3847" s="4">
        <v>4.93</v>
      </c>
      <c r="M3847" s="4">
        <v>4.5065999999999997</v>
      </c>
      <c r="N3847" s="4">
        <v>5.51</v>
      </c>
      <c r="O3847" s="4">
        <v>4.6399999999999997</v>
      </c>
      <c r="P3847" s="4">
        <v>3.48</v>
      </c>
    </row>
    <row r="3848" spans="1:16" x14ac:dyDescent="0.35">
      <c r="A3848" t="s">
        <v>801</v>
      </c>
      <c r="B3848">
        <v>6299808</v>
      </c>
      <c r="C3848" t="s">
        <v>4293</v>
      </c>
      <c r="E3848" s="4"/>
      <c r="I3848" s="4">
        <f>MIN(Table16[[#This Row],[Medicare Outpatient Allowable Rate]:[WPPA Inc Outpatient Allowable Rate]])</f>
        <v>0</v>
      </c>
      <c r="J3848" s="4">
        <f>MAX(Table16[[#This Row],[Medicare Outpatient Allowable Rate]:[WPPA Inc Outpatient Allowable Rate]])</f>
        <v>0</v>
      </c>
      <c r="K3848" s="4">
        <v>0</v>
      </c>
      <c r="L3848" s="4">
        <v>0</v>
      </c>
      <c r="M3848" s="4">
        <v>0</v>
      </c>
      <c r="N3848" s="4">
        <v>0</v>
      </c>
      <c r="O3848" s="4">
        <v>0</v>
      </c>
      <c r="P3848" s="4">
        <v>0</v>
      </c>
    </row>
    <row r="3849" spans="1:16" x14ac:dyDescent="0.35">
      <c r="A3849" t="s">
        <v>801</v>
      </c>
      <c r="B3849">
        <v>6299358</v>
      </c>
      <c r="C3849" t="s">
        <v>4294</v>
      </c>
      <c r="D3849">
        <v>270</v>
      </c>
      <c r="E3849" s="4"/>
      <c r="F3849">
        <v>40.6</v>
      </c>
      <c r="I3849" s="4">
        <f>MIN(Table16[[#This Row],[Medicare Outpatient Allowable Rate]:[WPPA Inc Outpatient Allowable Rate]])</f>
        <v>0</v>
      </c>
      <c r="J3849" s="4">
        <f>MAX(Table16[[#This Row],[Medicare Outpatient Allowable Rate]:[WPPA Inc Outpatient Allowable Rate]])</f>
        <v>38.57</v>
      </c>
      <c r="K3849" s="4">
        <v>0</v>
      </c>
      <c r="L3849" s="4">
        <v>34.51</v>
      </c>
      <c r="M3849" s="4">
        <v>31.546200000000002</v>
      </c>
      <c r="N3849" s="4">
        <v>38.57</v>
      </c>
      <c r="O3849" s="4">
        <v>32.480000000000004</v>
      </c>
      <c r="P3849" s="4">
        <v>24.36</v>
      </c>
    </row>
    <row r="3850" spans="1:16" x14ac:dyDescent="0.35">
      <c r="A3850" t="s">
        <v>801</v>
      </c>
      <c r="B3850">
        <v>6300930</v>
      </c>
      <c r="C3850" t="s">
        <v>4295</v>
      </c>
      <c r="E3850" s="4"/>
      <c r="I3850" s="4">
        <f>MIN(Table16[[#This Row],[Medicare Outpatient Allowable Rate]:[WPPA Inc Outpatient Allowable Rate]])</f>
        <v>0</v>
      </c>
      <c r="J3850" s="4">
        <f>MAX(Table16[[#This Row],[Medicare Outpatient Allowable Rate]:[WPPA Inc Outpatient Allowable Rate]])</f>
        <v>0</v>
      </c>
      <c r="K3850" s="4">
        <v>0</v>
      </c>
      <c r="L3850" s="4">
        <v>0</v>
      </c>
      <c r="M3850" s="4">
        <v>0</v>
      </c>
      <c r="N3850" s="4">
        <v>0</v>
      </c>
      <c r="O3850" s="4">
        <v>0</v>
      </c>
      <c r="P3850" s="4">
        <v>0</v>
      </c>
    </row>
    <row r="3851" spans="1:16" x14ac:dyDescent="0.35">
      <c r="A3851" t="s">
        <v>801</v>
      </c>
      <c r="B3851">
        <v>6300137</v>
      </c>
      <c r="C3851" t="s">
        <v>4296</v>
      </c>
      <c r="E3851" s="4"/>
      <c r="I3851" s="4">
        <f>MIN(Table16[[#This Row],[Medicare Outpatient Allowable Rate]:[WPPA Inc Outpatient Allowable Rate]])</f>
        <v>0</v>
      </c>
      <c r="J3851" s="4">
        <f>MAX(Table16[[#This Row],[Medicare Outpatient Allowable Rate]:[WPPA Inc Outpatient Allowable Rate]])</f>
        <v>0</v>
      </c>
      <c r="K3851" s="4">
        <v>0</v>
      </c>
      <c r="L3851" s="4">
        <v>0</v>
      </c>
      <c r="M3851" s="4">
        <v>0</v>
      </c>
      <c r="N3851" s="4">
        <v>0</v>
      </c>
      <c r="O3851" s="4">
        <v>0</v>
      </c>
      <c r="P3851" s="4">
        <v>0</v>
      </c>
    </row>
    <row r="3852" spans="1:16" x14ac:dyDescent="0.35">
      <c r="A3852" t="s">
        <v>801</v>
      </c>
      <c r="B3852">
        <v>6300459</v>
      </c>
      <c r="C3852" t="s">
        <v>4297</v>
      </c>
      <c r="D3852">
        <v>270</v>
      </c>
      <c r="E3852" s="4"/>
      <c r="F3852">
        <v>0.9</v>
      </c>
      <c r="I3852" s="4">
        <f>MIN(Table16[[#This Row],[Medicare Outpatient Allowable Rate]:[WPPA Inc Outpatient Allowable Rate]])</f>
        <v>0</v>
      </c>
      <c r="J3852" s="4">
        <f>MAX(Table16[[#This Row],[Medicare Outpatient Allowable Rate]:[WPPA Inc Outpatient Allowable Rate]])</f>
        <v>0.85499999999999998</v>
      </c>
      <c r="K3852" s="4">
        <v>0</v>
      </c>
      <c r="L3852" s="4">
        <v>0.76500000000000001</v>
      </c>
      <c r="M3852" s="4">
        <v>0.69930000000000003</v>
      </c>
      <c r="N3852" s="4">
        <v>0.85499999999999998</v>
      </c>
      <c r="O3852" s="4">
        <v>0.72000000000000008</v>
      </c>
      <c r="P3852" s="4">
        <v>0.54</v>
      </c>
    </row>
    <row r="3853" spans="1:16" x14ac:dyDescent="0.35">
      <c r="A3853" t="s">
        <v>801</v>
      </c>
      <c r="B3853">
        <v>6299515</v>
      </c>
      <c r="C3853" t="s">
        <v>4298</v>
      </c>
      <c r="D3853">
        <v>270</v>
      </c>
      <c r="E3853" s="4"/>
      <c r="F3853">
        <v>1.4</v>
      </c>
      <c r="I3853" s="4">
        <f>MIN(Table16[[#This Row],[Medicare Outpatient Allowable Rate]:[WPPA Inc Outpatient Allowable Rate]])</f>
        <v>0</v>
      </c>
      <c r="J3853" s="4">
        <f>MAX(Table16[[#This Row],[Medicare Outpatient Allowable Rate]:[WPPA Inc Outpatient Allowable Rate]])</f>
        <v>1.3299999999999998</v>
      </c>
      <c r="K3853" s="4">
        <v>0</v>
      </c>
      <c r="L3853" s="4">
        <v>1.19</v>
      </c>
      <c r="M3853" s="4">
        <v>1.0877999999999999</v>
      </c>
      <c r="N3853" s="4">
        <v>1.3299999999999998</v>
      </c>
      <c r="O3853" s="4">
        <v>1.1199999999999999</v>
      </c>
      <c r="P3853" s="4">
        <v>0.84</v>
      </c>
    </row>
    <row r="3854" spans="1:16" x14ac:dyDescent="0.35">
      <c r="A3854" t="s">
        <v>801</v>
      </c>
      <c r="B3854">
        <v>6300549</v>
      </c>
      <c r="C3854" t="s">
        <v>4299</v>
      </c>
      <c r="D3854">
        <v>270</v>
      </c>
      <c r="E3854" s="4"/>
      <c r="F3854">
        <v>8.8000000000000007</v>
      </c>
      <c r="I3854" s="4">
        <f>MIN(Table16[[#This Row],[Medicare Outpatient Allowable Rate]:[WPPA Inc Outpatient Allowable Rate]])</f>
        <v>0</v>
      </c>
      <c r="J3854" s="4">
        <f>MAX(Table16[[#This Row],[Medicare Outpatient Allowable Rate]:[WPPA Inc Outpatient Allowable Rate]])</f>
        <v>8.36</v>
      </c>
      <c r="K3854" s="4">
        <v>0</v>
      </c>
      <c r="L3854" s="4">
        <v>7.48</v>
      </c>
      <c r="M3854" s="4">
        <v>6.837600000000001</v>
      </c>
      <c r="N3854" s="4">
        <v>8.36</v>
      </c>
      <c r="O3854" s="4">
        <v>7.0400000000000009</v>
      </c>
      <c r="P3854" s="4">
        <v>5.28</v>
      </c>
    </row>
    <row r="3855" spans="1:16" x14ac:dyDescent="0.35">
      <c r="A3855" t="s">
        <v>801</v>
      </c>
      <c r="B3855">
        <v>6299853</v>
      </c>
      <c r="C3855" t="s">
        <v>4300</v>
      </c>
      <c r="E3855" s="4"/>
      <c r="I3855" s="4">
        <f>MIN(Table16[[#This Row],[Medicare Outpatient Allowable Rate]:[WPPA Inc Outpatient Allowable Rate]])</f>
        <v>0</v>
      </c>
      <c r="J3855" s="4">
        <f>MAX(Table16[[#This Row],[Medicare Outpatient Allowable Rate]:[WPPA Inc Outpatient Allowable Rate]])</f>
        <v>0</v>
      </c>
      <c r="K3855" s="4">
        <v>0</v>
      </c>
      <c r="L3855" s="4">
        <v>0</v>
      </c>
      <c r="M3855" s="4">
        <v>0</v>
      </c>
      <c r="N3855" s="4">
        <v>0</v>
      </c>
      <c r="O3855" s="4">
        <v>0</v>
      </c>
      <c r="P3855" s="4">
        <v>0</v>
      </c>
    </row>
    <row r="3856" spans="1:16" x14ac:dyDescent="0.35">
      <c r="A3856" t="s">
        <v>801</v>
      </c>
      <c r="B3856">
        <v>6299810</v>
      </c>
      <c r="C3856" t="s">
        <v>4301</v>
      </c>
      <c r="E3856" s="4"/>
      <c r="I3856" s="4">
        <f>MIN(Table16[[#This Row],[Medicare Outpatient Allowable Rate]:[WPPA Inc Outpatient Allowable Rate]])</f>
        <v>0</v>
      </c>
      <c r="J3856" s="4">
        <f>MAX(Table16[[#This Row],[Medicare Outpatient Allowable Rate]:[WPPA Inc Outpatient Allowable Rate]])</f>
        <v>0</v>
      </c>
      <c r="K3856" s="4">
        <v>0</v>
      </c>
      <c r="L3856" s="4">
        <v>0</v>
      </c>
      <c r="M3856" s="4">
        <v>0</v>
      </c>
      <c r="N3856" s="4">
        <v>0</v>
      </c>
      <c r="O3856" s="4">
        <v>0</v>
      </c>
      <c r="P3856" s="4">
        <v>0</v>
      </c>
    </row>
    <row r="3857" spans="1:16" x14ac:dyDescent="0.35">
      <c r="A3857" t="s">
        <v>801</v>
      </c>
      <c r="B3857">
        <v>6300434</v>
      </c>
      <c r="C3857" t="s">
        <v>4302</v>
      </c>
      <c r="D3857">
        <v>270</v>
      </c>
      <c r="E3857" s="4"/>
      <c r="F3857">
        <v>2.6</v>
      </c>
      <c r="I3857" s="4">
        <f>MIN(Table16[[#This Row],[Medicare Outpatient Allowable Rate]:[WPPA Inc Outpatient Allowable Rate]])</f>
        <v>0</v>
      </c>
      <c r="J3857" s="4">
        <f>MAX(Table16[[#This Row],[Medicare Outpatient Allowable Rate]:[WPPA Inc Outpatient Allowable Rate]])</f>
        <v>2.4699999999999998</v>
      </c>
      <c r="K3857" s="4">
        <v>0</v>
      </c>
      <c r="L3857" s="4">
        <v>2.21</v>
      </c>
      <c r="M3857" s="4">
        <v>2.0202</v>
      </c>
      <c r="N3857" s="4">
        <v>2.4699999999999998</v>
      </c>
      <c r="O3857" s="4">
        <v>2.08</v>
      </c>
      <c r="P3857" s="4">
        <v>1.56</v>
      </c>
    </row>
    <row r="3858" spans="1:16" x14ac:dyDescent="0.35">
      <c r="A3858" t="s">
        <v>801</v>
      </c>
      <c r="B3858">
        <v>6300358</v>
      </c>
      <c r="C3858" t="s">
        <v>4303</v>
      </c>
      <c r="D3858">
        <v>270</v>
      </c>
      <c r="E3858" s="4"/>
      <c r="F3858">
        <v>1</v>
      </c>
      <c r="I3858" s="4">
        <f>MIN(Table16[[#This Row],[Medicare Outpatient Allowable Rate]:[WPPA Inc Outpatient Allowable Rate]])</f>
        <v>0</v>
      </c>
      <c r="J3858" s="4">
        <f>MAX(Table16[[#This Row],[Medicare Outpatient Allowable Rate]:[WPPA Inc Outpatient Allowable Rate]])</f>
        <v>0.95</v>
      </c>
      <c r="K3858" s="4">
        <v>0</v>
      </c>
      <c r="L3858" s="4">
        <v>0.85</v>
      </c>
      <c r="M3858" s="4">
        <v>0.77700000000000002</v>
      </c>
      <c r="N3858" s="4">
        <v>0.95</v>
      </c>
      <c r="O3858" s="4">
        <v>0.8</v>
      </c>
      <c r="P3858" s="4">
        <v>0.6</v>
      </c>
    </row>
    <row r="3859" spans="1:16" x14ac:dyDescent="0.35">
      <c r="A3859" t="s">
        <v>801</v>
      </c>
      <c r="B3859">
        <v>6300220</v>
      </c>
      <c r="C3859" t="s">
        <v>4304</v>
      </c>
      <c r="D3859">
        <v>270</v>
      </c>
      <c r="E3859" s="4"/>
      <c r="F3859">
        <v>2.2999999999999998</v>
      </c>
      <c r="I3859" s="4">
        <f>MIN(Table16[[#This Row],[Medicare Outpatient Allowable Rate]:[WPPA Inc Outpatient Allowable Rate]])</f>
        <v>0</v>
      </c>
      <c r="J3859" s="4">
        <f>MAX(Table16[[#This Row],[Medicare Outpatient Allowable Rate]:[WPPA Inc Outpatient Allowable Rate]])</f>
        <v>2.1849999999999996</v>
      </c>
      <c r="K3859" s="4">
        <v>0</v>
      </c>
      <c r="L3859" s="4">
        <v>1.9549999999999998</v>
      </c>
      <c r="M3859" s="4">
        <v>1.7870999999999999</v>
      </c>
      <c r="N3859" s="4">
        <v>2.1849999999999996</v>
      </c>
      <c r="O3859" s="4">
        <v>1.8399999999999999</v>
      </c>
      <c r="P3859" s="4">
        <v>1.38</v>
      </c>
    </row>
    <row r="3860" spans="1:16" x14ac:dyDescent="0.35">
      <c r="A3860" t="s">
        <v>801</v>
      </c>
      <c r="B3860">
        <v>6396012</v>
      </c>
      <c r="C3860" t="s">
        <v>4305</v>
      </c>
      <c r="E3860" s="4"/>
      <c r="I3860" s="4">
        <f>MIN(Table16[[#This Row],[Medicare Outpatient Allowable Rate]:[WPPA Inc Outpatient Allowable Rate]])</f>
        <v>0</v>
      </c>
      <c r="J3860" s="4">
        <f>MAX(Table16[[#This Row],[Medicare Outpatient Allowable Rate]:[WPPA Inc Outpatient Allowable Rate]])</f>
        <v>0</v>
      </c>
      <c r="K3860" s="4">
        <v>0</v>
      </c>
      <c r="L3860" s="4">
        <v>0</v>
      </c>
      <c r="M3860" s="4">
        <v>0</v>
      </c>
      <c r="N3860" s="4">
        <v>0</v>
      </c>
      <c r="O3860" s="4">
        <v>0</v>
      </c>
      <c r="P3860" s="4">
        <v>0</v>
      </c>
    </row>
    <row r="3861" spans="1:16" x14ac:dyDescent="0.35">
      <c r="A3861" t="s">
        <v>801</v>
      </c>
      <c r="B3861">
        <v>6299676</v>
      </c>
      <c r="C3861" t="s">
        <v>4306</v>
      </c>
      <c r="E3861" s="4"/>
      <c r="I3861" s="4">
        <f>MIN(Table16[[#This Row],[Medicare Outpatient Allowable Rate]:[WPPA Inc Outpatient Allowable Rate]])</f>
        <v>0</v>
      </c>
      <c r="J3861" s="4">
        <f>MAX(Table16[[#This Row],[Medicare Outpatient Allowable Rate]:[WPPA Inc Outpatient Allowable Rate]])</f>
        <v>0</v>
      </c>
      <c r="K3861" s="4">
        <v>0</v>
      </c>
      <c r="L3861" s="4">
        <v>0</v>
      </c>
      <c r="M3861" s="4">
        <v>0</v>
      </c>
      <c r="N3861" s="4">
        <v>0</v>
      </c>
      <c r="O3861" s="4">
        <v>0</v>
      </c>
      <c r="P3861" s="4">
        <v>0</v>
      </c>
    </row>
    <row r="3862" spans="1:16" x14ac:dyDescent="0.35">
      <c r="A3862" t="s">
        <v>801</v>
      </c>
      <c r="B3862">
        <v>6300435</v>
      </c>
      <c r="C3862" t="s">
        <v>4307</v>
      </c>
      <c r="D3862">
        <v>274</v>
      </c>
      <c r="E3862" s="4"/>
      <c r="F3862">
        <v>459.1</v>
      </c>
      <c r="G3862" t="str">
        <f>LEFT(K3862,5)</f>
        <v>282.4</v>
      </c>
      <c r="I3862" s="4">
        <f>MIN(Table16[[#This Row],[Medicare Outpatient Allowable Rate]:[WPPA Inc Outpatient Allowable Rate]])</f>
        <v>275.45999999999998</v>
      </c>
      <c r="J3862" s="4">
        <f>MAX(Table16[[#This Row],[Medicare Outpatient Allowable Rate]:[WPPA Inc Outpatient Allowable Rate]])</f>
        <v>436.14499999999998</v>
      </c>
      <c r="K3862" s="4">
        <v>282.49</v>
      </c>
      <c r="L3862" s="4">
        <v>390.23500000000001</v>
      </c>
      <c r="M3862" s="4">
        <v>356.72070000000002</v>
      </c>
      <c r="N3862" s="4">
        <v>436.14499999999998</v>
      </c>
      <c r="O3862" s="4">
        <v>367.28000000000003</v>
      </c>
      <c r="P3862" s="4">
        <v>275.45999999999998</v>
      </c>
    </row>
    <row r="3863" spans="1:16" x14ac:dyDescent="0.35">
      <c r="A3863" t="s">
        <v>801</v>
      </c>
      <c r="B3863">
        <v>6301180</v>
      </c>
      <c r="C3863" t="s">
        <v>4308</v>
      </c>
      <c r="D3863">
        <v>270</v>
      </c>
      <c r="E3863" s="4"/>
      <c r="F3863">
        <v>1.5</v>
      </c>
      <c r="I3863" s="4">
        <f>MIN(Table16[[#This Row],[Medicare Outpatient Allowable Rate]:[WPPA Inc Outpatient Allowable Rate]])</f>
        <v>0</v>
      </c>
      <c r="J3863" s="4">
        <f>MAX(Table16[[#This Row],[Medicare Outpatient Allowable Rate]:[WPPA Inc Outpatient Allowable Rate]])</f>
        <v>1.4249999999999998</v>
      </c>
      <c r="K3863" s="4">
        <v>0</v>
      </c>
      <c r="L3863" s="4">
        <v>1.2749999999999999</v>
      </c>
      <c r="M3863" s="4">
        <v>1.1655</v>
      </c>
      <c r="N3863" s="4">
        <v>1.4249999999999998</v>
      </c>
      <c r="O3863" s="4">
        <v>1.2000000000000002</v>
      </c>
      <c r="P3863" s="4">
        <v>0.89999999999999991</v>
      </c>
    </row>
    <row r="3864" spans="1:16" x14ac:dyDescent="0.35">
      <c r="A3864" t="s">
        <v>801</v>
      </c>
      <c r="B3864">
        <v>6316353</v>
      </c>
      <c r="C3864" t="s">
        <v>4309</v>
      </c>
      <c r="D3864">
        <v>270</v>
      </c>
      <c r="E3864" s="4"/>
      <c r="F3864">
        <v>3.5</v>
      </c>
      <c r="I3864" s="4">
        <f>MIN(Table16[[#This Row],[Medicare Outpatient Allowable Rate]:[WPPA Inc Outpatient Allowable Rate]])</f>
        <v>0</v>
      </c>
      <c r="J3864" s="4">
        <f>MAX(Table16[[#This Row],[Medicare Outpatient Allowable Rate]:[WPPA Inc Outpatient Allowable Rate]])</f>
        <v>3.3249999999999997</v>
      </c>
      <c r="K3864" s="4">
        <v>0</v>
      </c>
      <c r="L3864" s="4">
        <v>2.9750000000000001</v>
      </c>
      <c r="M3864" s="4">
        <v>2.7195</v>
      </c>
      <c r="N3864" s="4">
        <v>3.3249999999999997</v>
      </c>
      <c r="O3864" s="4">
        <v>2.8000000000000003</v>
      </c>
      <c r="P3864" s="4">
        <v>2.1</v>
      </c>
    </row>
    <row r="3865" spans="1:16" x14ac:dyDescent="0.35">
      <c r="A3865" t="s">
        <v>801</v>
      </c>
      <c r="B3865">
        <v>6299708</v>
      </c>
      <c r="C3865" t="s">
        <v>4310</v>
      </c>
      <c r="E3865" s="4"/>
      <c r="I3865" s="4">
        <f>MIN(Table16[[#This Row],[Medicare Outpatient Allowable Rate]:[WPPA Inc Outpatient Allowable Rate]])</f>
        <v>0</v>
      </c>
      <c r="J3865" s="4">
        <f>MAX(Table16[[#This Row],[Medicare Outpatient Allowable Rate]:[WPPA Inc Outpatient Allowable Rate]])</f>
        <v>0</v>
      </c>
      <c r="K3865" s="4">
        <v>0</v>
      </c>
      <c r="L3865" s="4">
        <v>0</v>
      </c>
      <c r="M3865" s="4">
        <v>0</v>
      </c>
      <c r="N3865" s="4">
        <v>0</v>
      </c>
      <c r="O3865" s="4">
        <v>0</v>
      </c>
      <c r="P3865" s="4">
        <v>0</v>
      </c>
    </row>
    <row r="3866" spans="1:16" x14ac:dyDescent="0.35">
      <c r="A3866" t="s">
        <v>801</v>
      </c>
      <c r="B3866">
        <v>6300048</v>
      </c>
      <c r="C3866" t="s">
        <v>4311</v>
      </c>
      <c r="E3866" s="4"/>
      <c r="I3866" s="4">
        <f>MIN(Table16[[#This Row],[Medicare Outpatient Allowable Rate]:[WPPA Inc Outpatient Allowable Rate]])</f>
        <v>0</v>
      </c>
      <c r="J3866" s="4">
        <f>MAX(Table16[[#This Row],[Medicare Outpatient Allowable Rate]:[WPPA Inc Outpatient Allowable Rate]])</f>
        <v>0</v>
      </c>
      <c r="K3866" s="4">
        <v>0</v>
      </c>
      <c r="L3866" s="4">
        <v>0</v>
      </c>
      <c r="M3866" s="4">
        <v>0</v>
      </c>
      <c r="N3866" s="4">
        <v>0</v>
      </c>
      <c r="O3866" s="4">
        <v>0</v>
      </c>
      <c r="P3866" s="4">
        <v>0</v>
      </c>
    </row>
    <row r="3867" spans="1:16" x14ac:dyDescent="0.35">
      <c r="A3867" t="s">
        <v>801</v>
      </c>
      <c r="B3867">
        <v>6300654</v>
      </c>
      <c r="C3867" t="s">
        <v>4312</v>
      </c>
      <c r="D3867">
        <v>270</v>
      </c>
      <c r="E3867" s="4"/>
      <c r="F3867">
        <v>1.2</v>
      </c>
      <c r="I3867" s="4">
        <f>MIN(Table16[[#This Row],[Medicare Outpatient Allowable Rate]:[WPPA Inc Outpatient Allowable Rate]])</f>
        <v>0</v>
      </c>
      <c r="J3867" s="4">
        <f>MAX(Table16[[#This Row],[Medicare Outpatient Allowable Rate]:[WPPA Inc Outpatient Allowable Rate]])</f>
        <v>1.1399999999999999</v>
      </c>
      <c r="K3867" s="4">
        <v>0</v>
      </c>
      <c r="L3867" s="4">
        <v>1.02</v>
      </c>
      <c r="M3867" s="4">
        <v>0.93240000000000001</v>
      </c>
      <c r="N3867" s="4">
        <v>1.1399999999999999</v>
      </c>
      <c r="O3867" s="4">
        <v>0.96</v>
      </c>
      <c r="P3867" s="4">
        <v>0.72</v>
      </c>
    </row>
    <row r="3868" spans="1:16" x14ac:dyDescent="0.35">
      <c r="A3868" t="s">
        <v>801</v>
      </c>
      <c r="B3868">
        <v>6301343</v>
      </c>
      <c r="C3868" t="s">
        <v>4313</v>
      </c>
      <c r="D3868">
        <v>270</v>
      </c>
      <c r="E3868" s="4"/>
      <c r="F3868">
        <v>0.6</v>
      </c>
      <c r="I3868" s="4">
        <f>MIN(Table16[[#This Row],[Medicare Outpatient Allowable Rate]:[WPPA Inc Outpatient Allowable Rate]])</f>
        <v>0</v>
      </c>
      <c r="J3868" s="4">
        <f>MAX(Table16[[#This Row],[Medicare Outpatient Allowable Rate]:[WPPA Inc Outpatient Allowable Rate]])</f>
        <v>0.56999999999999995</v>
      </c>
      <c r="K3868" s="4">
        <v>0</v>
      </c>
      <c r="L3868" s="4">
        <v>0.51</v>
      </c>
      <c r="M3868" s="4">
        <v>0.4662</v>
      </c>
      <c r="N3868" s="4">
        <v>0.56999999999999995</v>
      </c>
      <c r="O3868" s="4">
        <v>0.48</v>
      </c>
      <c r="P3868" s="4">
        <v>0.36</v>
      </c>
    </row>
    <row r="3869" spans="1:16" x14ac:dyDescent="0.35">
      <c r="A3869" t="s">
        <v>801</v>
      </c>
      <c r="B3869">
        <v>6299325</v>
      </c>
      <c r="C3869" t="s">
        <v>4314</v>
      </c>
      <c r="D3869">
        <v>270</v>
      </c>
      <c r="E3869" s="4"/>
      <c r="F3869">
        <v>0.8</v>
      </c>
      <c r="I3869" s="4">
        <f>MIN(Table16[[#This Row],[Medicare Outpatient Allowable Rate]:[WPPA Inc Outpatient Allowable Rate]])</f>
        <v>0</v>
      </c>
      <c r="J3869" s="4">
        <f>MAX(Table16[[#This Row],[Medicare Outpatient Allowable Rate]:[WPPA Inc Outpatient Allowable Rate]])</f>
        <v>0.76</v>
      </c>
      <c r="K3869" s="4">
        <v>0</v>
      </c>
      <c r="L3869" s="4">
        <v>0.68</v>
      </c>
      <c r="M3869" s="4">
        <v>0.62160000000000004</v>
      </c>
      <c r="N3869" s="4">
        <v>0.76</v>
      </c>
      <c r="O3869" s="4">
        <v>0.64000000000000012</v>
      </c>
      <c r="P3869" s="4">
        <v>0.48</v>
      </c>
    </row>
    <row r="3870" spans="1:16" x14ac:dyDescent="0.35">
      <c r="A3870" t="s">
        <v>801</v>
      </c>
      <c r="B3870">
        <v>6299326</v>
      </c>
      <c r="C3870" t="s">
        <v>4315</v>
      </c>
      <c r="D3870">
        <v>270</v>
      </c>
      <c r="E3870" s="4"/>
      <c r="F3870">
        <v>0.8</v>
      </c>
      <c r="I3870" s="4">
        <f>MIN(Table16[[#This Row],[Medicare Outpatient Allowable Rate]:[WPPA Inc Outpatient Allowable Rate]])</f>
        <v>0</v>
      </c>
      <c r="J3870" s="4">
        <f>MAX(Table16[[#This Row],[Medicare Outpatient Allowable Rate]:[WPPA Inc Outpatient Allowable Rate]])</f>
        <v>0.76</v>
      </c>
      <c r="K3870" s="4">
        <v>0</v>
      </c>
      <c r="L3870" s="4">
        <v>0.68</v>
      </c>
      <c r="M3870" s="4">
        <v>0.62160000000000004</v>
      </c>
      <c r="N3870" s="4">
        <v>0.76</v>
      </c>
      <c r="O3870" s="4">
        <v>0.64000000000000012</v>
      </c>
      <c r="P3870" s="4">
        <v>0.48</v>
      </c>
    </row>
    <row r="3871" spans="1:16" x14ac:dyDescent="0.35">
      <c r="A3871" t="s">
        <v>801</v>
      </c>
      <c r="B3871">
        <v>6300725</v>
      </c>
      <c r="C3871" t="s">
        <v>4316</v>
      </c>
      <c r="D3871">
        <v>270</v>
      </c>
      <c r="E3871" s="4"/>
      <c r="F3871">
        <v>0.8</v>
      </c>
      <c r="I3871" s="4">
        <f>MIN(Table16[[#This Row],[Medicare Outpatient Allowable Rate]:[WPPA Inc Outpatient Allowable Rate]])</f>
        <v>0</v>
      </c>
      <c r="J3871" s="4">
        <f>MAX(Table16[[#This Row],[Medicare Outpatient Allowable Rate]:[WPPA Inc Outpatient Allowable Rate]])</f>
        <v>0.76</v>
      </c>
      <c r="K3871" s="4">
        <v>0</v>
      </c>
      <c r="L3871" s="4">
        <v>0.68</v>
      </c>
      <c r="M3871" s="4">
        <v>0.62160000000000004</v>
      </c>
      <c r="N3871" s="4">
        <v>0.76</v>
      </c>
      <c r="O3871" s="4">
        <v>0.64000000000000012</v>
      </c>
      <c r="P3871" s="4">
        <v>0.48</v>
      </c>
    </row>
    <row r="3872" spans="1:16" x14ac:dyDescent="0.35">
      <c r="A3872" t="s">
        <v>801</v>
      </c>
      <c r="B3872">
        <v>6300724</v>
      </c>
      <c r="C3872" t="s">
        <v>4317</v>
      </c>
      <c r="D3872">
        <v>270</v>
      </c>
      <c r="E3872" s="4"/>
      <c r="F3872">
        <v>0.8</v>
      </c>
      <c r="I3872" s="4">
        <f>MIN(Table16[[#This Row],[Medicare Outpatient Allowable Rate]:[WPPA Inc Outpatient Allowable Rate]])</f>
        <v>0</v>
      </c>
      <c r="J3872" s="4">
        <f>MAX(Table16[[#This Row],[Medicare Outpatient Allowable Rate]:[WPPA Inc Outpatient Allowable Rate]])</f>
        <v>0.76</v>
      </c>
      <c r="K3872" s="4">
        <v>0</v>
      </c>
      <c r="L3872" s="4">
        <v>0.68</v>
      </c>
      <c r="M3872" s="4">
        <v>0.62160000000000004</v>
      </c>
      <c r="N3872" s="4">
        <v>0.76</v>
      </c>
      <c r="O3872" s="4">
        <v>0.64000000000000012</v>
      </c>
      <c r="P3872" s="4">
        <v>0.48</v>
      </c>
    </row>
    <row r="3873" spans="1:16" x14ac:dyDescent="0.35">
      <c r="A3873" t="s">
        <v>801</v>
      </c>
      <c r="B3873">
        <v>6299634</v>
      </c>
      <c r="C3873" t="s">
        <v>4318</v>
      </c>
      <c r="D3873">
        <v>270</v>
      </c>
      <c r="E3873" s="4"/>
      <c r="F3873">
        <v>0.8</v>
      </c>
      <c r="I3873" s="4">
        <f>MIN(Table16[[#This Row],[Medicare Outpatient Allowable Rate]:[WPPA Inc Outpatient Allowable Rate]])</f>
        <v>0</v>
      </c>
      <c r="J3873" s="4">
        <f>MAX(Table16[[#This Row],[Medicare Outpatient Allowable Rate]:[WPPA Inc Outpatient Allowable Rate]])</f>
        <v>0.76</v>
      </c>
      <c r="K3873" s="4">
        <v>0</v>
      </c>
      <c r="L3873" s="4">
        <v>0.68</v>
      </c>
      <c r="M3873" s="4">
        <v>0.62160000000000004</v>
      </c>
      <c r="N3873" s="4">
        <v>0.76</v>
      </c>
      <c r="O3873" s="4">
        <v>0.64000000000000012</v>
      </c>
      <c r="P3873" s="4">
        <v>0.48</v>
      </c>
    </row>
    <row r="3874" spans="1:16" x14ac:dyDescent="0.35">
      <c r="A3874" t="s">
        <v>801</v>
      </c>
      <c r="B3874">
        <v>6303117</v>
      </c>
      <c r="C3874" t="s">
        <v>4319</v>
      </c>
      <c r="D3874">
        <v>270</v>
      </c>
      <c r="E3874" s="4"/>
      <c r="F3874">
        <v>0.4</v>
      </c>
      <c r="I3874" s="4">
        <f>MIN(Table16[[#This Row],[Medicare Outpatient Allowable Rate]:[WPPA Inc Outpatient Allowable Rate]])</f>
        <v>0</v>
      </c>
      <c r="J3874" s="4">
        <f>MAX(Table16[[#This Row],[Medicare Outpatient Allowable Rate]:[WPPA Inc Outpatient Allowable Rate]])</f>
        <v>0.38</v>
      </c>
      <c r="K3874" s="4">
        <v>0</v>
      </c>
      <c r="L3874" s="4">
        <v>0.34</v>
      </c>
      <c r="M3874" s="4">
        <v>0.31080000000000002</v>
      </c>
      <c r="N3874" s="4">
        <v>0.38</v>
      </c>
      <c r="O3874" s="4">
        <v>0.32000000000000006</v>
      </c>
      <c r="P3874" s="4">
        <v>0.24</v>
      </c>
    </row>
    <row r="3875" spans="1:16" x14ac:dyDescent="0.35">
      <c r="A3875" t="s">
        <v>801</v>
      </c>
      <c r="B3875">
        <v>6299739</v>
      </c>
      <c r="C3875" t="s">
        <v>4320</v>
      </c>
      <c r="E3875" s="4"/>
      <c r="I3875" s="4">
        <f>MIN(Table16[[#This Row],[Medicare Outpatient Allowable Rate]:[WPPA Inc Outpatient Allowable Rate]])</f>
        <v>0</v>
      </c>
      <c r="J3875" s="4">
        <f>MAX(Table16[[#This Row],[Medicare Outpatient Allowable Rate]:[WPPA Inc Outpatient Allowable Rate]])</f>
        <v>0</v>
      </c>
      <c r="K3875" s="4">
        <v>0</v>
      </c>
      <c r="L3875" s="4">
        <v>0</v>
      </c>
      <c r="M3875" s="4">
        <v>0</v>
      </c>
      <c r="N3875" s="4">
        <v>0</v>
      </c>
      <c r="O3875" s="4">
        <v>0</v>
      </c>
      <c r="P3875" s="4">
        <v>0</v>
      </c>
    </row>
    <row r="3876" spans="1:16" x14ac:dyDescent="0.35">
      <c r="A3876" t="s">
        <v>801</v>
      </c>
      <c r="B3876">
        <v>6300587</v>
      </c>
      <c r="C3876" t="s">
        <v>4321</v>
      </c>
      <c r="D3876">
        <v>270</v>
      </c>
      <c r="E3876" s="4"/>
      <c r="F3876">
        <v>0.8</v>
      </c>
      <c r="I3876" s="4">
        <f>MIN(Table16[[#This Row],[Medicare Outpatient Allowable Rate]:[WPPA Inc Outpatient Allowable Rate]])</f>
        <v>0</v>
      </c>
      <c r="J3876" s="4">
        <f>MAX(Table16[[#This Row],[Medicare Outpatient Allowable Rate]:[WPPA Inc Outpatient Allowable Rate]])</f>
        <v>0.76</v>
      </c>
      <c r="K3876" s="4">
        <v>0</v>
      </c>
      <c r="L3876" s="4">
        <v>0.68</v>
      </c>
      <c r="M3876" s="4">
        <v>0.62160000000000004</v>
      </c>
      <c r="N3876" s="4">
        <v>0.76</v>
      </c>
      <c r="O3876" s="4">
        <v>0.64000000000000012</v>
      </c>
      <c r="P3876" s="4">
        <v>0.48</v>
      </c>
    </row>
    <row r="3877" spans="1:16" x14ac:dyDescent="0.35">
      <c r="A3877" t="s">
        <v>801</v>
      </c>
      <c r="B3877">
        <v>6300096</v>
      </c>
      <c r="C3877" t="s">
        <v>4322</v>
      </c>
      <c r="E3877" s="4"/>
      <c r="I3877" s="4">
        <f>MIN(Table16[[#This Row],[Medicare Outpatient Allowable Rate]:[WPPA Inc Outpatient Allowable Rate]])</f>
        <v>0</v>
      </c>
      <c r="J3877" s="4">
        <f>MAX(Table16[[#This Row],[Medicare Outpatient Allowable Rate]:[WPPA Inc Outpatient Allowable Rate]])</f>
        <v>0</v>
      </c>
      <c r="K3877" s="4">
        <v>0</v>
      </c>
      <c r="L3877" s="4">
        <v>0</v>
      </c>
      <c r="M3877" s="4">
        <v>0</v>
      </c>
      <c r="N3877" s="4">
        <v>0</v>
      </c>
      <c r="O3877" s="4">
        <v>0</v>
      </c>
      <c r="P3877" s="4">
        <v>0</v>
      </c>
    </row>
    <row r="3878" spans="1:16" x14ac:dyDescent="0.35">
      <c r="A3878" t="s">
        <v>801</v>
      </c>
      <c r="B3878">
        <v>6301377</v>
      </c>
      <c r="C3878" t="s">
        <v>4323</v>
      </c>
      <c r="E3878" s="4"/>
      <c r="I3878" s="4">
        <f>MIN(Table16[[#This Row],[Medicare Outpatient Allowable Rate]:[WPPA Inc Outpatient Allowable Rate]])</f>
        <v>0</v>
      </c>
      <c r="J3878" s="4">
        <f>MAX(Table16[[#This Row],[Medicare Outpatient Allowable Rate]:[WPPA Inc Outpatient Allowable Rate]])</f>
        <v>0</v>
      </c>
      <c r="K3878" s="4">
        <v>0</v>
      </c>
      <c r="L3878" s="4">
        <v>0</v>
      </c>
      <c r="M3878" s="4">
        <v>0</v>
      </c>
      <c r="N3878" s="4">
        <v>0</v>
      </c>
      <c r="O3878" s="4">
        <v>0</v>
      </c>
      <c r="P3878" s="4">
        <v>0</v>
      </c>
    </row>
    <row r="3879" spans="1:16" x14ac:dyDescent="0.35">
      <c r="A3879" t="s">
        <v>801</v>
      </c>
      <c r="B3879">
        <v>6299474</v>
      </c>
      <c r="C3879" t="s">
        <v>4324</v>
      </c>
      <c r="D3879">
        <v>270</v>
      </c>
      <c r="E3879" s="4"/>
      <c r="F3879">
        <v>315</v>
      </c>
      <c r="I3879" s="4">
        <f>MIN(Table16[[#This Row],[Medicare Outpatient Allowable Rate]:[WPPA Inc Outpatient Allowable Rate]])</f>
        <v>0</v>
      </c>
      <c r="J3879" s="4">
        <f>MAX(Table16[[#This Row],[Medicare Outpatient Allowable Rate]:[WPPA Inc Outpatient Allowable Rate]])</f>
        <v>299.25</v>
      </c>
      <c r="K3879" s="4">
        <v>0</v>
      </c>
      <c r="L3879" s="4">
        <v>267.75</v>
      </c>
      <c r="M3879" s="4">
        <v>244.755</v>
      </c>
      <c r="N3879" s="4">
        <v>299.25</v>
      </c>
      <c r="O3879" s="4">
        <v>252</v>
      </c>
      <c r="P3879" s="4">
        <v>189</v>
      </c>
    </row>
    <row r="3880" spans="1:16" x14ac:dyDescent="0.35">
      <c r="A3880" t="s">
        <v>801</v>
      </c>
      <c r="B3880">
        <v>6299482</v>
      </c>
      <c r="C3880" t="s">
        <v>4325</v>
      </c>
      <c r="D3880">
        <v>270</v>
      </c>
      <c r="E3880" s="4"/>
      <c r="F3880">
        <v>311.5</v>
      </c>
      <c r="I3880" s="4">
        <f>MIN(Table16[[#This Row],[Medicare Outpatient Allowable Rate]:[WPPA Inc Outpatient Allowable Rate]])</f>
        <v>0</v>
      </c>
      <c r="J3880" s="4">
        <f>MAX(Table16[[#This Row],[Medicare Outpatient Allowable Rate]:[WPPA Inc Outpatient Allowable Rate]])</f>
        <v>295.92500000000001</v>
      </c>
      <c r="K3880" s="4">
        <v>0</v>
      </c>
      <c r="L3880" s="4">
        <v>264.77499999999998</v>
      </c>
      <c r="M3880" s="4">
        <v>242.03550000000001</v>
      </c>
      <c r="N3880" s="4">
        <v>295.92500000000001</v>
      </c>
      <c r="O3880" s="4">
        <v>249.20000000000002</v>
      </c>
      <c r="P3880" s="4">
        <v>186.9</v>
      </c>
    </row>
    <row r="3881" spans="1:16" x14ac:dyDescent="0.35">
      <c r="A3881" t="s">
        <v>801</v>
      </c>
      <c r="B3881">
        <v>6299475</v>
      </c>
      <c r="C3881" t="s">
        <v>4326</v>
      </c>
      <c r="D3881">
        <v>270</v>
      </c>
      <c r="E3881" s="4"/>
      <c r="F3881">
        <v>227.5</v>
      </c>
      <c r="I3881" s="4">
        <f>MIN(Table16[[#This Row],[Medicare Outpatient Allowable Rate]:[WPPA Inc Outpatient Allowable Rate]])</f>
        <v>0</v>
      </c>
      <c r="J3881" s="4">
        <f>MAX(Table16[[#This Row],[Medicare Outpatient Allowable Rate]:[WPPA Inc Outpatient Allowable Rate]])</f>
        <v>216.125</v>
      </c>
      <c r="K3881" s="4">
        <v>0</v>
      </c>
      <c r="L3881" s="4">
        <v>193.375</v>
      </c>
      <c r="M3881" s="4">
        <v>176.76750000000001</v>
      </c>
      <c r="N3881" s="4">
        <v>216.125</v>
      </c>
      <c r="O3881" s="4">
        <v>182</v>
      </c>
      <c r="P3881" s="4">
        <v>136.5</v>
      </c>
    </row>
    <row r="3882" spans="1:16" x14ac:dyDescent="0.35">
      <c r="A3882" t="s">
        <v>801</v>
      </c>
      <c r="B3882">
        <v>6301190</v>
      </c>
      <c r="C3882" t="s">
        <v>4327</v>
      </c>
      <c r="E3882" s="4"/>
      <c r="I3882" s="4">
        <f>MIN(Table16[[#This Row],[Medicare Outpatient Allowable Rate]:[WPPA Inc Outpatient Allowable Rate]])</f>
        <v>0</v>
      </c>
      <c r="J3882" s="4">
        <f>MAX(Table16[[#This Row],[Medicare Outpatient Allowable Rate]:[WPPA Inc Outpatient Allowable Rate]])</f>
        <v>0</v>
      </c>
      <c r="K3882" s="4">
        <v>0</v>
      </c>
      <c r="L3882" s="4">
        <v>0</v>
      </c>
      <c r="M3882" s="4">
        <v>0</v>
      </c>
      <c r="N3882" s="4">
        <v>0</v>
      </c>
      <c r="O3882" s="4">
        <v>0</v>
      </c>
      <c r="P3882" s="4">
        <v>0</v>
      </c>
    </row>
    <row r="3883" spans="1:16" x14ac:dyDescent="0.35">
      <c r="A3883" t="s">
        <v>801</v>
      </c>
      <c r="B3883">
        <v>6299389</v>
      </c>
      <c r="C3883" t="s">
        <v>4328</v>
      </c>
      <c r="D3883">
        <v>270</v>
      </c>
      <c r="E3883" s="4"/>
      <c r="F3883">
        <v>4.4000000000000004</v>
      </c>
      <c r="I3883" s="4">
        <f>MIN(Table16[[#This Row],[Medicare Outpatient Allowable Rate]:[WPPA Inc Outpatient Allowable Rate]])</f>
        <v>0</v>
      </c>
      <c r="J3883" s="4">
        <f>MAX(Table16[[#This Row],[Medicare Outpatient Allowable Rate]:[WPPA Inc Outpatient Allowable Rate]])</f>
        <v>4.18</v>
      </c>
      <c r="K3883" s="4">
        <v>0</v>
      </c>
      <c r="L3883" s="4">
        <v>3.74</v>
      </c>
      <c r="M3883" s="4">
        <v>3.4188000000000005</v>
      </c>
      <c r="N3883" s="4">
        <v>4.18</v>
      </c>
      <c r="O3883" s="4">
        <v>3.5200000000000005</v>
      </c>
      <c r="P3883" s="4">
        <v>2.64</v>
      </c>
    </row>
    <row r="3884" spans="1:16" x14ac:dyDescent="0.35">
      <c r="A3884" t="s">
        <v>801</v>
      </c>
      <c r="B3884">
        <v>6299316</v>
      </c>
      <c r="C3884" t="s">
        <v>4329</v>
      </c>
      <c r="D3884">
        <v>270</v>
      </c>
      <c r="E3884" s="4"/>
      <c r="F3884">
        <v>11.2</v>
      </c>
      <c r="I3884" s="4">
        <f>MIN(Table16[[#This Row],[Medicare Outpatient Allowable Rate]:[WPPA Inc Outpatient Allowable Rate]])</f>
        <v>0</v>
      </c>
      <c r="J3884" s="4">
        <f>MAX(Table16[[#This Row],[Medicare Outpatient Allowable Rate]:[WPPA Inc Outpatient Allowable Rate]])</f>
        <v>10.639999999999999</v>
      </c>
      <c r="K3884" s="4">
        <v>0</v>
      </c>
      <c r="L3884" s="4">
        <v>9.52</v>
      </c>
      <c r="M3884" s="4">
        <v>8.702399999999999</v>
      </c>
      <c r="N3884" s="4">
        <v>10.639999999999999</v>
      </c>
      <c r="O3884" s="4">
        <v>8.9599999999999991</v>
      </c>
      <c r="P3884" s="4">
        <v>6.72</v>
      </c>
    </row>
    <row r="3885" spans="1:16" x14ac:dyDescent="0.35">
      <c r="A3885" t="s">
        <v>801</v>
      </c>
      <c r="B3885">
        <v>6299347</v>
      </c>
      <c r="C3885" t="s">
        <v>4330</v>
      </c>
      <c r="D3885">
        <v>270</v>
      </c>
      <c r="E3885" s="4"/>
      <c r="F3885">
        <v>11.1</v>
      </c>
      <c r="I3885" s="4">
        <f>MIN(Table16[[#This Row],[Medicare Outpatient Allowable Rate]:[WPPA Inc Outpatient Allowable Rate]])</f>
        <v>0</v>
      </c>
      <c r="J3885" s="4">
        <f>MAX(Table16[[#This Row],[Medicare Outpatient Allowable Rate]:[WPPA Inc Outpatient Allowable Rate]])</f>
        <v>10.545</v>
      </c>
      <c r="K3885" s="4">
        <v>0</v>
      </c>
      <c r="L3885" s="4">
        <v>9.4349999999999987</v>
      </c>
      <c r="M3885" s="4">
        <v>8.6247000000000007</v>
      </c>
      <c r="N3885" s="4">
        <v>10.545</v>
      </c>
      <c r="O3885" s="4">
        <v>8.8800000000000008</v>
      </c>
      <c r="P3885" s="4">
        <v>6.6599999999999993</v>
      </c>
    </row>
    <row r="3886" spans="1:16" x14ac:dyDescent="0.35">
      <c r="A3886" t="s">
        <v>801</v>
      </c>
      <c r="B3886">
        <v>6301264</v>
      </c>
      <c r="C3886" t="s">
        <v>4331</v>
      </c>
      <c r="D3886">
        <v>270</v>
      </c>
      <c r="E3886" s="4"/>
      <c r="F3886">
        <v>0.5</v>
      </c>
      <c r="I3886" s="4">
        <f>MIN(Table16[[#This Row],[Medicare Outpatient Allowable Rate]:[WPPA Inc Outpatient Allowable Rate]])</f>
        <v>0</v>
      </c>
      <c r="J3886" s="4">
        <f>MAX(Table16[[#This Row],[Medicare Outpatient Allowable Rate]:[WPPA Inc Outpatient Allowable Rate]])</f>
        <v>0.47499999999999998</v>
      </c>
      <c r="K3886" s="4">
        <v>0</v>
      </c>
      <c r="L3886" s="4">
        <v>0.42499999999999999</v>
      </c>
      <c r="M3886" s="4">
        <v>0.38850000000000001</v>
      </c>
      <c r="N3886" s="4">
        <v>0.47499999999999998</v>
      </c>
      <c r="O3886" s="4">
        <v>0.4</v>
      </c>
      <c r="P3886" s="4">
        <v>0.3</v>
      </c>
    </row>
    <row r="3887" spans="1:16" x14ac:dyDescent="0.35">
      <c r="A3887" t="s">
        <v>801</v>
      </c>
      <c r="B3887">
        <v>6300066</v>
      </c>
      <c r="C3887" t="s">
        <v>4332</v>
      </c>
      <c r="E3887" s="4"/>
      <c r="I3887" s="4">
        <f>MIN(Table16[[#This Row],[Medicare Outpatient Allowable Rate]:[WPPA Inc Outpatient Allowable Rate]])</f>
        <v>0</v>
      </c>
      <c r="J3887" s="4">
        <f>MAX(Table16[[#This Row],[Medicare Outpatient Allowable Rate]:[WPPA Inc Outpatient Allowable Rate]])</f>
        <v>0</v>
      </c>
      <c r="K3887" s="4">
        <v>0</v>
      </c>
      <c r="L3887" s="4">
        <v>0</v>
      </c>
      <c r="M3887" s="4">
        <v>0</v>
      </c>
      <c r="N3887" s="4">
        <v>0</v>
      </c>
      <c r="O3887" s="4">
        <v>0</v>
      </c>
      <c r="P3887" s="4">
        <v>0</v>
      </c>
    </row>
    <row r="3888" spans="1:16" x14ac:dyDescent="0.35">
      <c r="A3888" t="s">
        <v>801</v>
      </c>
      <c r="B3888">
        <v>6299302</v>
      </c>
      <c r="C3888" t="s">
        <v>4333</v>
      </c>
      <c r="D3888">
        <v>270</v>
      </c>
      <c r="E3888" s="4"/>
      <c r="F3888">
        <v>35.6</v>
      </c>
      <c r="I3888" s="4">
        <f>MIN(Table16[[#This Row],[Medicare Outpatient Allowable Rate]:[WPPA Inc Outpatient Allowable Rate]])</f>
        <v>0</v>
      </c>
      <c r="J3888" s="4">
        <f>MAX(Table16[[#This Row],[Medicare Outpatient Allowable Rate]:[WPPA Inc Outpatient Allowable Rate]])</f>
        <v>33.82</v>
      </c>
      <c r="K3888" s="4">
        <v>0</v>
      </c>
      <c r="L3888" s="4">
        <v>30.26</v>
      </c>
      <c r="M3888" s="4">
        <v>27.661200000000001</v>
      </c>
      <c r="N3888" s="4">
        <v>33.82</v>
      </c>
      <c r="O3888" s="4">
        <v>28.480000000000004</v>
      </c>
      <c r="P3888" s="4">
        <v>21.36</v>
      </c>
    </row>
    <row r="3889" spans="1:16" x14ac:dyDescent="0.35">
      <c r="A3889" t="s">
        <v>801</v>
      </c>
      <c r="B3889">
        <v>6360011</v>
      </c>
      <c r="C3889" t="s">
        <v>4334</v>
      </c>
      <c r="E3889" s="4"/>
      <c r="F3889">
        <v>68.599999999999994</v>
      </c>
      <c r="I3889" s="4">
        <f>MIN(Table16[[#This Row],[Medicare Outpatient Allowable Rate]:[WPPA Inc Outpatient Allowable Rate]])</f>
        <v>0</v>
      </c>
      <c r="J3889" s="4">
        <f>MAX(Table16[[#This Row],[Medicare Outpatient Allowable Rate]:[WPPA Inc Outpatient Allowable Rate]])</f>
        <v>65.169999999999987</v>
      </c>
      <c r="K3889" s="4">
        <v>0</v>
      </c>
      <c r="L3889" s="4">
        <v>58.309999999999995</v>
      </c>
      <c r="M3889" s="4">
        <v>53.302199999999999</v>
      </c>
      <c r="N3889" s="4">
        <v>65.169999999999987</v>
      </c>
      <c r="O3889" s="4">
        <v>54.879999999999995</v>
      </c>
      <c r="P3889" s="4">
        <v>41.16</v>
      </c>
    </row>
    <row r="3890" spans="1:16" x14ac:dyDescent="0.35">
      <c r="A3890" t="s">
        <v>801</v>
      </c>
      <c r="B3890">
        <v>6301341</v>
      </c>
      <c r="C3890" t="s">
        <v>4335</v>
      </c>
      <c r="D3890">
        <v>270</v>
      </c>
      <c r="E3890" s="4"/>
      <c r="F3890">
        <v>2.2999999999999998</v>
      </c>
      <c r="I3890" s="4">
        <f>MIN(Table16[[#This Row],[Medicare Outpatient Allowable Rate]:[WPPA Inc Outpatient Allowable Rate]])</f>
        <v>0</v>
      </c>
      <c r="J3890" s="4">
        <f>MAX(Table16[[#This Row],[Medicare Outpatient Allowable Rate]:[WPPA Inc Outpatient Allowable Rate]])</f>
        <v>2.1849999999999996</v>
      </c>
      <c r="K3890" s="4">
        <v>0</v>
      </c>
      <c r="L3890" s="4">
        <v>1.9549999999999998</v>
      </c>
      <c r="M3890" s="4">
        <v>1.7870999999999999</v>
      </c>
      <c r="N3890" s="4">
        <v>2.1849999999999996</v>
      </c>
      <c r="O3890" s="4">
        <v>1.8399999999999999</v>
      </c>
      <c r="P3890" s="4">
        <v>1.38</v>
      </c>
    </row>
    <row r="3891" spans="1:16" x14ac:dyDescent="0.35">
      <c r="A3891" t="s">
        <v>801</v>
      </c>
      <c r="B3891">
        <v>6301334</v>
      </c>
      <c r="C3891" t="s">
        <v>4336</v>
      </c>
      <c r="D3891">
        <v>270</v>
      </c>
      <c r="E3891" s="4"/>
      <c r="F3891">
        <v>59.3</v>
      </c>
      <c r="I3891" s="4">
        <f>MIN(Table16[[#This Row],[Medicare Outpatient Allowable Rate]:[WPPA Inc Outpatient Allowable Rate]])</f>
        <v>0</v>
      </c>
      <c r="J3891" s="4">
        <f>MAX(Table16[[#This Row],[Medicare Outpatient Allowable Rate]:[WPPA Inc Outpatient Allowable Rate]])</f>
        <v>56.334999999999994</v>
      </c>
      <c r="K3891" s="4">
        <v>0</v>
      </c>
      <c r="L3891" s="4">
        <v>50.404999999999994</v>
      </c>
      <c r="M3891" s="4">
        <v>46.076099999999997</v>
      </c>
      <c r="N3891" s="4">
        <v>56.334999999999994</v>
      </c>
      <c r="O3891" s="4">
        <v>47.44</v>
      </c>
      <c r="P3891" s="4">
        <v>35.58</v>
      </c>
    </row>
    <row r="3892" spans="1:16" x14ac:dyDescent="0.35">
      <c r="A3892" t="s">
        <v>801</v>
      </c>
      <c r="B3892">
        <v>6345355</v>
      </c>
      <c r="C3892" t="s">
        <v>4337</v>
      </c>
      <c r="E3892" s="4"/>
      <c r="I3892" s="4">
        <f>MIN(Table16[[#This Row],[Medicare Outpatient Allowable Rate]:[WPPA Inc Outpatient Allowable Rate]])</f>
        <v>0</v>
      </c>
      <c r="J3892" s="4">
        <f>MAX(Table16[[#This Row],[Medicare Outpatient Allowable Rate]:[WPPA Inc Outpatient Allowable Rate]])</f>
        <v>0</v>
      </c>
      <c r="K3892" s="4">
        <v>0</v>
      </c>
      <c r="L3892" s="4">
        <v>0</v>
      </c>
      <c r="M3892" s="4">
        <v>0</v>
      </c>
      <c r="N3892" s="4">
        <v>0</v>
      </c>
      <c r="O3892" s="4">
        <v>0</v>
      </c>
      <c r="P3892" s="4">
        <v>0</v>
      </c>
    </row>
    <row r="3893" spans="1:16" x14ac:dyDescent="0.35">
      <c r="A3893" t="s">
        <v>801</v>
      </c>
      <c r="B3893">
        <v>6301277</v>
      </c>
      <c r="C3893" t="s">
        <v>4338</v>
      </c>
      <c r="D3893">
        <v>270</v>
      </c>
      <c r="E3893" s="4"/>
      <c r="F3893">
        <v>18.100000000000001</v>
      </c>
      <c r="I3893" s="4">
        <f>MIN(Table16[[#This Row],[Medicare Outpatient Allowable Rate]:[WPPA Inc Outpatient Allowable Rate]])</f>
        <v>0</v>
      </c>
      <c r="J3893" s="4">
        <f>MAX(Table16[[#This Row],[Medicare Outpatient Allowable Rate]:[WPPA Inc Outpatient Allowable Rate]])</f>
        <v>17.195</v>
      </c>
      <c r="K3893" s="4">
        <v>0</v>
      </c>
      <c r="L3893" s="4">
        <v>15.385000000000002</v>
      </c>
      <c r="M3893" s="4">
        <v>14.063700000000001</v>
      </c>
      <c r="N3893" s="4">
        <v>17.195</v>
      </c>
      <c r="O3893" s="4">
        <v>14.480000000000002</v>
      </c>
      <c r="P3893" s="4">
        <v>10.860000000000001</v>
      </c>
    </row>
    <row r="3894" spans="1:16" x14ac:dyDescent="0.35">
      <c r="A3894" t="s">
        <v>801</v>
      </c>
      <c r="B3894">
        <v>6300731</v>
      </c>
      <c r="C3894" t="s">
        <v>4339</v>
      </c>
      <c r="D3894">
        <v>270</v>
      </c>
      <c r="E3894" s="4"/>
      <c r="F3894">
        <v>21.4</v>
      </c>
      <c r="I3894" s="4">
        <f>MIN(Table16[[#This Row],[Medicare Outpatient Allowable Rate]:[WPPA Inc Outpatient Allowable Rate]])</f>
        <v>0</v>
      </c>
      <c r="J3894" s="4">
        <f>MAX(Table16[[#This Row],[Medicare Outpatient Allowable Rate]:[WPPA Inc Outpatient Allowable Rate]])</f>
        <v>20.329999999999998</v>
      </c>
      <c r="K3894" s="4">
        <v>0</v>
      </c>
      <c r="L3894" s="4">
        <v>18.189999999999998</v>
      </c>
      <c r="M3894" s="4">
        <v>16.627800000000001</v>
      </c>
      <c r="N3894" s="4">
        <v>20.329999999999998</v>
      </c>
      <c r="O3894" s="4">
        <v>17.12</v>
      </c>
      <c r="P3894" s="4">
        <v>12.839999999999998</v>
      </c>
    </row>
    <row r="3895" spans="1:16" x14ac:dyDescent="0.35">
      <c r="A3895" t="s">
        <v>801</v>
      </c>
      <c r="B3895">
        <v>6299342</v>
      </c>
      <c r="C3895" t="s">
        <v>4340</v>
      </c>
      <c r="D3895">
        <v>270</v>
      </c>
      <c r="E3895" s="4"/>
      <c r="F3895">
        <v>9.6999999999999993</v>
      </c>
      <c r="I3895" s="4">
        <f>MIN(Table16[[#This Row],[Medicare Outpatient Allowable Rate]:[WPPA Inc Outpatient Allowable Rate]])</f>
        <v>0</v>
      </c>
      <c r="J3895" s="4">
        <f>MAX(Table16[[#This Row],[Medicare Outpatient Allowable Rate]:[WPPA Inc Outpatient Allowable Rate]])</f>
        <v>9.2149999999999981</v>
      </c>
      <c r="K3895" s="4">
        <v>0</v>
      </c>
      <c r="L3895" s="4">
        <v>8.2449999999999992</v>
      </c>
      <c r="M3895" s="4">
        <v>7.5368999999999993</v>
      </c>
      <c r="N3895" s="4">
        <v>9.2149999999999981</v>
      </c>
      <c r="O3895" s="4">
        <v>7.76</v>
      </c>
      <c r="P3895" s="4">
        <v>5.8199999999999994</v>
      </c>
    </row>
    <row r="3896" spans="1:16" x14ac:dyDescent="0.35">
      <c r="A3896" t="s">
        <v>801</v>
      </c>
      <c r="B3896">
        <v>6299641</v>
      </c>
      <c r="C3896" t="s">
        <v>4341</v>
      </c>
      <c r="D3896">
        <v>270</v>
      </c>
      <c r="E3896" s="4"/>
      <c r="F3896">
        <v>24.1</v>
      </c>
      <c r="I3896" s="4">
        <f>MIN(Table16[[#This Row],[Medicare Outpatient Allowable Rate]:[WPPA Inc Outpatient Allowable Rate]])</f>
        <v>0</v>
      </c>
      <c r="J3896" s="4">
        <f>MAX(Table16[[#This Row],[Medicare Outpatient Allowable Rate]:[WPPA Inc Outpatient Allowable Rate]])</f>
        <v>22.895</v>
      </c>
      <c r="K3896" s="4">
        <v>0</v>
      </c>
      <c r="L3896" s="4">
        <v>20.484999999999999</v>
      </c>
      <c r="M3896" s="4">
        <v>18.725700000000003</v>
      </c>
      <c r="N3896" s="4">
        <v>22.895</v>
      </c>
      <c r="O3896" s="4">
        <v>19.28</v>
      </c>
      <c r="P3896" s="4">
        <v>14.46</v>
      </c>
    </row>
    <row r="3897" spans="1:16" x14ac:dyDescent="0.35">
      <c r="A3897" t="s">
        <v>801</v>
      </c>
      <c r="B3897">
        <v>6301265</v>
      </c>
      <c r="C3897" t="s">
        <v>4342</v>
      </c>
      <c r="D3897">
        <v>270</v>
      </c>
      <c r="E3897" s="4"/>
      <c r="F3897">
        <v>1.9</v>
      </c>
      <c r="I3897" s="4">
        <f>MIN(Table16[[#This Row],[Medicare Outpatient Allowable Rate]:[WPPA Inc Outpatient Allowable Rate]])</f>
        <v>0</v>
      </c>
      <c r="J3897" s="4">
        <f>MAX(Table16[[#This Row],[Medicare Outpatient Allowable Rate]:[WPPA Inc Outpatient Allowable Rate]])</f>
        <v>1.8049999999999999</v>
      </c>
      <c r="K3897" s="4">
        <v>0</v>
      </c>
      <c r="L3897" s="4">
        <v>1.615</v>
      </c>
      <c r="M3897" s="4">
        <v>1.4762999999999999</v>
      </c>
      <c r="N3897" s="4">
        <v>1.8049999999999999</v>
      </c>
      <c r="O3897" s="4">
        <v>1.52</v>
      </c>
      <c r="P3897" s="4">
        <v>1.1399999999999999</v>
      </c>
    </row>
    <row r="3898" spans="1:16" x14ac:dyDescent="0.35">
      <c r="A3898" t="s">
        <v>801</v>
      </c>
      <c r="B3898">
        <v>6300707</v>
      </c>
      <c r="C3898" t="s">
        <v>4343</v>
      </c>
      <c r="D3898">
        <v>270</v>
      </c>
      <c r="E3898" s="4"/>
      <c r="F3898">
        <v>4.9000000000000004</v>
      </c>
      <c r="I3898" s="4">
        <f>MIN(Table16[[#This Row],[Medicare Outpatient Allowable Rate]:[WPPA Inc Outpatient Allowable Rate]])</f>
        <v>0</v>
      </c>
      <c r="J3898" s="4">
        <f>MAX(Table16[[#This Row],[Medicare Outpatient Allowable Rate]:[WPPA Inc Outpatient Allowable Rate]])</f>
        <v>4.6550000000000002</v>
      </c>
      <c r="K3898" s="4">
        <v>0</v>
      </c>
      <c r="L3898" s="4">
        <v>4.165</v>
      </c>
      <c r="M3898" s="4">
        <v>3.8073000000000006</v>
      </c>
      <c r="N3898" s="4">
        <v>4.6550000000000002</v>
      </c>
      <c r="O3898" s="4">
        <v>3.9200000000000004</v>
      </c>
      <c r="P3898" s="4">
        <v>2.94</v>
      </c>
    </row>
    <row r="3899" spans="1:16" x14ac:dyDescent="0.35">
      <c r="A3899" t="s">
        <v>801</v>
      </c>
      <c r="B3899">
        <v>6299621</v>
      </c>
      <c r="C3899" t="s">
        <v>4344</v>
      </c>
      <c r="D3899">
        <v>270</v>
      </c>
      <c r="E3899" s="4"/>
      <c r="F3899">
        <v>15.1</v>
      </c>
      <c r="I3899" s="4">
        <f>MIN(Table16[[#This Row],[Medicare Outpatient Allowable Rate]:[WPPA Inc Outpatient Allowable Rate]])</f>
        <v>0</v>
      </c>
      <c r="J3899" s="4">
        <f>MAX(Table16[[#This Row],[Medicare Outpatient Allowable Rate]:[WPPA Inc Outpatient Allowable Rate]])</f>
        <v>14.344999999999999</v>
      </c>
      <c r="K3899" s="4">
        <v>0</v>
      </c>
      <c r="L3899" s="4">
        <v>12.834999999999999</v>
      </c>
      <c r="M3899" s="4">
        <v>11.732699999999999</v>
      </c>
      <c r="N3899" s="4">
        <v>14.344999999999999</v>
      </c>
      <c r="O3899" s="4">
        <v>12.08</v>
      </c>
      <c r="P3899" s="4">
        <v>9.0599999999999987</v>
      </c>
    </row>
    <row r="3900" spans="1:16" x14ac:dyDescent="0.35">
      <c r="A3900" t="s">
        <v>801</v>
      </c>
      <c r="B3900">
        <v>6300663</v>
      </c>
      <c r="C3900" t="s">
        <v>4345</v>
      </c>
      <c r="D3900">
        <v>270</v>
      </c>
      <c r="E3900" s="4"/>
      <c r="F3900">
        <v>5.6</v>
      </c>
      <c r="I3900" s="4">
        <f>MIN(Table16[[#This Row],[Medicare Outpatient Allowable Rate]:[WPPA Inc Outpatient Allowable Rate]])</f>
        <v>0</v>
      </c>
      <c r="J3900" s="4">
        <f>MAX(Table16[[#This Row],[Medicare Outpatient Allowable Rate]:[WPPA Inc Outpatient Allowable Rate]])</f>
        <v>5.3199999999999994</v>
      </c>
      <c r="K3900" s="4">
        <v>0</v>
      </c>
      <c r="L3900" s="4">
        <v>4.76</v>
      </c>
      <c r="M3900" s="4">
        <v>4.3511999999999995</v>
      </c>
      <c r="N3900" s="4">
        <v>5.3199999999999994</v>
      </c>
      <c r="O3900" s="4">
        <v>4.4799999999999995</v>
      </c>
      <c r="P3900" s="4">
        <v>3.36</v>
      </c>
    </row>
    <row r="3901" spans="1:16" x14ac:dyDescent="0.35">
      <c r="A3901" t="s">
        <v>801</v>
      </c>
      <c r="B3901">
        <v>6300730</v>
      </c>
      <c r="C3901" t="s">
        <v>4346</v>
      </c>
      <c r="D3901">
        <v>270</v>
      </c>
      <c r="E3901" s="4"/>
      <c r="F3901">
        <v>5.8</v>
      </c>
      <c r="I3901" s="4">
        <f>MIN(Table16[[#This Row],[Medicare Outpatient Allowable Rate]:[WPPA Inc Outpatient Allowable Rate]])</f>
        <v>0</v>
      </c>
      <c r="J3901" s="4">
        <f>MAX(Table16[[#This Row],[Medicare Outpatient Allowable Rate]:[WPPA Inc Outpatient Allowable Rate]])</f>
        <v>5.51</v>
      </c>
      <c r="K3901" s="4">
        <v>0</v>
      </c>
      <c r="L3901" s="4">
        <v>4.93</v>
      </c>
      <c r="M3901" s="4">
        <v>4.5065999999999997</v>
      </c>
      <c r="N3901" s="4">
        <v>5.51</v>
      </c>
      <c r="O3901" s="4">
        <v>4.6399999999999997</v>
      </c>
      <c r="P3901" s="4">
        <v>3.48</v>
      </c>
    </row>
    <row r="3902" spans="1:16" x14ac:dyDescent="0.35">
      <c r="A3902" t="s">
        <v>801</v>
      </c>
      <c r="B3902">
        <v>6301312</v>
      </c>
      <c r="C3902" t="s">
        <v>4347</v>
      </c>
      <c r="D3902">
        <v>270</v>
      </c>
      <c r="E3902" s="4"/>
      <c r="F3902">
        <v>5.9</v>
      </c>
      <c r="I3902" s="4">
        <f>MIN(Table16[[#This Row],[Medicare Outpatient Allowable Rate]:[WPPA Inc Outpatient Allowable Rate]])</f>
        <v>0</v>
      </c>
      <c r="J3902" s="4">
        <f>MAX(Table16[[#This Row],[Medicare Outpatient Allowable Rate]:[WPPA Inc Outpatient Allowable Rate]])</f>
        <v>5.6050000000000004</v>
      </c>
      <c r="K3902" s="4">
        <v>0</v>
      </c>
      <c r="L3902" s="4">
        <v>5.0150000000000006</v>
      </c>
      <c r="M3902" s="4">
        <v>4.5843000000000007</v>
      </c>
      <c r="N3902" s="4">
        <v>5.6050000000000004</v>
      </c>
      <c r="O3902" s="4">
        <v>4.7200000000000006</v>
      </c>
      <c r="P3902" s="4">
        <v>3.54</v>
      </c>
    </row>
    <row r="3903" spans="1:16" x14ac:dyDescent="0.35">
      <c r="A3903" t="s">
        <v>801</v>
      </c>
      <c r="B3903">
        <v>6300688</v>
      </c>
      <c r="C3903" t="s">
        <v>4348</v>
      </c>
      <c r="D3903">
        <v>270</v>
      </c>
      <c r="E3903" s="4"/>
      <c r="F3903">
        <v>25.2</v>
      </c>
      <c r="I3903" s="4">
        <f>MIN(Table16[[#This Row],[Medicare Outpatient Allowable Rate]:[WPPA Inc Outpatient Allowable Rate]])</f>
        <v>0</v>
      </c>
      <c r="J3903" s="4">
        <f>MAX(Table16[[#This Row],[Medicare Outpatient Allowable Rate]:[WPPA Inc Outpatient Allowable Rate]])</f>
        <v>23.939999999999998</v>
      </c>
      <c r="K3903" s="4">
        <v>0</v>
      </c>
      <c r="L3903" s="4">
        <v>21.419999999999998</v>
      </c>
      <c r="M3903" s="4">
        <v>19.580400000000001</v>
      </c>
      <c r="N3903" s="4">
        <v>23.939999999999998</v>
      </c>
      <c r="O3903" s="4">
        <v>20.16</v>
      </c>
      <c r="P3903" s="4">
        <v>15.12</v>
      </c>
    </row>
    <row r="3904" spans="1:16" x14ac:dyDescent="0.35">
      <c r="A3904" t="s">
        <v>801</v>
      </c>
      <c r="B3904">
        <v>6300365</v>
      </c>
      <c r="C3904" t="s">
        <v>4349</v>
      </c>
      <c r="D3904">
        <v>274</v>
      </c>
      <c r="E3904" s="4"/>
      <c r="F3904">
        <v>124.1</v>
      </c>
      <c r="G3904" t="str">
        <f t="shared" ref="G3904:G3905" si="9">LEFT(K3904,5)</f>
        <v>282.4</v>
      </c>
      <c r="I3904" s="4">
        <f>MIN(Table16[[#This Row],[Medicare Outpatient Allowable Rate]:[WPPA Inc Outpatient Allowable Rate]])</f>
        <v>74.459999999999994</v>
      </c>
      <c r="J3904" s="4">
        <f>MAX(Table16[[#This Row],[Medicare Outpatient Allowable Rate]:[WPPA Inc Outpatient Allowable Rate]])</f>
        <v>282.49</v>
      </c>
      <c r="K3904" s="4">
        <v>282.49</v>
      </c>
      <c r="L3904" s="4">
        <v>105.485</v>
      </c>
      <c r="M3904" s="4">
        <v>96.425699999999992</v>
      </c>
      <c r="N3904" s="4">
        <v>117.895</v>
      </c>
      <c r="O3904" s="4">
        <v>99.28</v>
      </c>
      <c r="P3904" s="4">
        <v>74.459999999999994</v>
      </c>
    </row>
    <row r="3905" spans="1:16" x14ac:dyDescent="0.35">
      <c r="A3905" t="s">
        <v>801</v>
      </c>
      <c r="B3905">
        <v>6299438</v>
      </c>
      <c r="C3905" t="s">
        <v>4350</v>
      </c>
      <c r="D3905">
        <v>274</v>
      </c>
      <c r="E3905" s="4"/>
      <c r="F3905">
        <v>37.1</v>
      </c>
      <c r="G3905" t="str">
        <f t="shared" si="9"/>
        <v>282.4</v>
      </c>
      <c r="I3905" s="4">
        <f>MIN(Table16[[#This Row],[Medicare Outpatient Allowable Rate]:[WPPA Inc Outpatient Allowable Rate]])</f>
        <v>22.26</v>
      </c>
      <c r="J3905" s="4">
        <f>MAX(Table16[[#This Row],[Medicare Outpatient Allowable Rate]:[WPPA Inc Outpatient Allowable Rate]])</f>
        <v>282.49</v>
      </c>
      <c r="K3905" s="4">
        <v>282.49</v>
      </c>
      <c r="L3905" s="4">
        <v>31.535</v>
      </c>
      <c r="M3905" s="4">
        <v>28.826700000000002</v>
      </c>
      <c r="N3905" s="4">
        <v>35.244999999999997</v>
      </c>
      <c r="O3905" s="4">
        <v>29.680000000000003</v>
      </c>
      <c r="P3905" s="4">
        <v>22.26</v>
      </c>
    </row>
    <row r="3906" spans="1:16" x14ac:dyDescent="0.35">
      <c r="A3906" t="s">
        <v>801</v>
      </c>
      <c r="B3906">
        <v>6299704</v>
      </c>
      <c r="C3906" t="s">
        <v>4351</v>
      </c>
      <c r="E3906" s="4"/>
      <c r="I3906" s="4">
        <f>MIN(Table16[[#This Row],[Medicare Outpatient Allowable Rate]:[WPPA Inc Outpatient Allowable Rate]])</f>
        <v>0</v>
      </c>
      <c r="J3906" s="4">
        <f>MAX(Table16[[#This Row],[Medicare Outpatient Allowable Rate]:[WPPA Inc Outpatient Allowable Rate]])</f>
        <v>0</v>
      </c>
      <c r="K3906" s="4">
        <v>0</v>
      </c>
      <c r="L3906" s="4">
        <v>0</v>
      </c>
      <c r="M3906" s="4">
        <v>0</v>
      </c>
      <c r="N3906" s="4">
        <v>0</v>
      </c>
      <c r="O3906" s="4">
        <v>0</v>
      </c>
      <c r="P3906" s="4">
        <v>0</v>
      </c>
    </row>
    <row r="3907" spans="1:16" x14ac:dyDescent="0.35">
      <c r="A3907" t="s">
        <v>801</v>
      </c>
      <c r="B3907">
        <v>6299489</v>
      </c>
      <c r="C3907" t="s">
        <v>4352</v>
      </c>
      <c r="D3907">
        <v>270</v>
      </c>
      <c r="E3907" s="4"/>
      <c r="F3907">
        <v>20.2</v>
      </c>
      <c r="I3907" s="4">
        <f>MIN(Table16[[#This Row],[Medicare Outpatient Allowable Rate]:[WPPA Inc Outpatient Allowable Rate]])</f>
        <v>0</v>
      </c>
      <c r="J3907" s="4">
        <f>MAX(Table16[[#This Row],[Medicare Outpatient Allowable Rate]:[WPPA Inc Outpatient Allowable Rate]])</f>
        <v>19.189999999999998</v>
      </c>
      <c r="K3907" s="4">
        <v>0</v>
      </c>
      <c r="L3907" s="4">
        <v>17.169999999999998</v>
      </c>
      <c r="M3907" s="4">
        <v>15.695399999999999</v>
      </c>
      <c r="N3907" s="4">
        <v>19.189999999999998</v>
      </c>
      <c r="O3907" s="4">
        <v>16.16</v>
      </c>
      <c r="P3907" s="4">
        <v>12.12</v>
      </c>
    </row>
    <row r="3908" spans="1:16" x14ac:dyDescent="0.35">
      <c r="A3908" t="s">
        <v>801</v>
      </c>
      <c r="B3908">
        <v>6391827</v>
      </c>
      <c r="C3908" t="s">
        <v>4353</v>
      </c>
      <c r="E3908" s="4"/>
      <c r="I3908" s="4">
        <f>MIN(Table16[[#This Row],[Medicare Outpatient Allowable Rate]:[WPPA Inc Outpatient Allowable Rate]])</f>
        <v>0</v>
      </c>
      <c r="J3908" s="4">
        <f>MAX(Table16[[#This Row],[Medicare Outpatient Allowable Rate]:[WPPA Inc Outpatient Allowable Rate]])</f>
        <v>0</v>
      </c>
      <c r="K3908" s="4">
        <v>0</v>
      </c>
      <c r="L3908" s="4">
        <v>0</v>
      </c>
      <c r="M3908" s="4">
        <v>0</v>
      </c>
      <c r="N3908" s="4">
        <v>0</v>
      </c>
      <c r="O3908" s="4">
        <v>0</v>
      </c>
      <c r="P3908" s="4">
        <v>0</v>
      </c>
    </row>
    <row r="3909" spans="1:16" x14ac:dyDescent="0.35">
      <c r="A3909" t="s">
        <v>801</v>
      </c>
      <c r="B3909">
        <v>6301344</v>
      </c>
      <c r="C3909" t="s">
        <v>4354</v>
      </c>
      <c r="D3909">
        <v>270</v>
      </c>
      <c r="E3909" s="4"/>
      <c r="F3909">
        <v>3.6</v>
      </c>
      <c r="I3909" s="4">
        <f>MIN(Table16[[#This Row],[Medicare Outpatient Allowable Rate]:[WPPA Inc Outpatient Allowable Rate]])</f>
        <v>0</v>
      </c>
      <c r="J3909" s="4">
        <f>MAX(Table16[[#This Row],[Medicare Outpatient Allowable Rate]:[WPPA Inc Outpatient Allowable Rate]])</f>
        <v>3.42</v>
      </c>
      <c r="K3909" s="4">
        <v>0</v>
      </c>
      <c r="L3909" s="4">
        <v>3.06</v>
      </c>
      <c r="M3909" s="4">
        <v>2.7972000000000001</v>
      </c>
      <c r="N3909" s="4">
        <v>3.42</v>
      </c>
      <c r="O3909" s="4">
        <v>2.8800000000000003</v>
      </c>
      <c r="P3909" s="4">
        <v>2.16</v>
      </c>
    </row>
    <row r="3910" spans="1:16" x14ac:dyDescent="0.35">
      <c r="A3910" t="s">
        <v>801</v>
      </c>
      <c r="B3910">
        <v>6372481</v>
      </c>
      <c r="C3910" t="s">
        <v>4355</v>
      </c>
      <c r="E3910" s="4"/>
      <c r="F3910">
        <v>9.6</v>
      </c>
      <c r="I3910" s="4">
        <f>MIN(Table16[[#This Row],[Medicare Outpatient Allowable Rate]:[WPPA Inc Outpatient Allowable Rate]])</f>
        <v>0</v>
      </c>
      <c r="J3910" s="4">
        <f>MAX(Table16[[#This Row],[Medicare Outpatient Allowable Rate]:[WPPA Inc Outpatient Allowable Rate]])</f>
        <v>9.1199999999999992</v>
      </c>
      <c r="K3910" s="4">
        <v>0</v>
      </c>
      <c r="L3910" s="4">
        <v>8.16</v>
      </c>
      <c r="M3910" s="4">
        <v>7.4592000000000001</v>
      </c>
      <c r="N3910" s="4">
        <v>9.1199999999999992</v>
      </c>
      <c r="O3910" s="4">
        <v>7.68</v>
      </c>
      <c r="P3910" s="4">
        <v>5.76</v>
      </c>
    </row>
    <row r="3911" spans="1:16" x14ac:dyDescent="0.35">
      <c r="A3911" t="s">
        <v>801</v>
      </c>
      <c r="B3911">
        <v>6299579</v>
      </c>
      <c r="C3911" t="s">
        <v>4356</v>
      </c>
      <c r="D3911">
        <v>270</v>
      </c>
      <c r="E3911" s="4"/>
      <c r="F3911">
        <v>696.5</v>
      </c>
      <c r="I3911" s="4">
        <f>MIN(Table16[[#This Row],[Medicare Outpatient Allowable Rate]:[WPPA Inc Outpatient Allowable Rate]])</f>
        <v>0</v>
      </c>
      <c r="J3911" s="4">
        <f>MAX(Table16[[#This Row],[Medicare Outpatient Allowable Rate]:[WPPA Inc Outpatient Allowable Rate]])</f>
        <v>661.67499999999995</v>
      </c>
      <c r="K3911" s="4">
        <v>0</v>
      </c>
      <c r="L3911" s="4">
        <v>592.02499999999998</v>
      </c>
      <c r="M3911" s="4">
        <v>541.18050000000005</v>
      </c>
      <c r="N3911" s="4">
        <v>661.67499999999995</v>
      </c>
      <c r="O3911" s="4">
        <v>557.20000000000005</v>
      </c>
      <c r="P3911" s="4">
        <v>417.9</v>
      </c>
    </row>
    <row r="3912" spans="1:16" x14ac:dyDescent="0.35">
      <c r="A3912" t="s">
        <v>801</v>
      </c>
      <c r="B3912">
        <v>6299578</v>
      </c>
      <c r="C3912" t="s">
        <v>4357</v>
      </c>
      <c r="D3912">
        <v>270</v>
      </c>
      <c r="E3912" s="4"/>
      <c r="F3912">
        <v>665</v>
      </c>
      <c r="I3912" s="4">
        <f>MIN(Table16[[#This Row],[Medicare Outpatient Allowable Rate]:[WPPA Inc Outpatient Allowable Rate]])</f>
        <v>0</v>
      </c>
      <c r="J3912" s="4">
        <f>MAX(Table16[[#This Row],[Medicare Outpatient Allowable Rate]:[WPPA Inc Outpatient Allowable Rate]])</f>
        <v>631.75</v>
      </c>
      <c r="K3912" s="4">
        <v>0</v>
      </c>
      <c r="L3912" s="4">
        <v>565.25</v>
      </c>
      <c r="M3912" s="4">
        <v>516.70500000000004</v>
      </c>
      <c r="N3912" s="4">
        <v>631.75</v>
      </c>
      <c r="O3912" s="4">
        <v>532</v>
      </c>
      <c r="P3912" s="4">
        <v>399</v>
      </c>
    </row>
    <row r="3913" spans="1:16" x14ac:dyDescent="0.35">
      <c r="A3913" t="s">
        <v>801</v>
      </c>
      <c r="B3913">
        <v>6301069</v>
      </c>
      <c r="C3913" t="s">
        <v>4358</v>
      </c>
      <c r="E3913" s="4"/>
      <c r="I3913" s="4">
        <f>MIN(Table16[[#This Row],[Medicare Outpatient Allowable Rate]:[WPPA Inc Outpatient Allowable Rate]])</f>
        <v>0</v>
      </c>
      <c r="J3913" s="4">
        <f>MAX(Table16[[#This Row],[Medicare Outpatient Allowable Rate]:[WPPA Inc Outpatient Allowable Rate]])</f>
        <v>0</v>
      </c>
      <c r="K3913" s="4">
        <v>0</v>
      </c>
      <c r="L3913" s="4">
        <v>0</v>
      </c>
      <c r="M3913" s="4">
        <v>0</v>
      </c>
      <c r="N3913" s="4">
        <v>0</v>
      </c>
      <c r="O3913" s="4">
        <v>0</v>
      </c>
      <c r="P3913" s="4">
        <v>0</v>
      </c>
    </row>
    <row r="3914" spans="1:16" x14ac:dyDescent="0.35">
      <c r="A3914" t="s">
        <v>801</v>
      </c>
      <c r="B3914">
        <v>6300998</v>
      </c>
      <c r="C3914" t="s">
        <v>4359</v>
      </c>
      <c r="E3914" s="4"/>
      <c r="I3914" s="4">
        <f>MIN(Table16[[#This Row],[Medicare Outpatient Allowable Rate]:[WPPA Inc Outpatient Allowable Rate]])</f>
        <v>0</v>
      </c>
      <c r="J3914" s="4">
        <f>MAX(Table16[[#This Row],[Medicare Outpatient Allowable Rate]:[WPPA Inc Outpatient Allowable Rate]])</f>
        <v>0</v>
      </c>
      <c r="K3914" s="4">
        <v>0</v>
      </c>
      <c r="L3914" s="4">
        <v>0</v>
      </c>
      <c r="M3914" s="4">
        <v>0</v>
      </c>
      <c r="N3914" s="4">
        <v>0</v>
      </c>
      <c r="O3914" s="4">
        <v>0</v>
      </c>
      <c r="P3914" s="4">
        <v>0</v>
      </c>
    </row>
    <row r="3915" spans="1:16" x14ac:dyDescent="0.35">
      <c r="A3915" t="s">
        <v>801</v>
      </c>
      <c r="B3915">
        <v>6299899</v>
      </c>
      <c r="C3915" t="s">
        <v>4360</v>
      </c>
      <c r="E3915" s="4"/>
      <c r="I3915" s="4">
        <f>MIN(Table16[[#This Row],[Medicare Outpatient Allowable Rate]:[WPPA Inc Outpatient Allowable Rate]])</f>
        <v>0</v>
      </c>
      <c r="J3915" s="4">
        <f>MAX(Table16[[#This Row],[Medicare Outpatient Allowable Rate]:[WPPA Inc Outpatient Allowable Rate]])</f>
        <v>0</v>
      </c>
      <c r="K3915" s="4">
        <v>0</v>
      </c>
      <c r="L3915" s="4">
        <v>0</v>
      </c>
      <c r="M3915" s="4">
        <v>0</v>
      </c>
      <c r="N3915" s="4">
        <v>0</v>
      </c>
      <c r="O3915" s="4">
        <v>0</v>
      </c>
      <c r="P3915" s="4">
        <v>0</v>
      </c>
    </row>
    <row r="3916" spans="1:16" x14ac:dyDescent="0.35">
      <c r="A3916" t="s">
        <v>801</v>
      </c>
      <c r="B3916">
        <v>6299337</v>
      </c>
      <c r="C3916" t="s">
        <v>4361</v>
      </c>
      <c r="D3916">
        <v>270</v>
      </c>
      <c r="E3916" s="4"/>
      <c r="F3916">
        <v>25.8</v>
      </c>
      <c r="I3916" s="4">
        <f>MIN(Table16[[#This Row],[Medicare Outpatient Allowable Rate]:[WPPA Inc Outpatient Allowable Rate]])</f>
        <v>0</v>
      </c>
      <c r="J3916" s="4">
        <f>MAX(Table16[[#This Row],[Medicare Outpatient Allowable Rate]:[WPPA Inc Outpatient Allowable Rate]])</f>
        <v>24.509999999999998</v>
      </c>
      <c r="K3916" s="4">
        <v>0</v>
      </c>
      <c r="L3916" s="4">
        <v>21.93</v>
      </c>
      <c r="M3916" s="4">
        <v>20.046600000000002</v>
      </c>
      <c r="N3916" s="4">
        <v>24.509999999999998</v>
      </c>
      <c r="O3916" s="4">
        <v>20.64</v>
      </c>
      <c r="P3916" s="4">
        <v>15.48</v>
      </c>
    </row>
    <row r="3917" spans="1:16" x14ac:dyDescent="0.35">
      <c r="A3917" t="s">
        <v>801</v>
      </c>
      <c r="B3917">
        <v>6300181</v>
      </c>
      <c r="C3917" t="s">
        <v>4362</v>
      </c>
      <c r="D3917">
        <v>270</v>
      </c>
      <c r="E3917" s="4"/>
      <c r="F3917">
        <v>13.3</v>
      </c>
      <c r="I3917" s="4">
        <f>MIN(Table16[[#This Row],[Medicare Outpatient Allowable Rate]:[WPPA Inc Outpatient Allowable Rate]])</f>
        <v>0</v>
      </c>
      <c r="J3917" s="4">
        <f>MAX(Table16[[#This Row],[Medicare Outpatient Allowable Rate]:[WPPA Inc Outpatient Allowable Rate]])</f>
        <v>12.635</v>
      </c>
      <c r="K3917" s="4">
        <v>0</v>
      </c>
      <c r="L3917" s="4">
        <v>11.305</v>
      </c>
      <c r="M3917" s="4">
        <v>10.334100000000001</v>
      </c>
      <c r="N3917" s="4">
        <v>12.635</v>
      </c>
      <c r="O3917" s="4">
        <v>10.64</v>
      </c>
      <c r="P3917" s="4">
        <v>7.98</v>
      </c>
    </row>
    <row r="3918" spans="1:16" x14ac:dyDescent="0.35">
      <c r="A3918" t="s">
        <v>801</v>
      </c>
      <c r="B3918">
        <v>6300613</v>
      </c>
      <c r="C3918" t="s">
        <v>4363</v>
      </c>
      <c r="D3918">
        <v>270</v>
      </c>
      <c r="E3918" s="4"/>
      <c r="F3918">
        <v>1.1000000000000001</v>
      </c>
      <c r="I3918" s="4">
        <f>MIN(Table16[[#This Row],[Medicare Outpatient Allowable Rate]:[WPPA Inc Outpatient Allowable Rate]])</f>
        <v>0</v>
      </c>
      <c r="J3918" s="4">
        <f>MAX(Table16[[#This Row],[Medicare Outpatient Allowable Rate]:[WPPA Inc Outpatient Allowable Rate]])</f>
        <v>1.0449999999999999</v>
      </c>
      <c r="K3918" s="4">
        <v>0</v>
      </c>
      <c r="L3918" s="4">
        <v>0.93500000000000005</v>
      </c>
      <c r="M3918" s="4">
        <v>0.85470000000000013</v>
      </c>
      <c r="N3918" s="4">
        <v>1.0449999999999999</v>
      </c>
      <c r="O3918" s="4">
        <v>0.88000000000000012</v>
      </c>
      <c r="P3918" s="4">
        <v>0.66</v>
      </c>
    </row>
    <row r="3919" spans="1:16" x14ac:dyDescent="0.35">
      <c r="A3919" t="s">
        <v>801</v>
      </c>
      <c r="B3919">
        <v>6300668</v>
      </c>
      <c r="C3919" t="s">
        <v>4364</v>
      </c>
      <c r="D3919">
        <v>270</v>
      </c>
      <c r="E3919" s="4"/>
      <c r="F3919">
        <v>2.7</v>
      </c>
      <c r="I3919" s="4">
        <f>MIN(Table16[[#This Row],[Medicare Outpatient Allowable Rate]:[WPPA Inc Outpatient Allowable Rate]])</f>
        <v>0</v>
      </c>
      <c r="J3919" s="4">
        <f>MAX(Table16[[#This Row],[Medicare Outpatient Allowable Rate]:[WPPA Inc Outpatient Allowable Rate]])</f>
        <v>2.5649999999999999</v>
      </c>
      <c r="K3919" s="4">
        <v>0</v>
      </c>
      <c r="L3919" s="4">
        <v>2.2949999999999999</v>
      </c>
      <c r="M3919" s="4">
        <v>2.0979000000000001</v>
      </c>
      <c r="N3919" s="4">
        <v>2.5649999999999999</v>
      </c>
      <c r="O3919" s="4">
        <v>2.16</v>
      </c>
      <c r="P3919" s="4">
        <v>1.62</v>
      </c>
    </row>
    <row r="3920" spans="1:16" x14ac:dyDescent="0.35">
      <c r="A3920" t="s">
        <v>801</v>
      </c>
      <c r="B3920">
        <v>6300364</v>
      </c>
      <c r="C3920" t="s">
        <v>4365</v>
      </c>
      <c r="D3920">
        <v>270</v>
      </c>
      <c r="E3920" s="4"/>
      <c r="F3920">
        <v>6.3</v>
      </c>
      <c r="I3920" s="4">
        <f>MIN(Table16[[#This Row],[Medicare Outpatient Allowable Rate]:[WPPA Inc Outpatient Allowable Rate]])</f>
        <v>0</v>
      </c>
      <c r="J3920" s="4">
        <f>MAX(Table16[[#This Row],[Medicare Outpatient Allowable Rate]:[WPPA Inc Outpatient Allowable Rate]])</f>
        <v>5.9849999999999994</v>
      </c>
      <c r="K3920" s="4">
        <v>0</v>
      </c>
      <c r="L3920" s="4">
        <v>5.3549999999999995</v>
      </c>
      <c r="M3920" s="4">
        <v>4.8951000000000002</v>
      </c>
      <c r="N3920" s="4">
        <v>5.9849999999999994</v>
      </c>
      <c r="O3920" s="4">
        <v>5.04</v>
      </c>
      <c r="P3920" s="4">
        <v>3.78</v>
      </c>
    </row>
    <row r="3921" spans="1:16" x14ac:dyDescent="0.35">
      <c r="A3921" t="s">
        <v>801</v>
      </c>
      <c r="B3921">
        <v>6300309</v>
      </c>
      <c r="C3921" t="s">
        <v>4366</v>
      </c>
      <c r="D3921">
        <v>270</v>
      </c>
      <c r="E3921" s="4"/>
      <c r="F3921">
        <v>5.9</v>
      </c>
      <c r="I3921" s="4">
        <f>MIN(Table16[[#This Row],[Medicare Outpatient Allowable Rate]:[WPPA Inc Outpatient Allowable Rate]])</f>
        <v>0</v>
      </c>
      <c r="J3921" s="4">
        <f>MAX(Table16[[#This Row],[Medicare Outpatient Allowable Rate]:[WPPA Inc Outpatient Allowable Rate]])</f>
        <v>5.6050000000000004</v>
      </c>
      <c r="K3921" s="4">
        <v>0</v>
      </c>
      <c r="L3921" s="4">
        <v>5.0150000000000006</v>
      </c>
      <c r="M3921" s="4">
        <v>4.5843000000000007</v>
      </c>
      <c r="N3921" s="4">
        <v>5.6050000000000004</v>
      </c>
      <c r="O3921" s="4">
        <v>4.7200000000000006</v>
      </c>
      <c r="P3921" s="4">
        <v>3.54</v>
      </c>
    </row>
    <row r="3922" spans="1:16" x14ac:dyDescent="0.35">
      <c r="A3922" t="s">
        <v>801</v>
      </c>
      <c r="B3922">
        <v>6300223</v>
      </c>
      <c r="C3922" t="s">
        <v>4367</v>
      </c>
      <c r="D3922">
        <v>270</v>
      </c>
      <c r="E3922" s="4"/>
      <c r="F3922">
        <v>1.1000000000000001</v>
      </c>
      <c r="I3922" s="4">
        <f>MIN(Table16[[#This Row],[Medicare Outpatient Allowable Rate]:[WPPA Inc Outpatient Allowable Rate]])</f>
        <v>0</v>
      </c>
      <c r="J3922" s="4">
        <f>MAX(Table16[[#This Row],[Medicare Outpatient Allowable Rate]:[WPPA Inc Outpatient Allowable Rate]])</f>
        <v>1.0449999999999999</v>
      </c>
      <c r="K3922" s="4">
        <v>0</v>
      </c>
      <c r="L3922" s="4">
        <v>0.93500000000000005</v>
      </c>
      <c r="M3922" s="4">
        <v>0.85470000000000013</v>
      </c>
      <c r="N3922" s="4">
        <v>1.0449999999999999</v>
      </c>
      <c r="O3922" s="4">
        <v>0.88000000000000012</v>
      </c>
      <c r="P3922" s="4">
        <v>0.66</v>
      </c>
    </row>
    <row r="3923" spans="1:16" x14ac:dyDescent="0.35">
      <c r="A3923" t="s">
        <v>801</v>
      </c>
      <c r="B3923">
        <v>6299319</v>
      </c>
      <c r="C3923" t="s">
        <v>4368</v>
      </c>
      <c r="D3923">
        <v>270</v>
      </c>
      <c r="E3923" s="4"/>
      <c r="F3923">
        <v>8</v>
      </c>
      <c r="I3923" s="4">
        <f>MIN(Table16[[#This Row],[Medicare Outpatient Allowable Rate]:[WPPA Inc Outpatient Allowable Rate]])</f>
        <v>0</v>
      </c>
      <c r="J3923" s="4">
        <f>MAX(Table16[[#This Row],[Medicare Outpatient Allowable Rate]:[WPPA Inc Outpatient Allowable Rate]])</f>
        <v>7.6</v>
      </c>
      <c r="K3923" s="4">
        <v>0</v>
      </c>
      <c r="L3923" s="4">
        <v>6.8</v>
      </c>
      <c r="M3923" s="4">
        <v>6.2160000000000002</v>
      </c>
      <c r="N3923" s="4">
        <v>7.6</v>
      </c>
      <c r="O3923" s="4">
        <v>6.4</v>
      </c>
      <c r="P3923" s="4">
        <v>4.8</v>
      </c>
    </row>
    <row r="3924" spans="1:16" x14ac:dyDescent="0.35">
      <c r="A3924" t="s">
        <v>801</v>
      </c>
      <c r="B3924">
        <v>6299451</v>
      </c>
      <c r="C3924" t="s">
        <v>4369</v>
      </c>
      <c r="D3924">
        <v>270</v>
      </c>
      <c r="E3924" s="4"/>
      <c r="F3924">
        <v>62.6</v>
      </c>
      <c r="I3924" s="4">
        <f>MIN(Table16[[#This Row],[Medicare Outpatient Allowable Rate]:[WPPA Inc Outpatient Allowable Rate]])</f>
        <v>0</v>
      </c>
      <c r="J3924" s="4">
        <f>MAX(Table16[[#This Row],[Medicare Outpatient Allowable Rate]:[WPPA Inc Outpatient Allowable Rate]])</f>
        <v>59.47</v>
      </c>
      <c r="K3924" s="4">
        <v>0</v>
      </c>
      <c r="L3924" s="4">
        <v>53.21</v>
      </c>
      <c r="M3924" s="4">
        <v>48.6402</v>
      </c>
      <c r="N3924" s="4">
        <v>59.47</v>
      </c>
      <c r="O3924" s="4">
        <v>50.080000000000005</v>
      </c>
      <c r="P3924" s="4">
        <v>37.56</v>
      </c>
    </row>
    <row r="3925" spans="1:16" x14ac:dyDescent="0.35">
      <c r="A3925" t="s">
        <v>801</v>
      </c>
      <c r="B3925">
        <v>6300683</v>
      </c>
      <c r="C3925" t="s">
        <v>4370</v>
      </c>
      <c r="D3925">
        <v>270</v>
      </c>
      <c r="E3925" s="4"/>
      <c r="F3925">
        <v>7.2</v>
      </c>
      <c r="I3925" s="4">
        <f>MIN(Table16[[#This Row],[Medicare Outpatient Allowable Rate]:[WPPA Inc Outpatient Allowable Rate]])</f>
        <v>0</v>
      </c>
      <c r="J3925" s="4">
        <f>MAX(Table16[[#This Row],[Medicare Outpatient Allowable Rate]:[WPPA Inc Outpatient Allowable Rate]])</f>
        <v>6.84</v>
      </c>
      <c r="K3925" s="4">
        <v>0</v>
      </c>
      <c r="L3925" s="4">
        <v>6.12</v>
      </c>
      <c r="M3925" s="4">
        <v>5.5944000000000003</v>
      </c>
      <c r="N3925" s="4">
        <v>6.84</v>
      </c>
      <c r="O3925" s="4">
        <v>5.7600000000000007</v>
      </c>
      <c r="P3925" s="4">
        <v>4.32</v>
      </c>
    </row>
    <row r="3926" spans="1:16" x14ac:dyDescent="0.35">
      <c r="A3926" t="s">
        <v>801</v>
      </c>
      <c r="B3926">
        <v>6299658</v>
      </c>
      <c r="C3926" t="s">
        <v>4371</v>
      </c>
      <c r="D3926">
        <v>270</v>
      </c>
      <c r="E3926" s="4"/>
      <c r="F3926">
        <v>7.2</v>
      </c>
      <c r="I3926" s="4">
        <f>MIN(Table16[[#This Row],[Medicare Outpatient Allowable Rate]:[WPPA Inc Outpatient Allowable Rate]])</f>
        <v>0</v>
      </c>
      <c r="J3926" s="4">
        <f>MAX(Table16[[#This Row],[Medicare Outpatient Allowable Rate]:[WPPA Inc Outpatient Allowable Rate]])</f>
        <v>6.84</v>
      </c>
      <c r="K3926" s="4">
        <v>0</v>
      </c>
      <c r="L3926" s="4">
        <v>6.12</v>
      </c>
      <c r="M3926" s="4">
        <v>5.5944000000000003</v>
      </c>
      <c r="N3926" s="4">
        <v>6.84</v>
      </c>
      <c r="O3926" s="4">
        <v>5.7600000000000007</v>
      </c>
      <c r="P3926" s="4">
        <v>4.32</v>
      </c>
    </row>
    <row r="3927" spans="1:16" x14ac:dyDescent="0.35">
      <c r="A3927" t="s">
        <v>801</v>
      </c>
      <c r="B3927">
        <v>6300624</v>
      </c>
      <c r="C3927" t="s">
        <v>4372</v>
      </c>
      <c r="D3927">
        <v>270</v>
      </c>
      <c r="E3927" s="4"/>
      <c r="F3927">
        <v>7.8</v>
      </c>
      <c r="I3927" s="4">
        <f>MIN(Table16[[#This Row],[Medicare Outpatient Allowable Rate]:[WPPA Inc Outpatient Allowable Rate]])</f>
        <v>0</v>
      </c>
      <c r="J3927" s="4">
        <f>MAX(Table16[[#This Row],[Medicare Outpatient Allowable Rate]:[WPPA Inc Outpatient Allowable Rate]])</f>
        <v>7.4099999999999993</v>
      </c>
      <c r="K3927" s="4">
        <v>0</v>
      </c>
      <c r="L3927" s="4">
        <v>6.63</v>
      </c>
      <c r="M3927" s="4">
        <v>6.0606</v>
      </c>
      <c r="N3927" s="4">
        <v>7.4099999999999993</v>
      </c>
      <c r="O3927" s="4">
        <v>6.24</v>
      </c>
      <c r="P3927" s="4">
        <v>4.68</v>
      </c>
    </row>
    <row r="3928" spans="1:16" x14ac:dyDescent="0.35">
      <c r="A3928" t="s">
        <v>801</v>
      </c>
      <c r="B3928">
        <v>6301329</v>
      </c>
      <c r="C3928" t="s">
        <v>4373</v>
      </c>
      <c r="D3928">
        <v>270</v>
      </c>
      <c r="E3928" s="4"/>
      <c r="F3928">
        <v>7.3</v>
      </c>
      <c r="I3928" s="4">
        <f>MIN(Table16[[#This Row],[Medicare Outpatient Allowable Rate]:[WPPA Inc Outpatient Allowable Rate]])</f>
        <v>0</v>
      </c>
      <c r="J3928" s="4">
        <f>MAX(Table16[[#This Row],[Medicare Outpatient Allowable Rate]:[WPPA Inc Outpatient Allowable Rate]])</f>
        <v>6.9349999999999996</v>
      </c>
      <c r="K3928" s="4">
        <v>0</v>
      </c>
      <c r="L3928" s="4">
        <v>6.2050000000000001</v>
      </c>
      <c r="M3928" s="4">
        <v>5.6721000000000004</v>
      </c>
      <c r="N3928" s="4">
        <v>6.9349999999999996</v>
      </c>
      <c r="O3928" s="4">
        <v>5.84</v>
      </c>
      <c r="P3928" s="4">
        <v>4.38</v>
      </c>
    </row>
    <row r="3929" spans="1:16" x14ac:dyDescent="0.35">
      <c r="A3929" t="s">
        <v>801</v>
      </c>
      <c r="B3929">
        <v>6300712</v>
      </c>
      <c r="C3929" t="s">
        <v>4374</v>
      </c>
      <c r="D3929">
        <v>270</v>
      </c>
      <c r="E3929" s="4"/>
      <c r="F3929">
        <v>7.2</v>
      </c>
      <c r="I3929" s="4">
        <f>MIN(Table16[[#This Row],[Medicare Outpatient Allowable Rate]:[WPPA Inc Outpatient Allowable Rate]])</f>
        <v>0</v>
      </c>
      <c r="J3929" s="4">
        <f>MAX(Table16[[#This Row],[Medicare Outpatient Allowable Rate]:[WPPA Inc Outpatient Allowable Rate]])</f>
        <v>6.84</v>
      </c>
      <c r="K3929" s="4">
        <v>0</v>
      </c>
      <c r="L3929" s="4">
        <v>6.12</v>
      </c>
      <c r="M3929" s="4">
        <v>5.5944000000000003</v>
      </c>
      <c r="N3929" s="4">
        <v>6.84</v>
      </c>
      <c r="O3929" s="4">
        <v>5.7600000000000007</v>
      </c>
      <c r="P3929" s="4">
        <v>4.32</v>
      </c>
    </row>
    <row r="3930" spans="1:16" x14ac:dyDescent="0.35">
      <c r="A3930" t="s">
        <v>801</v>
      </c>
      <c r="B3930">
        <v>6300287</v>
      </c>
      <c r="C3930" t="s">
        <v>4375</v>
      </c>
      <c r="D3930">
        <v>270</v>
      </c>
      <c r="E3930" s="4"/>
      <c r="F3930">
        <v>7.3</v>
      </c>
      <c r="I3930" s="4">
        <f>MIN(Table16[[#This Row],[Medicare Outpatient Allowable Rate]:[WPPA Inc Outpatient Allowable Rate]])</f>
        <v>0</v>
      </c>
      <c r="J3930" s="4">
        <f>MAX(Table16[[#This Row],[Medicare Outpatient Allowable Rate]:[WPPA Inc Outpatient Allowable Rate]])</f>
        <v>6.9349999999999996</v>
      </c>
      <c r="K3930" s="4">
        <v>0</v>
      </c>
      <c r="L3930" s="4">
        <v>6.2050000000000001</v>
      </c>
      <c r="M3930" s="4">
        <v>5.6721000000000004</v>
      </c>
      <c r="N3930" s="4">
        <v>6.9349999999999996</v>
      </c>
      <c r="O3930" s="4">
        <v>5.84</v>
      </c>
      <c r="P3930" s="4">
        <v>4.38</v>
      </c>
    </row>
    <row r="3931" spans="1:16" x14ac:dyDescent="0.35">
      <c r="A3931" t="s">
        <v>801</v>
      </c>
      <c r="B3931">
        <v>6300553</v>
      </c>
      <c r="C3931" t="s">
        <v>4376</v>
      </c>
      <c r="D3931">
        <v>270</v>
      </c>
      <c r="E3931" s="4"/>
      <c r="F3931">
        <v>4.3</v>
      </c>
      <c r="I3931" s="4">
        <f>MIN(Table16[[#This Row],[Medicare Outpatient Allowable Rate]:[WPPA Inc Outpatient Allowable Rate]])</f>
        <v>0</v>
      </c>
      <c r="J3931" s="4">
        <f>MAX(Table16[[#This Row],[Medicare Outpatient Allowable Rate]:[WPPA Inc Outpatient Allowable Rate]])</f>
        <v>4.085</v>
      </c>
      <c r="K3931" s="4">
        <v>0</v>
      </c>
      <c r="L3931" s="4">
        <v>3.6549999999999998</v>
      </c>
      <c r="M3931" s="4">
        <v>3.3411</v>
      </c>
      <c r="N3931" s="4">
        <v>4.085</v>
      </c>
      <c r="O3931" s="4">
        <v>3.44</v>
      </c>
      <c r="P3931" s="4">
        <v>2.5799999999999996</v>
      </c>
    </row>
    <row r="3932" spans="1:16" x14ac:dyDescent="0.35">
      <c r="A3932" t="s">
        <v>801</v>
      </c>
      <c r="B3932">
        <v>6299304</v>
      </c>
      <c r="C3932" t="s">
        <v>4377</v>
      </c>
      <c r="D3932">
        <v>270</v>
      </c>
      <c r="E3932" s="4"/>
      <c r="F3932">
        <v>39.1</v>
      </c>
      <c r="I3932" s="4">
        <f>MIN(Table16[[#This Row],[Medicare Outpatient Allowable Rate]:[WPPA Inc Outpatient Allowable Rate]])</f>
        <v>0</v>
      </c>
      <c r="J3932" s="4">
        <f>MAX(Table16[[#This Row],[Medicare Outpatient Allowable Rate]:[WPPA Inc Outpatient Allowable Rate]])</f>
        <v>37.145000000000003</v>
      </c>
      <c r="K3932" s="4">
        <v>0</v>
      </c>
      <c r="L3932" s="4">
        <v>33.234999999999999</v>
      </c>
      <c r="M3932" s="4">
        <v>30.380700000000001</v>
      </c>
      <c r="N3932" s="4">
        <v>37.145000000000003</v>
      </c>
      <c r="O3932" s="4">
        <v>31.28</v>
      </c>
      <c r="P3932" s="4">
        <v>23.46</v>
      </c>
    </row>
    <row r="3933" spans="1:16" x14ac:dyDescent="0.35">
      <c r="A3933" t="s">
        <v>801</v>
      </c>
      <c r="B3933">
        <v>6300460</v>
      </c>
      <c r="C3933" t="s">
        <v>4378</v>
      </c>
      <c r="D3933">
        <v>278</v>
      </c>
      <c r="E3933" s="4"/>
      <c r="F3933">
        <v>53.7</v>
      </c>
      <c r="G3933" t="str">
        <f t="shared" ref="G3933:G3934" si="10">LEFT(K3933,5)</f>
        <v>282.4</v>
      </c>
      <c r="I3933" s="4">
        <f>MIN(Table16[[#This Row],[Medicare Outpatient Allowable Rate]:[WPPA Inc Outpatient Allowable Rate]])</f>
        <v>32.22</v>
      </c>
      <c r="J3933" s="4">
        <f>MAX(Table16[[#This Row],[Medicare Outpatient Allowable Rate]:[WPPA Inc Outpatient Allowable Rate]])</f>
        <v>282.49</v>
      </c>
      <c r="K3933" s="4">
        <v>282.49</v>
      </c>
      <c r="L3933" s="4">
        <v>45.645000000000003</v>
      </c>
      <c r="M3933" s="4">
        <v>41.724900000000005</v>
      </c>
      <c r="N3933" s="4">
        <v>51.015000000000001</v>
      </c>
      <c r="O3933" s="4">
        <v>42.960000000000008</v>
      </c>
      <c r="P3933" s="4">
        <v>32.22</v>
      </c>
    </row>
    <row r="3934" spans="1:16" x14ac:dyDescent="0.35">
      <c r="A3934" t="s">
        <v>801</v>
      </c>
      <c r="B3934">
        <v>6299510</v>
      </c>
      <c r="C3934" t="s">
        <v>4379</v>
      </c>
      <c r="D3934">
        <v>278</v>
      </c>
      <c r="E3934" s="4"/>
      <c r="F3934">
        <v>279.3</v>
      </c>
      <c r="G3934" t="str">
        <f t="shared" si="10"/>
        <v>282.4</v>
      </c>
      <c r="I3934" s="4">
        <f>MIN(Table16[[#This Row],[Medicare Outpatient Allowable Rate]:[WPPA Inc Outpatient Allowable Rate]])</f>
        <v>167.58</v>
      </c>
      <c r="J3934" s="4">
        <f>MAX(Table16[[#This Row],[Medicare Outpatient Allowable Rate]:[WPPA Inc Outpatient Allowable Rate]])</f>
        <v>282.49</v>
      </c>
      <c r="K3934" s="4">
        <v>282.49</v>
      </c>
      <c r="L3934" s="4">
        <v>237.405</v>
      </c>
      <c r="M3934" s="4">
        <v>217.01610000000002</v>
      </c>
      <c r="N3934" s="4">
        <v>265.33499999999998</v>
      </c>
      <c r="O3934" s="4">
        <v>223.44000000000003</v>
      </c>
      <c r="P3934" s="4">
        <v>167.58</v>
      </c>
    </row>
    <row r="3935" spans="1:16" x14ac:dyDescent="0.35">
      <c r="A3935" t="s">
        <v>801</v>
      </c>
      <c r="B3935">
        <v>6300863</v>
      </c>
      <c r="C3935" t="s">
        <v>4380</v>
      </c>
      <c r="E3935" s="4"/>
      <c r="I3935" s="4">
        <f>MIN(Table16[[#This Row],[Medicare Outpatient Allowable Rate]:[WPPA Inc Outpatient Allowable Rate]])</f>
        <v>0</v>
      </c>
      <c r="J3935" s="4">
        <f>MAX(Table16[[#This Row],[Medicare Outpatient Allowable Rate]:[WPPA Inc Outpatient Allowable Rate]])</f>
        <v>0</v>
      </c>
      <c r="K3935" s="4">
        <v>0</v>
      </c>
      <c r="L3935" s="4">
        <v>0</v>
      </c>
      <c r="M3935" s="4">
        <v>0</v>
      </c>
      <c r="N3935" s="4">
        <v>0</v>
      </c>
      <c r="O3935" s="4">
        <v>0</v>
      </c>
      <c r="P3935" s="4">
        <v>0</v>
      </c>
    </row>
    <row r="3936" spans="1:16" x14ac:dyDescent="0.35">
      <c r="A3936" t="s">
        <v>801</v>
      </c>
      <c r="B3936">
        <v>6299874</v>
      </c>
      <c r="C3936" t="s">
        <v>4381</v>
      </c>
      <c r="E3936" s="4"/>
      <c r="I3936" s="4">
        <f>MIN(Table16[[#This Row],[Medicare Outpatient Allowable Rate]:[WPPA Inc Outpatient Allowable Rate]])</f>
        <v>0</v>
      </c>
      <c r="J3936" s="4">
        <f>MAX(Table16[[#This Row],[Medicare Outpatient Allowable Rate]:[WPPA Inc Outpatient Allowable Rate]])</f>
        <v>0</v>
      </c>
      <c r="K3936" s="4">
        <v>0</v>
      </c>
      <c r="L3936" s="4">
        <v>0</v>
      </c>
      <c r="M3936" s="4">
        <v>0</v>
      </c>
      <c r="N3936" s="4">
        <v>0</v>
      </c>
      <c r="O3936" s="4">
        <v>0</v>
      </c>
      <c r="P3936" s="4">
        <v>0</v>
      </c>
    </row>
    <row r="3937" spans="1:16" x14ac:dyDescent="0.35">
      <c r="A3937" t="s">
        <v>801</v>
      </c>
      <c r="B3937">
        <v>6299896</v>
      </c>
      <c r="C3937" t="s">
        <v>4382</v>
      </c>
      <c r="E3937" s="4"/>
      <c r="I3937" s="4">
        <f>MIN(Table16[[#This Row],[Medicare Outpatient Allowable Rate]:[WPPA Inc Outpatient Allowable Rate]])</f>
        <v>0</v>
      </c>
      <c r="J3937" s="4">
        <f>MAX(Table16[[#This Row],[Medicare Outpatient Allowable Rate]:[WPPA Inc Outpatient Allowable Rate]])</f>
        <v>0</v>
      </c>
      <c r="K3937" s="4">
        <v>0</v>
      </c>
      <c r="L3937" s="4">
        <v>0</v>
      </c>
      <c r="M3937" s="4">
        <v>0</v>
      </c>
      <c r="N3937" s="4">
        <v>0</v>
      </c>
      <c r="O3937" s="4">
        <v>0</v>
      </c>
      <c r="P3937" s="4">
        <v>0</v>
      </c>
    </row>
    <row r="3938" spans="1:16" x14ac:dyDescent="0.35">
      <c r="A3938" t="s">
        <v>801</v>
      </c>
      <c r="B3938">
        <v>6300794</v>
      </c>
      <c r="C3938" t="s">
        <v>4383</v>
      </c>
      <c r="E3938" s="4"/>
      <c r="I3938" s="4">
        <f>MIN(Table16[[#This Row],[Medicare Outpatient Allowable Rate]:[WPPA Inc Outpatient Allowable Rate]])</f>
        <v>0</v>
      </c>
      <c r="J3938" s="4">
        <f>MAX(Table16[[#This Row],[Medicare Outpatient Allowable Rate]:[WPPA Inc Outpatient Allowable Rate]])</f>
        <v>0</v>
      </c>
      <c r="K3938" s="4">
        <v>0</v>
      </c>
      <c r="L3938" s="4">
        <v>0</v>
      </c>
      <c r="M3938" s="4">
        <v>0</v>
      </c>
      <c r="N3938" s="4">
        <v>0</v>
      </c>
      <c r="O3938" s="4">
        <v>0</v>
      </c>
      <c r="P3938" s="4">
        <v>0</v>
      </c>
    </row>
    <row r="3939" spans="1:16" x14ac:dyDescent="0.35">
      <c r="A3939" t="s">
        <v>801</v>
      </c>
      <c r="B3939">
        <v>6299794</v>
      </c>
      <c r="C3939" t="s">
        <v>4384</v>
      </c>
      <c r="E3939" s="4"/>
      <c r="I3939" s="4">
        <f>MIN(Table16[[#This Row],[Medicare Outpatient Allowable Rate]:[WPPA Inc Outpatient Allowable Rate]])</f>
        <v>0</v>
      </c>
      <c r="J3939" s="4">
        <f>MAX(Table16[[#This Row],[Medicare Outpatient Allowable Rate]:[WPPA Inc Outpatient Allowable Rate]])</f>
        <v>0</v>
      </c>
      <c r="K3939" s="4">
        <v>0</v>
      </c>
      <c r="L3939" s="4">
        <v>0</v>
      </c>
      <c r="M3939" s="4">
        <v>0</v>
      </c>
      <c r="N3939" s="4">
        <v>0</v>
      </c>
      <c r="O3939" s="4">
        <v>0</v>
      </c>
      <c r="P3939" s="4">
        <v>0</v>
      </c>
    </row>
    <row r="3940" spans="1:16" x14ac:dyDescent="0.35">
      <c r="A3940" t="s">
        <v>801</v>
      </c>
      <c r="B3940">
        <v>6300984</v>
      </c>
      <c r="C3940" t="s">
        <v>4385</v>
      </c>
      <c r="E3940" s="4"/>
      <c r="I3940" s="4">
        <f>MIN(Table16[[#This Row],[Medicare Outpatient Allowable Rate]:[WPPA Inc Outpatient Allowable Rate]])</f>
        <v>0</v>
      </c>
      <c r="J3940" s="4">
        <f>MAX(Table16[[#This Row],[Medicare Outpatient Allowable Rate]:[WPPA Inc Outpatient Allowable Rate]])</f>
        <v>0</v>
      </c>
      <c r="K3940" s="4">
        <v>0</v>
      </c>
      <c r="L3940" s="4">
        <v>0</v>
      </c>
      <c r="M3940" s="4">
        <v>0</v>
      </c>
      <c r="N3940" s="4">
        <v>0</v>
      </c>
      <c r="O3940" s="4">
        <v>0</v>
      </c>
      <c r="P3940" s="4">
        <v>0</v>
      </c>
    </row>
    <row r="3941" spans="1:16" x14ac:dyDescent="0.35">
      <c r="A3941" t="s">
        <v>801</v>
      </c>
      <c r="B3941">
        <v>6299873</v>
      </c>
      <c r="C3941" t="s">
        <v>4386</v>
      </c>
      <c r="E3941" s="4"/>
      <c r="I3941" s="4">
        <f>MIN(Table16[[#This Row],[Medicare Outpatient Allowable Rate]:[WPPA Inc Outpatient Allowable Rate]])</f>
        <v>0</v>
      </c>
      <c r="J3941" s="4">
        <f>MAX(Table16[[#This Row],[Medicare Outpatient Allowable Rate]:[WPPA Inc Outpatient Allowable Rate]])</f>
        <v>0</v>
      </c>
      <c r="K3941" s="4">
        <v>0</v>
      </c>
      <c r="L3941" s="4">
        <v>0</v>
      </c>
      <c r="M3941" s="4">
        <v>0</v>
      </c>
      <c r="N3941" s="4">
        <v>0</v>
      </c>
      <c r="O3941" s="4">
        <v>0</v>
      </c>
      <c r="P3941" s="4">
        <v>0</v>
      </c>
    </row>
    <row r="3942" spans="1:16" x14ac:dyDescent="0.35">
      <c r="A3942" t="s">
        <v>801</v>
      </c>
      <c r="B3942">
        <v>6299383</v>
      </c>
      <c r="C3942" t="s">
        <v>4387</v>
      </c>
      <c r="D3942">
        <v>270</v>
      </c>
      <c r="E3942" s="4"/>
      <c r="F3942">
        <v>44.6</v>
      </c>
      <c r="I3942" s="4">
        <f>MIN(Table16[[#This Row],[Medicare Outpatient Allowable Rate]:[WPPA Inc Outpatient Allowable Rate]])</f>
        <v>0</v>
      </c>
      <c r="J3942" s="4">
        <f>MAX(Table16[[#This Row],[Medicare Outpatient Allowable Rate]:[WPPA Inc Outpatient Allowable Rate]])</f>
        <v>42.37</v>
      </c>
      <c r="K3942" s="4">
        <v>0</v>
      </c>
      <c r="L3942" s="4">
        <v>37.910000000000004</v>
      </c>
      <c r="M3942" s="4">
        <v>34.654200000000003</v>
      </c>
      <c r="N3942" s="4">
        <v>42.37</v>
      </c>
      <c r="O3942" s="4">
        <v>35.68</v>
      </c>
      <c r="P3942" s="4">
        <v>26.76</v>
      </c>
    </row>
    <row r="3943" spans="1:16" x14ac:dyDescent="0.35">
      <c r="A3943" t="s">
        <v>801</v>
      </c>
      <c r="B3943">
        <v>6379149</v>
      </c>
      <c r="C3943" t="s">
        <v>4388</v>
      </c>
      <c r="E3943" s="4"/>
      <c r="I3943" s="4">
        <f>MIN(Table16[[#This Row],[Medicare Outpatient Allowable Rate]:[WPPA Inc Outpatient Allowable Rate]])</f>
        <v>0</v>
      </c>
      <c r="J3943" s="4">
        <f>MAX(Table16[[#This Row],[Medicare Outpatient Allowable Rate]:[WPPA Inc Outpatient Allowable Rate]])</f>
        <v>0</v>
      </c>
      <c r="K3943" s="4">
        <v>0</v>
      </c>
      <c r="L3943" s="4">
        <v>0</v>
      </c>
      <c r="M3943" s="4">
        <v>0</v>
      </c>
      <c r="N3943" s="4">
        <v>0</v>
      </c>
      <c r="O3943" s="4">
        <v>0</v>
      </c>
      <c r="P3943" s="4">
        <v>0</v>
      </c>
    </row>
    <row r="3944" spans="1:16" x14ac:dyDescent="0.35">
      <c r="A3944" t="s">
        <v>801</v>
      </c>
      <c r="B3944">
        <v>6376813</v>
      </c>
      <c r="C3944" t="s">
        <v>4389</v>
      </c>
      <c r="E3944" s="4"/>
      <c r="I3944" s="4">
        <f>MIN(Table16[[#This Row],[Medicare Outpatient Allowable Rate]:[WPPA Inc Outpatient Allowable Rate]])</f>
        <v>0</v>
      </c>
      <c r="J3944" s="4">
        <f>MAX(Table16[[#This Row],[Medicare Outpatient Allowable Rate]:[WPPA Inc Outpatient Allowable Rate]])</f>
        <v>0</v>
      </c>
      <c r="K3944" s="4">
        <v>0</v>
      </c>
      <c r="L3944" s="4">
        <v>0</v>
      </c>
      <c r="M3944" s="4">
        <v>0</v>
      </c>
      <c r="N3944" s="4">
        <v>0</v>
      </c>
      <c r="O3944" s="4">
        <v>0</v>
      </c>
      <c r="P3944" s="4">
        <v>0</v>
      </c>
    </row>
    <row r="3945" spans="1:16" x14ac:dyDescent="0.35">
      <c r="A3945" t="s">
        <v>801</v>
      </c>
      <c r="B3945">
        <v>6346147</v>
      </c>
      <c r="C3945" t="s">
        <v>4390</v>
      </c>
      <c r="E3945" s="4"/>
      <c r="I3945" s="4">
        <f>MIN(Table16[[#This Row],[Medicare Outpatient Allowable Rate]:[WPPA Inc Outpatient Allowable Rate]])</f>
        <v>0</v>
      </c>
      <c r="J3945" s="4">
        <f>MAX(Table16[[#This Row],[Medicare Outpatient Allowable Rate]:[WPPA Inc Outpatient Allowable Rate]])</f>
        <v>0</v>
      </c>
      <c r="K3945" s="4">
        <v>0</v>
      </c>
      <c r="L3945" s="4">
        <v>0</v>
      </c>
      <c r="M3945" s="4">
        <v>0</v>
      </c>
      <c r="N3945" s="4">
        <v>0</v>
      </c>
      <c r="O3945" s="4">
        <v>0</v>
      </c>
      <c r="P3945" s="4">
        <v>0</v>
      </c>
    </row>
    <row r="3946" spans="1:16" x14ac:dyDescent="0.35">
      <c r="A3946" t="s">
        <v>801</v>
      </c>
      <c r="B3946">
        <v>6346148</v>
      </c>
      <c r="C3946" t="s">
        <v>4391</v>
      </c>
      <c r="E3946" s="4"/>
      <c r="I3946" s="4">
        <f>MIN(Table16[[#This Row],[Medicare Outpatient Allowable Rate]:[WPPA Inc Outpatient Allowable Rate]])</f>
        <v>0</v>
      </c>
      <c r="J3946" s="4">
        <f>MAX(Table16[[#This Row],[Medicare Outpatient Allowable Rate]:[WPPA Inc Outpatient Allowable Rate]])</f>
        <v>0</v>
      </c>
      <c r="K3946" s="4">
        <v>0</v>
      </c>
      <c r="L3946" s="4">
        <v>0</v>
      </c>
      <c r="M3946" s="4">
        <v>0</v>
      </c>
      <c r="N3946" s="4">
        <v>0</v>
      </c>
      <c r="O3946" s="4">
        <v>0</v>
      </c>
      <c r="P3946" s="4">
        <v>0</v>
      </c>
    </row>
    <row r="3947" spans="1:16" x14ac:dyDescent="0.35">
      <c r="A3947" t="s">
        <v>801</v>
      </c>
      <c r="B3947">
        <v>6299384</v>
      </c>
      <c r="C3947" t="s">
        <v>4392</v>
      </c>
      <c r="D3947">
        <v>270</v>
      </c>
      <c r="E3947" s="4"/>
      <c r="F3947">
        <v>76.3</v>
      </c>
      <c r="I3947" s="4">
        <f>MIN(Table16[[#This Row],[Medicare Outpatient Allowable Rate]:[WPPA Inc Outpatient Allowable Rate]])</f>
        <v>0</v>
      </c>
      <c r="J3947" s="4">
        <f>MAX(Table16[[#This Row],[Medicare Outpatient Allowable Rate]:[WPPA Inc Outpatient Allowable Rate]])</f>
        <v>72.484999999999999</v>
      </c>
      <c r="K3947" s="4">
        <v>0</v>
      </c>
      <c r="L3947" s="4">
        <v>64.85499999999999</v>
      </c>
      <c r="M3947" s="4">
        <v>59.2851</v>
      </c>
      <c r="N3947" s="4">
        <v>72.484999999999999</v>
      </c>
      <c r="O3947" s="4">
        <v>61.04</v>
      </c>
      <c r="P3947" s="4">
        <v>45.779999999999994</v>
      </c>
    </row>
    <row r="3948" spans="1:16" x14ac:dyDescent="0.35">
      <c r="A3948" t="s">
        <v>801</v>
      </c>
      <c r="B3948">
        <v>6302052</v>
      </c>
      <c r="C3948" t="s">
        <v>4393</v>
      </c>
      <c r="E3948" s="4"/>
      <c r="I3948" s="4">
        <f>MIN(Table16[[#This Row],[Medicare Outpatient Allowable Rate]:[WPPA Inc Outpatient Allowable Rate]])</f>
        <v>0</v>
      </c>
      <c r="J3948" s="4">
        <f>MAX(Table16[[#This Row],[Medicare Outpatient Allowable Rate]:[WPPA Inc Outpatient Allowable Rate]])</f>
        <v>0</v>
      </c>
      <c r="K3948" s="4">
        <v>0</v>
      </c>
      <c r="L3948" s="4">
        <v>0</v>
      </c>
      <c r="M3948" s="4">
        <v>0</v>
      </c>
      <c r="N3948" s="4">
        <v>0</v>
      </c>
      <c r="O3948" s="4">
        <v>0</v>
      </c>
      <c r="P3948" s="4">
        <v>0</v>
      </c>
    </row>
    <row r="3949" spans="1:16" x14ac:dyDescent="0.35">
      <c r="A3949" t="s">
        <v>801</v>
      </c>
      <c r="B3949">
        <v>6302053</v>
      </c>
      <c r="C3949" t="s">
        <v>4394</v>
      </c>
      <c r="E3949" s="4"/>
      <c r="I3949" s="4">
        <f>MIN(Table16[[#This Row],[Medicare Outpatient Allowable Rate]:[WPPA Inc Outpatient Allowable Rate]])</f>
        <v>0</v>
      </c>
      <c r="J3949" s="4">
        <f>MAX(Table16[[#This Row],[Medicare Outpatient Allowable Rate]:[WPPA Inc Outpatient Allowable Rate]])</f>
        <v>0</v>
      </c>
      <c r="K3949" s="4">
        <v>0</v>
      </c>
      <c r="L3949" s="4">
        <v>0</v>
      </c>
      <c r="M3949" s="4">
        <v>0</v>
      </c>
      <c r="N3949" s="4">
        <v>0</v>
      </c>
      <c r="O3949" s="4">
        <v>0</v>
      </c>
      <c r="P3949" s="4">
        <v>0</v>
      </c>
    </row>
    <row r="3950" spans="1:16" x14ac:dyDescent="0.35">
      <c r="A3950" t="s">
        <v>801</v>
      </c>
      <c r="B3950">
        <v>6302327</v>
      </c>
      <c r="C3950" t="s">
        <v>4395</v>
      </c>
      <c r="E3950" s="4"/>
      <c r="I3950" s="4">
        <f>MIN(Table16[[#This Row],[Medicare Outpatient Allowable Rate]:[WPPA Inc Outpatient Allowable Rate]])</f>
        <v>0</v>
      </c>
      <c r="J3950" s="4">
        <f>MAX(Table16[[#This Row],[Medicare Outpatient Allowable Rate]:[WPPA Inc Outpatient Allowable Rate]])</f>
        <v>0</v>
      </c>
      <c r="K3950" s="4">
        <v>0</v>
      </c>
      <c r="L3950" s="4">
        <v>0</v>
      </c>
      <c r="M3950" s="4">
        <v>0</v>
      </c>
      <c r="N3950" s="4">
        <v>0</v>
      </c>
      <c r="O3950" s="4">
        <v>0</v>
      </c>
      <c r="P3950" s="4">
        <v>0</v>
      </c>
    </row>
    <row r="3951" spans="1:16" x14ac:dyDescent="0.35">
      <c r="A3951" t="s">
        <v>801</v>
      </c>
      <c r="B3951">
        <v>6302054</v>
      </c>
      <c r="C3951" t="s">
        <v>4396</v>
      </c>
      <c r="E3951" s="4"/>
      <c r="I3951" s="4">
        <f>MIN(Table16[[#This Row],[Medicare Outpatient Allowable Rate]:[WPPA Inc Outpatient Allowable Rate]])</f>
        <v>0</v>
      </c>
      <c r="J3951" s="4">
        <f>MAX(Table16[[#This Row],[Medicare Outpatient Allowable Rate]:[WPPA Inc Outpatient Allowable Rate]])</f>
        <v>0</v>
      </c>
      <c r="K3951" s="4">
        <v>0</v>
      </c>
      <c r="L3951" s="4">
        <v>0</v>
      </c>
      <c r="M3951" s="4">
        <v>0</v>
      </c>
      <c r="N3951" s="4">
        <v>0</v>
      </c>
      <c r="O3951" s="4">
        <v>0</v>
      </c>
      <c r="P3951" s="4">
        <v>0</v>
      </c>
    </row>
    <row r="3952" spans="1:16" x14ac:dyDescent="0.35">
      <c r="A3952" t="s">
        <v>801</v>
      </c>
      <c r="B3952">
        <v>6302042</v>
      </c>
      <c r="C3952" t="s">
        <v>4397</v>
      </c>
      <c r="E3952" s="4"/>
      <c r="I3952" s="4">
        <f>MIN(Table16[[#This Row],[Medicare Outpatient Allowable Rate]:[WPPA Inc Outpatient Allowable Rate]])</f>
        <v>0</v>
      </c>
      <c r="J3952" s="4">
        <f>MAX(Table16[[#This Row],[Medicare Outpatient Allowable Rate]:[WPPA Inc Outpatient Allowable Rate]])</f>
        <v>0</v>
      </c>
      <c r="K3952" s="4">
        <v>0</v>
      </c>
      <c r="L3952" s="4">
        <v>0</v>
      </c>
      <c r="M3952" s="4">
        <v>0</v>
      </c>
      <c r="N3952" s="4">
        <v>0</v>
      </c>
      <c r="O3952" s="4">
        <v>0</v>
      </c>
      <c r="P3952" s="4">
        <v>0</v>
      </c>
    </row>
    <row r="3953" spans="1:16" x14ac:dyDescent="0.35">
      <c r="A3953" t="s">
        <v>801</v>
      </c>
      <c r="B3953">
        <v>6302043</v>
      </c>
      <c r="C3953" t="s">
        <v>4398</v>
      </c>
      <c r="E3953" s="4"/>
      <c r="I3953" s="4">
        <f>MIN(Table16[[#This Row],[Medicare Outpatient Allowable Rate]:[WPPA Inc Outpatient Allowable Rate]])</f>
        <v>0</v>
      </c>
      <c r="J3953" s="4">
        <f>MAX(Table16[[#This Row],[Medicare Outpatient Allowable Rate]:[WPPA Inc Outpatient Allowable Rate]])</f>
        <v>0</v>
      </c>
      <c r="K3953" s="4">
        <v>0</v>
      </c>
      <c r="L3953" s="4">
        <v>0</v>
      </c>
      <c r="M3953" s="4">
        <v>0</v>
      </c>
      <c r="N3953" s="4">
        <v>0</v>
      </c>
      <c r="O3953" s="4">
        <v>0</v>
      </c>
      <c r="P3953" s="4">
        <v>0</v>
      </c>
    </row>
    <row r="3954" spans="1:16" x14ac:dyDescent="0.35">
      <c r="A3954" t="s">
        <v>801</v>
      </c>
      <c r="B3954">
        <v>6300168</v>
      </c>
      <c r="C3954" t="s">
        <v>4399</v>
      </c>
      <c r="D3954">
        <v>270</v>
      </c>
      <c r="E3954" s="4"/>
      <c r="F3954">
        <v>26.9</v>
      </c>
      <c r="I3954" s="4">
        <f>MIN(Table16[[#This Row],[Medicare Outpatient Allowable Rate]:[WPPA Inc Outpatient Allowable Rate]])</f>
        <v>0</v>
      </c>
      <c r="J3954" s="4">
        <f>MAX(Table16[[#This Row],[Medicare Outpatient Allowable Rate]:[WPPA Inc Outpatient Allowable Rate]])</f>
        <v>25.554999999999996</v>
      </c>
      <c r="K3954" s="4">
        <v>0</v>
      </c>
      <c r="L3954" s="4">
        <v>22.864999999999998</v>
      </c>
      <c r="M3954" s="4">
        <v>20.901299999999999</v>
      </c>
      <c r="N3954" s="4">
        <v>25.554999999999996</v>
      </c>
      <c r="O3954" s="4">
        <v>21.52</v>
      </c>
      <c r="P3954" s="4">
        <v>16.139999999999997</v>
      </c>
    </row>
    <row r="3955" spans="1:16" x14ac:dyDescent="0.35">
      <c r="A3955" t="s">
        <v>801</v>
      </c>
      <c r="B3955">
        <v>6302046</v>
      </c>
      <c r="C3955" t="s">
        <v>4400</v>
      </c>
      <c r="E3955" s="4"/>
      <c r="I3955" s="4">
        <f>MIN(Table16[[#This Row],[Medicare Outpatient Allowable Rate]:[WPPA Inc Outpatient Allowable Rate]])</f>
        <v>0</v>
      </c>
      <c r="J3955" s="4">
        <f>MAX(Table16[[#This Row],[Medicare Outpatient Allowable Rate]:[WPPA Inc Outpatient Allowable Rate]])</f>
        <v>0</v>
      </c>
      <c r="K3955" s="4">
        <v>0</v>
      </c>
      <c r="L3955" s="4">
        <v>0</v>
      </c>
      <c r="M3955" s="4">
        <v>0</v>
      </c>
      <c r="N3955" s="4">
        <v>0</v>
      </c>
      <c r="O3955" s="4">
        <v>0</v>
      </c>
      <c r="P3955" s="4">
        <v>0</v>
      </c>
    </row>
    <row r="3956" spans="1:16" x14ac:dyDescent="0.35">
      <c r="A3956" t="s">
        <v>801</v>
      </c>
      <c r="B3956">
        <v>6302045</v>
      </c>
      <c r="C3956" t="s">
        <v>4401</v>
      </c>
      <c r="E3956" s="4"/>
      <c r="I3956" s="4">
        <f>MIN(Table16[[#This Row],[Medicare Outpatient Allowable Rate]:[WPPA Inc Outpatient Allowable Rate]])</f>
        <v>0</v>
      </c>
      <c r="J3956" s="4">
        <f>MAX(Table16[[#This Row],[Medicare Outpatient Allowable Rate]:[WPPA Inc Outpatient Allowable Rate]])</f>
        <v>0</v>
      </c>
      <c r="K3956" s="4">
        <v>0</v>
      </c>
      <c r="L3956" s="4">
        <v>0</v>
      </c>
      <c r="M3956" s="4">
        <v>0</v>
      </c>
      <c r="N3956" s="4">
        <v>0</v>
      </c>
      <c r="O3956" s="4">
        <v>0</v>
      </c>
      <c r="P3956" s="4">
        <v>0</v>
      </c>
    </row>
    <row r="3957" spans="1:16" x14ac:dyDescent="0.35">
      <c r="A3957" t="s">
        <v>801</v>
      </c>
      <c r="B3957">
        <v>6302048</v>
      </c>
      <c r="C3957" t="s">
        <v>4402</v>
      </c>
      <c r="E3957" s="4"/>
      <c r="I3957" s="4">
        <f>MIN(Table16[[#This Row],[Medicare Outpatient Allowable Rate]:[WPPA Inc Outpatient Allowable Rate]])</f>
        <v>0</v>
      </c>
      <c r="J3957" s="4">
        <f>MAX(Table16[[#This Row],[Medicare Outpatient Allowable Rate]:[WPPA Inc Outpatient Allowable Rate]])</f>
        <v>0</v>
      </c>
      <c r="K3957" s="4">
        <v>0</v>
      </c>
      <c r="L3957" s="4">
        <v>0</v>
      </c>
      <c r="M3957" s="4">
        <v>0</v>
      </c>
      <c r="N3957" s="4">
        <v>0</v>
      </c>
      <c r="O3957" s="4">
        <v>0</v>
      </c>
      <c r="P3957" s="4">
        <v>0</v>
      </c>
    </row>
    <row r="3958" spans="1:16" x14ac:dyDescent="0.35">
      <c r="A3958" t="s">
        <v>801</v>
      </c>
      <c r="B3958">
        <v>6302047</v>
      </c>
      <c r="C3958" t="s">
        <v>4403</v>
      </c>
      <c r="E3958" s="4"/>
      <c r="I3958" s="4">
        <f>MIN(Table16[[#This Row],[Medicare Outpatient Allowable Rate]:[WPPA Inc Outpatient Allowable Rate]])</f>
        <v>0</v>
      </c>
      <c r="J3958" s="4">
        <f>MAX(Table16[[#This Row],[Medicare Outpatient Allowable Rate]:[WPPA Inc Outpatient Allowable Rate]])</f>
        <v>0</v>
      </c>
      <c r="K3958" s="4">
        <v>0</v>
      </c>
      <c r="L3958" s="4">
        <v>0</v>
      </c>
      <c r="M3958" s="4">
        <v>0</v>
      </c>
      <c r="N3958" s="4">
        <v>0</v>
      </c>
      <c r="O3958" s="4">
        <v>0</v>
      </c>
      <c r="P3958" s="4">
        <v>0</v>
      </c>
    </row>
    <row r="3959" spans="1:16" x14ac:dyDescent="0.35">
      <c r="A3959" t="s">
        <v>801</v>
      </c>
      <c r="B3959">
        <v>6302057</v>
      </c>
      <c r="C3959" t="s">
        <v>4404</v>
      </c>
      <c r="E3959" s="4"/>
      <c r="I3959" s="4">
        <f>MIN(Table16[[#This Row],[Medicare Outpatient Allowable Rate]:[WPPA Inc Outpatient Allowable Rate]])</f>
        <v>0</v>
      </c>
      <c r="J3959" s="4">
        <f>MAX(Table16[[#This Row],[Medicare Outpatient Allowable Rate]:[WPPA Inc Outpatient Allowable Rate]])</f>
        <v>0</v>
      </c>
      <c r="K3959" s="4">
        <v>0</v>
      </c>
      <c r="L3959" s="4">
        <v>0</v>
      </c>
      <c r="M3959" s="4">
        <v>0</v>
      </c>
      <c r="N3959" s="4">
        <v>0</v>
      </c>
      <c r="O3959" s="4">
        <v>0</v>
      </c>
      <c r="P3959" s="4">
        <v>0</v>
      </c>
    </row>
    <row r="3960" spans="1:16" x14ac:dyDescent="0.35">
      <c r="A3960" t="s">
        <v>801</v>
      </c>
      <c r="B3960">
        <v>6302049</v>
      </c>
      <c r="C3960" t="s">
        <v>4405</v>
      </c>
      <c r="E3960" s="4"/>
      <c r="I3960" s="4">
        <f>MIN(Table16[[#This Row],[Medicare Outpatient Allowable Rate]:[WPPA Inc Outpatient Allowable Rate]])</f>
        <v>0</v>
      </c>
      <c r="J3960" s="4">
        <f>MAX(Table16[[#This Row],[Medicare Outpatient Allowable Rate]:[WPPA Inc Outpatient Allowable Rate]])</f>
        <v>0</v>
      </c>
      <c r="K3960" s="4">
        <v>0</v>
      </c>
      <c r="L3960" s="4">
        <v>0</v>
      </c>
      <c r="M3960" s="4">
        <v>0</v>
      </c>
      <c r="N3960" s="4">
        <v>0</v>
      </c>
      <c r="O3960" s="4">
        <v>0</v>
      </c>
      <c r="P3960" s="4">
        <v>0</v>
      </c>
    </row>
    <row r="3961" spans="1:16" x14ac:dyDescent="0.35">
      <c r="A3961" t="s">
        <v>801</v>
      </c>
      <c r="B3961">
        <v>6302055</v>
      </c>
      <c r="C3961" t="s">
        <v>4406</v>
      </c>
      <c r="E3961" s="4"/>
      <c r="I3961" s="4">
        <f>MIN(Table16[[#This Row],[Medicare Outpatient Allowable Rate]:[WPPA Inc Outpatient Allowable Rate]])</f>
        <v>0</v>
      </c>
      <c r="J3961" s="4">
        <f>MAX(Table16[[#This Row],[Medicare Outpatient Allowable Rate]:[WPPA Inc Outpatient Allowable Rate]])</f>
        <v>0</v>
      </c>
      <c r="K3961" s="4">
        <v>0</v>
      </c>
      <c r="L3961" s="4">
        <v>0</v>
      </c>
      <c r="M3961" s="4">
        <v>0</v>
      </c>
      <c r="N3961" s="4">
        <v>0</v>
      </c>
      <c r="O3961" s="4">
        <v>0</v>
      </c>
      <c r="P3961" s="4">
        <v>0</v>
      </c>
    </row>
    <row r="3962" spans="1:16" x14ac:dyDescent="0.35">
      <c r="A3962" t="s">
        <v>801</v>
      </c>
      <c r="B3962">
        <v>6302044</v>
      </c>
      <c r="C3962" t="s">
        <v>4407</v>
      </c>
      <c r="E3962" s="4"/>
      <c r="I3962" s="4">
        <f>MIN(Table16[[#This Row],[Medicare Outpatient Allowable Rate]:[WPPA Inc Outpatient Allowable Rate]])</f>
        <v>0</v>
      </c>
      <c r="J3962" s="4">
        <f>MAX(Table16[[#This Row],[Medicare Outpatient Allowable Rate]:[WPPA Inc Outpatient Allowable Rate]])</f>
        <v>0</v>
      </c>
      <c r="K3962" s="4">
        <v>0</v>
      </c>
      <c r="L3962" s="4">
        <v>0</v>
      </c>
      <c r="M3962" s="4">
        <v>0</v>
      </c>
      <c r="N3962" s="4">
        <v>0</v>
      </c>
      <c r="O3962" s="4">
        <v>0</v>
      </c>
      <c r="P3962" s="4">
        <v>0</v>
      </c>
    </row>
    <row r="3963" spans="1:16" x14ac:dyDescent="0.35">
      <c r="A3963" t="s">
        <v>801</v>
      </c>
      <c r="B3963">
        <v>6444869</v>
      </c>
      <c r="C3963" t="s">
        <v>4408</v>
      </c>
      <c r="E3963" s="4"/>
      <c r="I3963" s="4">
        <f>MIN(Table16[[#This Row],[Medicare Outpatient Allowable Rate]:[WPPA Inc Outpatient Allowable Rate]])</f>
        <v>0</v>
      </c>
      <c r="J3963" s="4">
        <f>MAX(Table16[[#This Row],[Medicare Outpatient Allowable Rate]:[WPPA Inc Outpatient Allowable Rate]])</f>
        <v>0</v>
      </c>
      <c r="K3963" s="4">
        <v>0</v>
      </c>
      <c r="L3963" s="4">
        <v>0</v>
      </c>
      <c r="M3963" s="4">
        <v>0</v>
      </c>
      <c r="N3963" s="4">
        <v>0</v>
      </c>
      <c r="O3963" s="4">
        <v>0</v>
      </c>
      <c r="P3963" s="4">
        <v>0</v>
      </c>
    </row>
    <row r="3964" spans="1:16" x14ac:dyDescent="0.35">
      <c r="A3964" t="s">
        <v>801</v>
      </c>
      <c r="B3964">
        <v>6302050</v>
      </c>
      <c r="C3964" t="s">
        <v>4409</v>
      </c>
      <c r="E3964" s="4"/>
      <c r="I3964" s="4">
        <f>MIN(Table16[[#This Row],[Medicare Outpatient Allowable Rate]:[WPPA Inc Outpatient Allowable Rate]])</f>
        <v>0</v>
      </c>
      <c r="J3964" s="4">
        <f>MAX(Table16[[#This Row],[Medicare Outpatient Allowable Rate]:[WPPA Inc Outpatient Allowable Rate]])</f>
        <v>0</v>
      </c>
      <c r="K3964" s="4">
        <v>0</v>
      </c>
      <c r="L3964" s="4">
        <v>0</v>
      </c>
      <c r="M3964" s="4">
        <v>0</v>
      </c>
      <c r="N3964" s="4">
        <v>0</v>
      </c>
      <c r="O3964" s="4">
        <v>0</v>
      </c>
      <c r="P3964" s="4">
        <v>0</v>
      </c>
    </row>
    <row r="3965" spans="1:16" x14ac:dyDescent="0.35">
      <c r="A3965" t="s">
        <v>801</v>
      </c>
      <c r="B3965">
        <v>6302276</v>
      </c>
      <c r="C3965" t="s">
        <v>4410</v>
      </c>
      <c r="E3965" s="4"/>
      <c r="I3965" s="4">
        <f>MIN(Table16[[#This Row],[Medicare Outpatient Allowable Rate]:[WPPA Inc Outpatient Allowable Rate]])</f>
        <v>0</v>
      </c>
      <c r="J3965" s="4">
        <f>MAX(Table16[[#This Row],[Medicare Outpatient Allowable Rate]:[WPPA Inc Outpatient Allowable Rate]])</f>
        <v>0</v>
      </c>
      <c r="K3965" s="4">
        <v>0</v>
      </c>
      <c r="L3965" s="4">
        <v>0</v>
      </c>
      <c r="M3965" s="4">
        <v>0</v>
      </c>
      <c r="N3965" s="4">
        <v>0</v>
      </c>
      <c r="O3965" s="4">
        <v>0</v>
      </c>
      <c r="P3965" s="4">
        <v>0</v>
      </c>
    </row>
    <row r="3966" spans="1:16" x14ac:dyDescent="0.35">
      <c r="A3966" t="s">
        <v>801</v>
      </c>
      <c r="B3966">
        <v>6302058</v>
      </c>
      <c r="C3966" t="s">
        <v>4411</v>
      </c>
      <c r="E3966" s="4"/>
      <c r="I3966" s="4">
        <f>MIN(Table16[[#This Row],[Medicare Outpatient Allowable Rate]:[WPPA Inc Outpatient Allowable Rate]])</f>
        <v>0</v>
      </c>
      <c r="J3966" s="4">
        <f>MAX(Table16[[#This Row],[Medicare Outpatient Allowable Rate]:[WPPA Inc Outpatient Allowable Rate]])</f>
        <v>0</v>
      </c>
      <c r="K3966" s="4">
        <v>0</v>
      </c>
      <c r="L3966" s="4">
        <v>0</v>
      </c>
      <c r="M3966" s="4">
        <v>0</v>
      </c>
      <c r="N3966" s="4">
        <v>0</v>
      </c>
      <c r="O3966" s="4">
        <v>0</v>
      </c>
      <c r="P3966" s="4">
        <v>0</v>
      </c>
    </row>
    <row r="3967" spans="1:16" x14ac:dyDescent="0.35">
      <c r="A3967" t="s">
        <v>801</v>
      </c>
      <c r="B3967">
        <v>6302328</v>
      </c>
      <c r="C3967" t="s">
        <v>4412</v>
      </c>
      <c r="E3967" s="4"/>
      <c r="I3967" s="4">
        <f>MIN(Table16[[#This Row],[Medicare Outpatient Allowable Rate]:[WPPA Inc Outpatient Allowable Rate]])</f>
        <v>0</v>
      </c>
      <c r="J3967" s="4">
        <f>MAX(Table16[[#This Row],[Medicare Outpatient Allowable Rate]:[WPPA Inc Outpatient Allowable Rate]])</f>
        <v>0</v>
      </c>
      <c r="K3967" s="4">
        <v>0</v>
      </c>
      <c r="L3967" s="4">
        <v>0</v>
      </c>
      <c r="M3967" s="4">
        <v>0</v>
      </c>
      <c r="N3967" s="4">
        <v>0</v>
      </c>
      <c r="O3967" s="4">
        <v>0</v>
      </c>
      <c r="P3967" s="4">
        <v>0</v>
      </c>
    </row>
    <row r="3968" spans="1:16" x14ac:dyDescent="0.35">
      <c r="A3968" t="s">
        <v>801</v>
      </c>
      <c r="B3968">
        <v>6302059</v>
      </c>
      <c r="C3968" t="s">
        <v>4413</v>
      </c>
      <c r="E3968" s="4"/>
      <c r="I3968" s="4">
        <f>MIN(Table16[[#This Row],[Medicare Outpatient Allowable Rate]:[WPPA Inc Outpatient Allowable Rate]])</f>
        <v>0</v>
      </c>
      <c r="J3968" s="4">
        <f>MAX(Table16[[#This Row],[Medicare Outpatient Allowable Rate]:[WPPA Inc Outpatient Allowable Rate]])</f>
        <v>0</v>
      </c>
      <c r="K3968" s="4">
        <v>0</v>
      </c>
      <c r="L3968" s="4">
        <v>0</v>
      </c>
      <c r="M3968" s="4">
        <v>0</v>
      </c>
      <c r="N3968" s="4">
        <v>0</v>
      </c>
      <c r="O3968" s="4">
        <v>0</v>
      </c>
      <c r="P3968" s="4">
        <v>0</v>
      </c>
    </row>
    <row r="3969" spans="1:16" x14ac:dyDescent="0.35">
      <c r="A3969" t="s">
        <v>801</v>
      </c>
      <c r="B3969">
        <v>6302056</v>
      </c>
      <c r="C3969" t="s">
        <v>4414</v>
      </c>
      <c r="E3969" s="4"/>
      <c r="I3969" s="4">
        <f>MIN(Table16[[#This Row],[Medicare Outpatient Allowable Rate]:[WPPA Inc Outpatient Allowable Rate]])</f>
        <v>0</v>
      </c>
      <c r="J3969" s="4">
        <f>MAX(Table16[[#This Row],[Medicare Outpatient Allowable Rate]:[WPPA Inc Outpatient Allowable Rate]])</f>
        <v>0</v>
      </c>
      <c r="K3969" s="4">
        <v>0</v>
      </c>
      <c r="L3969" s="4">
        <v>0</v>
      </c>
      <c r="M3969" s="4">
        <v>0</v>
      </c>
      <c r="N3969" s="4">
        <v>0</v>
      </c>
      <c r="O3969" s="4">
        <v>0</v>
      </c>
      <c r="P3969" s="4">
        <v>0</v>
      </c>
    </row>
    <row r="3970" spans="1:16" x14ac:dyDescent="0.35">
      <c r="A3970" t="s">
        <v>801</v>
      </c>
      <c r="B3970">
        <v>6302277</v>
      </c>
      <c r="C3970" t="s">
        <v>4415</v>
      </c>
      <c r="E3970" s="4"/>
      <c r="I3970" s="4">
        <f>MIN(Table16[[#This Row],[Medicare Outpatient Allowable Rate]:[WPPA Inc Outpatient Allowable Rate]])</f>
        <v>0</v>
      </c>
      <c r="J3970" s="4">
        <f>MAX(Table16[[#This Row],[Medicare Outpatient Allowable Rate]:[WPPA Inc Outpatient Allowable Rate]])</f>
        <v>0</v>
      </c>
      <c r="K3970" s="4">
        <v>0</v>
      </c>
      <c r="L3970" s="4">
        <v>0</v>
      </c>
      <c r="M3970" s="4">
        <v>0</v>
      </c>
      <c r="N3970" s="4">
        <v>0</v>
      </c>
      <c r="O3970" s="4">
        <v>0</v>
      </c>
      <c r="P3970" s="4">
        <v>0</v>
      </c>
    </row>
    <row r="3971" spans="1:16" x14ac:dyDescent="0.35">
      <c r="A3971" t="s">
        <v>801</v>
      </c>
      <c r="B3971">
        <v>6302278</v>
      </c>
      <c r="C3971" t="s">
        <v>4416</v>
      </c>
      <c r="E3971" s="4"/>
      <c r="I3971" s="4">
        <f>MIN(Table16[[#This Row],[Medicare Outpatient Allowable Rate]:[WPPA Inc Outpatient Allowable Rate]])</f>
        <v>0</v>
      </c>
      <c r="J3971" s="4">
        <f>MAX(Table16[[#This Row],[Medicare Outpatient Allowable Rate]:[WPPA Inc Outpatient Allowable Rate]])</f>
        <v>0</v>
      </c>
      <c r="K3971" s="4">
        <v>0</v>
      </c>
      <c r="L3971" s="4">
        <v>0</v>
      </c>
      <c r="M3971" s="4">
        <v>0</v>
      </c>
      <c r="N3971" s="4">
        <v>0</v>
      </c>
      <c r="O3971" s="4">
        <v>0</v>
      </c>
      <c r="P3971" s="4">
        <v>0</v>
      </c>
    </row>
    <row r="3972" spans="1:16" x14ac:dyDescent="0.35">
      <c r="A3972" t="s">
        <v>801</v>
      </c>
      <c r="B3972">
        <v>6302051</v>
      </c>
      <c r="C3972" t="s">
        <v>4417</v>
      </c>
      <c r="E3972" s="4"/>
      <c r="I3972" s="4">
        <f>MIN(Table16[[#This Row],[Medicare Outpatient Allowable Rate]:[WPPA Inc Outpatient Allowable Rate]])</f>
        <v>0</v>
      </c>
      <c r="J3972" s="4">
        <f>MAX(Table16[[#This Row],[Medicare Outpatient Allowable Rate]:[WPPA Inc Outpatient Allowable Rate]])</f>
        <v>0</v>
      </c>
      <c r="K3972" s="4">
        <v>0</v>
      </c>
      <c r="L3972" s="4">
        <v>0</v>
      </c>
      <c r="M3972" s="4">
        <v>0</v>
      </c>
      <c r="N3972" s="4">
        <v>0</v>
      </c>
      <c r="O3972" s="4">
        <v>0</v>
      </c>
      <c r="P3972" s="4">
        <v>0</v>
      </c>
    </row>
    <row r="3973" spans="1:16" x14ac:dyDescent="0.35">
      <c r="A3973" t="s">
        <v>801</v>
      </c>
      <c r="B3973">
        <v>6444881</v>
      </c>
      <c r="C3973" t="s">
        <v>4418</v>
      </c>
      <c r="E3973" s="4"/>
      <c r="I3973" s="4">
        <f>MIN(Table16[[#This Row],[Medicare Outpatient Allowable Rate]:[WPPA Inc Outpatient Allowable Rate]])</f>
        <v>0</v>
      </c>
      <c r="J3973" s="4">
        <f>MAX(Table16[[#This Row],[Medicare Outpatient Allowable Rate]:[WPPA Inc Outpatient Allowable Rate]])</f>
        <v>0</v>
      </c>
      <c r="K3973" s="4">
        <v>0</v>
      </c>
      <c r="L3973" s="4">
        <v>0</v>
      </c>
      <c r="M3973" s="4">
        <v>0</v>
      </c>
      <c r="N3973" s="4">
        <v>0</v>
      </c>
      <c r="O3973" s="4">
        <v>0</v>
      </c>
      <c r="P3973" s="4">
        <v>0</v>
      </c>
    </row>
    <row r="3974" spans="1:16" x14ac:dyDescent="0.35">
      <c r="A3974" t="s">
        <v>801</v>
      </c>
      <c r="B3974">
        <v>6301182</v>
      </c>
      <c r="C3974" t="s">
        <v>4419</v>
      </c>
      <c r="E3974" s="4"/>
      <c r="I3974" s="4">
        <f>MIN(Table16[[#This Row],[Medicare Outpatient Allowable Rate]:[WPPA Inc Outpatient Allowable Rate]])</f>
        <v>0</v>
      </c>
      <c r="J3974" s="4">
        <f>MAX(Table16[[#This Row],[Medicare Outpatient Allowable Rate]:[WPPA Inc Outpatient Allowable Rate]])</f>
        <v>0</v>
      </c>
      <c r="K3974" s="4">
        <v>0</v>
      </c>
      <c r="L3974" s="4">
        <v>0</v>
      </c>
      <c r="M3974" s="4">
        <v>0</v>
      </c>
      <c r="N3974" s="4">
        <v>0</v>
      </c>
      <c r="O3974" s="4">
        <v>0</v>
      </c>
      <c r="P3974" s="4">
        <v>0</v>
      </c>
    </row>
    <row r="3975" spans="1:16" x14ac:dyDescent="0.35">
      <c r="A3975" t="s">
        <v>801</v>
      </c>
      <c r="B3975">
        <v>6300781</v>
      </c>
      <c r="C3975" t="s">
        <v>4420</v>
      </c>
      <c r="E3975" s="4"/>
      <c r="I3975" s="4">
        <f>MIN(Table16[[#This Row],[Medicare Outpatient Allowable Rate]:[WPPA Inc Outpatient Allowable Rate]])</f>
        <v>0</v>
      </c>
      <c r="J3975" s="4">
        <f>MAX(Table16[[#This Row],[Medicare Outpatient Allowable Rate]:[WPPA Inc Outpatient Allowable Rate]])</f>
        <v>0</v>
      </c>
      <c r="K3975" s="4">
        <v>0</v>
      </c>
      <c r="L3975" s="4">
        <v>0</v>
      </c>
      <c r="M3975" s="4">
        <v>0</v>
      </c>
      <c r="N3975" s="4">
        <v>0</v>
      </c>
      <c r="O3975" s="4">
        <v>0</v>
      </c>
      <c r="P3975" s="4">
        <v>0</v>
      </c>
    </row>
    <row r="3976" spans="1:16" x14ac:dyDescent="0.35">
      <c r="A3976" t="s">
        <v>801</v>
      </c>
      <c r="B3976">
        <v>6299723</v>
      </c>
      <c r="C3976" t="s">
        <v>4421</v>
      </c>
      <c r="E3976" s="4"/>
      <c r="I3976" s="4">
        <f>MIN(Table16[[#This Row],[Medicare Outpatient Allowable Rate]:[WPPA Inc Outpatient Allowable Rate]])</f>
        <v>0</v>
      </c>
      <c r="J3976" s="4">
        <f>MAX(Table16[[#This Row],[Medicare Outpatient Allowable Rate]:[WPPA Inc Outpatient Allowable Rate]])</f>
        <v>0</v>
      </c>
      <c r="K3976" s="4">
        <v>0</v>
      </c>
      <c r="L3976" s="4">
        <v>0</v>
      </c>
      <c r="M3976" s="4">
        <v>0</v>
      </c>
      <c r="N3976" s="4">
        <v>0</v>
      </c>
      <c r="O3976" s="4">
        <v>0</v>
      </c>
      <c r="P3976" s="4">
        <v>0</v>
      </c>
    </row>
    <row r="3977" spans="1:16" x14ac:dyDescent="0.35">
      <c r="A3977" t="s">
        <v>801</v>
      </c>
      <c r="B3977">
        <v>6301169</v>
      </c>
      <c r="C3977" t="s">
        <v>4422</v>
      </c>
      <c r="E3977" s="4"/>
      <c r="I3977" s="4">
        <f>MIN(Table16[[#This Row],[Medicare Outpatient Allowable Rate]:[WPPA Inc Outpatient Allowable Rate]])</f>
        <v>0</v>
      </c>
      <c r="J3977" s="4">
        <f>MAX(Table16[[#This Row],[Medicare Outpatient Allowable Rate]:[WPPA Inc Outpatient Allowable Rate]])</f>
        <v>0</v>
      </c>
      <c r="K3977" s="4">
        <v>0</v>
      </c>
      <c r="L3977" s="4">
        <v>0</v>
      </c>
      <c r="M3977" s="4">
        <v>0</v>
      </c>
      <c r="N3977" s="4">
        <v>0</v>
      </c>
      <c r="O3977" s="4">
        <v>0</v>
      </c>
      <c r="P3977" s="4">
        <v>0</v>
      </c>
    </row>
    <row r="3978" spans="1:16" x14ac:dyDescent="0.35">
      <c r="A3978" t="s">
        <v>801</v>
      </c>
      <c r="B3978">
        <v>6300120</v>
      </c>
      <c r="C3978" t="s">
        <v>4423</v>
      </c>
      <c r="E3978" s="4"/>
      <c r="I3978" s="4">
        <f>MIN(Table16[[#This Row],[Medicare Outpatient Allowable Rate]:[WPPA Inc Outpatient Allowable Rate]])</f>
        <v>0</v>
      </c>
      <c r="J3978" s="4">
        <f>MAX(Table16[[#This Row],[Medicare Outpatient Allowable Rate]:[WPPA Inc Outpatient Allowable Rate]])</f>
        <v>0</v>
      </c>
      <c r="K3978" s="4">
        <v>0</v>
      </c>
      <c r="L3978" s="4">
        <v>0</v>
      </c>
      <c r="M3978" s="4">
        <v>0</v>
      </c>
      <c r="N3978" s="4">
        <v>0</v>
      </c>
      <c r="O3978" s="4">
        <v>0</v>
      </c>
      <c r="P3978" s="4">
        <v>0</v>
      </c>
    </row>
    <row r="3979" spans="1:16" x14ac:dyDescent="0.35">
      <c r="A3979" t="s">
        <v>801</v>
      </c>
      <c r="B3979">
        <v>6301168</v>
      </c>
      <c r="C3979" t="s">
        <v>4424</v>
      </c>
      <c r="E3979" s="4"/>
      <c r="I3979" s="4">
        <f>MIN(Table16[[#This Row],[Medicare Outpatient Allowable Rate]:[WPPA Inc Outpatient Allowable Rate]])</f>
        <v>0</v>
      </c>
      <c r="J3979" s="4">
        <f>MAX(Table16[[#This Row],[Medicare Outpatient Allowable Rate]:[WPPA Inc Outpatient Allowable Rate]])</f>
        <v>0</v>
      </c>
      <c r="K3979" s="4">
        <v>0</v>
      </c>
      <c r="L3979" s="4">
        <v>0</v>
      </c>
      <c r="M3979" s="4">
        <v>0</v>
      </c>
      <c r="N3979" s="4">
        <v>0</v>
      </c>
      <c r="O3979" s="4">
        <v>0</v>
      </c>
      <c r="P3979" s="4">
        <v>0</v>
      </c>
    </row>
    <row r="3980" spans="1:16" x14ac:dyDescent="0.35">
      <c r="A3980" t="s">
        <v>801</v>
      </c>
      <c r="B3980">
        <v>6301106</v>
      </c>
      <c r="C3980" t="s">
        <v>4425</v>
      </c>
      <c r="D3980">
        <v>270</v>
      </c>
      <c r="E3980" s="4"/>
      <c r="F3980">
        <v>31.5</v>
      </c>
      <c r="I3980" s="4">
        <f>MIN(Table16[[#This Row],[Medicare Outpatient Allowable Rate]:[WPPA Inc Outpatient Allowable Rate]])</f>
        <v>0</v>
      </c>
      <c r="J3980" s="4">
        <f>MAX(Table16[[#This Row],[Medicare Outpatient Allowable Rate]:[WPPA Inc Outpatient Allowable Rate]])</f>
        <v>29.924999999999997</v>
      </c>
      <c r="K3980" s="4">
        <v>0</v>
      </c>
      <c r="L3980" s="4">
        <v>26.774999999999999</v>
      </c>
      <c r="M3980" s="4">
        <v>24.4755</v>
      </c>
      <c r="N3980" s="4">
        <v>29.924999999999997</v>
      </c>
      <c r="O3980" s="4">
        <v>25.200000000000003</v>
      </c>
      <c r="P3980" s="4">
        <v>18.899999999999999</v>
      </c>
    </row>
    <row r="3981" spans="1:16" x14ac:dyDescent="0.35">
      <c r="A3981" t="s">
        <v>801</v>
      </c>
      <c r="B3981">
        <v>6299332</v>
      </c>
      <c r="C3981" t="s">
        <v>4426</v>
      </c>
      <c r="D3981">
        <v>270</v>
      </c>
      <c r="E3981" s="4"/>
      <c r="F3981">
        <v>7</v>
      </c>
      <c r="I3981" s="4">
        <f>MIN(Table16[[#This Row],[Medicare Outpatient Allowable Rate]:[WPPA Inc Outpatient Allowable Rate]])</f>
        <v>0</v>
      </c>
      <c r="J3981" s="4">
        <f>MAX(Table16[[#This Row],[Medicare Outpatient Allowable Rate]:[WPPA Inc Outpatient Allowable Rate]])</f>
        <v>6.6499999999999995</v>
      </c>
      <c r="K3981" s="4">
        <v>0</v>
      </c>
      <c r="L3981" s="4">
        <v>5.95</v>
      </c>
      <c r="M3981" s="4">
        <v>5.4390000000000001</v>
      </c>
      <c r="N3981" s="4">
        <v>6.6499999999999995</v>
      </c>
      <c r="O3981" s="4">
        <v>5.6000000000000005</v>
      </c>
      <c r="P3981" s="4">
        <v>4.2</v>
      </c>
    </row>
    <row r="3982" spans="1:16" x14ac:dyDescent="0.35">
      <c r="A3982" t="s">
        <v>801</v>
      </c>
      <c r="B3982">
        <v>6299958</v>
      </c>
      <c r="C3982" t="s">
        <v>4427</v>
      </c>
      <c r="E3982" s="4"/>
      <c r="I3982" s="4">
        <f>MIN(Table16[[#This Row],[Medicare Outpatient Allowable Rate]:[WPPA Inc Outpatient Allowable Rate]])</f>
        <v>0</v>
      </c>
      <c r="J3982" s="4">
        <f>MAX(Table16[[#This Row],[Medicare Outpatient Allowable Rate]:[WPPA Inc Outpatient Allowable Rate]])</f>
        <v>0</v>
      </c>
      <c r="K3982" s="4">
        <v>0</v>
      </c>
      <c r="L3982" s="4">
        <v>0</v>
      </c>
      <c r="M3982" s="4">
        <v>0</v>
      </c>
      <c r="N3982" s="4">
        <v>0</v>
      </c>
      <c r="O3982" s="4">
        <v>0</v>
      </c>
      <c r="P3982" s="4">
        <v>0</v>
      </c>
    </row>
    <row r="3983" spans="1:16" x14ac:dyDescent="0.35">
      <c r="A3983" t="s">
        <v>801</v>
      </c>
      <c r="B3983">
        <v>6301021</v>
      </c>
      <c r="C3983" t="s">
        <v>4428</v>
      </c>
      <c r="E3983" s="4"/>
      <c r="I3983" s="4">
        <f>MIN(Table16[[#This Row],[Medicare Outpatient Allowable Rate]:[WPPA Inc Outpatient Allowable Rate]])</f>
        <v>0</v>
      </c>
      <c r="J3983" s="4">
        <f>MAX(Table16[[#This Row],[Medicare Outpatient Allowable Rate]:[WPPA Inc Outpatient Allowable Rate]])</f>
        <v>0</v>
      </c>
      <c r="K3983" s="4">
        <v>0</v>
      </c>
      <c r="L3983" s="4">
        <v>0</v>
      </c>
      <c r="M3983" s="4">
        <v>0</v>
      </c>
      <c r="N3983" s="4">
        <v>0</v>
      </c>
      <c r="O3983" s="4">
        <v>0</v>
      </c>
      <c r="P3983" s="4">
        <v>0</v>
      </c>
    </row>
    <row r="3984" spans="1:16" x14ac:dyDescent="0.35">
      <c r="A3984" t="s">
        <v>801</v>
      </c>
      <c r="B3984">
        <v>6299955</v>
      </c>
      <c r="C3984" t="s">
        <v>4429</v>
      </c>
      <c r="E3984" s="4"/>
      <c r="I3984" s="4">
        <f>MIN(Table16[[#This Row],[Medicare Outpatient Allowable Rate]:[WPPA Inc Outpatient Allowable Rate]])</f>
        <v>0</v>
      </c>
      <c r="J3984" s="4">
        <f>MAX(Table16[[#This Row],[Medicare Outpatient Allowable Rate]:[WPPA Inc Outpatient Allowable Rate]])</f>
        <v>0</v>
      </c>
      <c r="K3984" s="4">
        <v>0</v>
      </c>
      <c r="L3984" s="4">
        <v>0</v>
      </c>
      <c r="M3984" s="4">
        <v>0</v>
      </c>
      <c r="N3984" s="4">
        <v>0</v>
      </c>
      <c r="O3984" s="4">
        <v>0</v>
      </c>
      <c r="P3984" s="4">
        <v>0</v>
      </c>
    </row>
    <row r="3985" spans="1:16" x14ac:dyDescent="0.35">
      <c r="A3985" t="s">
        <v>801</v>
      </c>
      <c r="B3985">
        <v>6299956</v>
      </c>
      <c r="C3985" t="s">
        <v>4430</v>
      </c>
      <c r="E3985" s="4"/>
      <c r="I3985" s="4">
        <f>MIN(Table16[[#This Row],[Medicare Outpatient Allowable Rate]:[WPPA Inc Outpatient Allowable Rate]])</f>
        <v>0</v>
      </c>
      <c r="J3985" s="4">
        <f>MAX(Table16[[#This Row],[Medicare Outpatient Allowable Rate]:[WPPA Inc Outpatient Allowable Rate]])</f>
        <v>0</v>
      </c>
      <c r="K3985" s="4">
        <v>0</v>
      </c>
      <c r="L3985" s="4">
        <v>0</v>
      </c>
      <c r="M3985" s="4">
        <v>0</v>
      </c>
      <c r="N3985" s="4">
        <v>0</v>
      </c>
      <c r="O3985" s="4">
        <v>0</v>
      </c>
      <c r="P3985" s="4">
        <v>0</v>
      </c>
    </row>
    <row r="3986" spans="1:16" x14ac:dyDescent="0.35">
      <c r="A3986" t="s">
        <v>801</v>
      </c>
      <c r="B3986">
        <v>6299957</v>
      </c>
      <c r="C3986" t="s">
        <v>4431</v>
      </c>
      <c r="E3986" s="4"/>
      <c r="I3986" s="4">
        <f>MIN(Table16[[#This Row],[Medicare Outpatient Allowable Rate]:[WPPA Inc Outpatient Allowable Rate]])</f>
        <v>0</v>
      </c>
      <c r="J3986" s="4">
        <f>MAX(Table16[[#This Row],[Medicare Outpatient Allowable Rate]:[WPPA Inc Outpatient Allowable Rate]])</f>
        <v>0</v>
      </c>
      <c r="K3986" s="4">
        <v>0</v>
      </c>
      <c r="L3986" s="4">
        <v>0</v>
      </c>
      <c r="M3986" s="4">
        <v>0</v>
      </c>
      <c r="N3986" s="4">
        <v>0</v>
      </c>
      <c r="O3986" s="4">
        <v>0</v>
      </c>
      <c r="P3986" s="4">
        <v>0</v>
      </c>
    </row>
    <row r="3987" spans="1:16" x14ac:dyDescent="0.35">
      <c r="A3987" t="s">
        <v>801</v>
      </c>
      <c r="B3987">
        <v>6301022</v>
      </c>
      <c r="C3987" t="s">
        <v>4432</v>
      </c>
      <c r="E3987" s="4"/>
      <c r="I3987" s="4">
        <f>MIN(Table16[[#This Row],[Medicare Outpatient Allowable Rate]:[WPPA Inc Outpatient Allowable Rate]])</f>
        <v>0</v>
      </c>
      <c r="J3987" s="4">
        <f>MAX(Table16[[#This Row],[Medicare Outpatient Allowable Rate]:[WPPA Inc Outpatient Allowable Rate]])</f>
        <v>0</v>
      </c>
      <c r="K3987" s="4">
        <v>0</v>
      </c>
      <c r="L3987" s="4">
        <v>0</v>
      </c>
      <c r="M3987" s="4">
        <v>0</v>
      </c>
      <c r="N3987" s="4">
        <v>0</v>
      </c>
      <c r="O3987" s="4">
        <v>0</v>
      </c>
      <c r="P3987" s="4">
        <v>0</v>
      </c>
    </row>
    <row r="3988" spans="1:16" x14ac:dyDescent="0.35">
      <c r="A3988" t="s">
        <v>801</v>
      </c>
      <c r="B3988">
        <v>6299959</v>
      </c>
      <c r="C3988" t="s">
        <v>4433</v>
      </c>
      <c r="E3988" s="4"/>
      <c r="I3988" s="4">
        <f>MIN(Table16[[#This Row],[Medicare Outpatient Allowable Rate]:[WPPA Inc Outpatient Allowable Rate]])</f>
        <v>0</v>
      </c>
      <c r="J3988" s="4">
        <f>MAX(Table16[[#This Row],[Medicare Outpatient Allowable Rate]:[WPPA Inc Outpatient Allowable Rate]])</f>
        <v>0</v>
      </c>
      <c r="K3988" s="4">
        <v>0</v>
      </c>
      <c r="L3988" s="4">
        <v>0</v>
      </c>
      <c r="M3988" s="4">
        <v>0</v>
      </c>
      <c r="N3988" s="4">
        <v>0</v>
      </c>
      <c r="O3988" s="4">
        <v>0</v>
      </c>
      <c r="P3988" s="4">
        <v>0</v>
      </c>
    </row>
    <row r="3989" spans="1:16" x14ac:dyDescent="0.35">
      <c r="A3989" t="s">
        <v>801</v>
      </c>
      <c r="B3989">
        <v>6299780</v>
      </c>
      <c r="C3989" t="s">
        <v>4434</v>
      </c>
      <c r="E3989" s="4"/>
      <c r="I3989" s="4">
        <f>MIN(Table16[[#This Row],[Medicare Outpatient Allowable Rate]:[WPPA Inc Outpatient Allowable Rate]])</f>
        <v>0</v>
      </c>
      <c r="J3989" s="4">
        <f>MAX(Table16[[#This Row],[Medicare Outpatient Allowable Rate]:[WPPA Inc Outpatient Allowable Rate]])</f>
        <v>0</v>
      </c>
      <c r="K3989" s="4">
        <v>0</v>
      </c>
      <c r="L3989" s="4">
        <v>0</v>
      </c>
      <c r="M3989" s="4">
        <v>0</v>
      </c>
      <c r="N3989" s="4">
        <v>0</v>
      </c>
      <c r="O3989" s="4">
        <v>0</v>
      </c>
      <c r="P3989" s="4">
        <v>0</v>
      </c>
    </row>
    <row r="3990" spans="1:16" x14ac:dyDescent="0.35">
      <c r="A3990" t="s">
        <v>801</v>
      </c>
      <c r="B3990">
        <v>6299779</v>
      </c>
      <c r="C3990" t="s">
        <v>4435</v>
      </c>
      <c r="E3990" s="4"/>
      <c r="I3990" s="4">
        <f>MIN(Table16[[#This Row],[Medicare Outpatient Allowable Rate]:[WPPA Inc Outpatient Allowable Rate]])</f>
        <v>0</v>
      </c>
      <c r="J3990" s="4">
        <f>MAX(Table16[[#This Row],[Medicare Outpatient Allowable Rate]:[WPPA Inc Outpatient Allowable Rate]])</f>
        <v>0</v>
      </c>
      <c r="K3990" s="4">
        <v>0</v>
      </c>
      <c r="L3990" s="4">
        <v>0</v>
      </c>
      <c r="M3990" s="4">
        <v>0</v>
      </c>
      <c r="N3990" s="4">
        <v>0</v>
      </c>
      <c r="O3990" s="4">
        <v>0</v>
      </c>
      <c r="P3990" s="4">
        <v>0</v>
      </c>
    </row>
    <row r="3991" spans="1:16" x14ac:dyDescent="0.35">
      <c r="A3991" t="s">
        <v>801</v>
      </c>
      <c r="B3991">
        <v>6302280</v>
      </c>
      <c r="C3991" t="s">
        <v>4436</v>
      </c>
      <c r="E3991" s="4"/>
      <c r="I3991" s="4">
        <f>MIN(Table16[[#This Row],[Medicare Outpatient Allowable Rate]:[WPPA Inc Outpatient Allowable Rate]])</f>
        <v>0</v>
      </c>
      <c r="J3991" s="4">
        <f>MAX(Table16[[#This Row],[Medicare Outpatient Allowable Rate]:[WPPA Inc Outpatient Allowable Rate]])</f>
        <v>0</v>
      </c>
      <c r="K3991" s="4">
        <v>0</v>
      </c>
      <c r="L3991" s="4">
        <v>0</v>
      </c>
      <c r="M3991" s="4">
        <v>0</v>
      </c>
      <c r="N3991" s="4">
        <v>0</v>
      </c>
      <c r="O3991" s="4">
        <v>0</v>
      </c>
      <c r="P3991" s="4">
        <v>0</v>
      </c>
    </row>
    <row r="3992" spans="1:16" x14ac:dyDescent="0.35">
      <c r="A3992" t="s">
        <v>801</v>
      </c>
      <c r="B3992">
        <v>6299752</v>
      </c>
      <c r="C3992" t="s">
        <v>4437</v>
      </c>
      <c r="E3992" s="4"/>
      <c r="I3992" s="4">
        <f>MIN(Table16[[#This Row],[Medicare Outpatient Allowable Rate]:[WPPA Inc Outpatient Allowable Rate]])</f>
        <v>0</v>
      </c>
      <c r="J3992" s="4">
        <f>MAX(Table16[[#This Row],[Medicare Outpatient Allowable Rate]:[WPPA Inc Outpatient Allowable Rate]])</f>
        <v>0</v>
      </c>
      <c r="K3992" s="4">
        <v>0</v>
      </c>
      <c r="L3992" s="4">
        <v>0</v>
      </c>
      <c r="M3992" s="4">
        <v>0</v>
      </c>
      <c r="N3992" s="4">
        <v>0</v>
      </c>
      <c r="O3992" s="4">
        <v>0</v>
      </c>
      <c r="P3992" s="4">
        <v>0</v>
      </c>
    </row>
    <row r="3993" spans="1:16" x14ac:dyDescent="0.35">
      <c r="A3993" t="s">
        <v>801</v>
      </c>
      <c r="B3993">
        <v>6300240</v>
      </c>
      <c r="C3993" t="s">
        <v>4438</v>
      </c>
      <c r="D3993">
        <v>270</v>
      </c>
      <c r="E3993" s="4"/>
      <c r="F3993">
        <v>362.1</v>
      </c>
      <c r="I3993" s="4">
        <f>MIN(Table16[[#This Row],[Medicare Outpatient Allowable Rate]:[WPPA Inc Outpatient Allowable Rate]])</f>
        <v>0</v>
      </c>
      <c r="J3993" s="4">
        <f>MAX(Table16[[#This Row],[Medicare Outpatient Allowable Rate]:[WPPA Inc Outpatient Allowable Rate]])</f>
        <v>343.995</v>
      </c>
      <c r="K3993" s="4">
        <v>0</v>
      </c>
      <c r="L3993" s="4">
        <v>307.78500000000003</v>
      </c>
      <c r="M3993" s="4">
        <v>281.35170000000005</v>
      </c>
      <c r="N3993" s="4">
        <v>343.995</v>
      </c>
      <c r="O3993" s="4">
        <v>289.68</v>
      </c>
      <c r="P3993" s="4">
        <v>217.26000000000002</v>
      </c>
    </row>
    <row r="3994" spans="1:16" x14ac:dyDescent="0.35">
      <c r="A3994" t="s">
        <v>801</v>
      </c>
      <c r="B3994">
        <v>6299312</v>
      </c>
      <c r="C3994" t="s">
        <v>4439</v>
      </c>
      <c r="D3994">
        <v>270</v>
      </c>
      <c r="E3994" s="4"/>
      <c r="F3994">
        <v>53.2</v>
      </c>
      <c r="I3994" s="4">
        <f>MIN(Table16[[#This Row],[Medicare Outpatient Allowable Rate]:[WPPA Inc Outpatient Allowable Rate]])</f>
        <v>0</v>
      </c>
      <c r="J3994" s="4">
        <f>MAX(Table16[[#This Row],[Medicare Outpatient Allowable Rate]:[WPPA Inc Outpatient Allowable Rate]])</f>
        <v>50.54</v>
      </c>
      <c r="K3994" s="4">
        <v>0</v>
      </c>
      <c r="L3994" s="4">
        <v>45.22</v>
      </c>
      <c r="M3994" s="4">
        <v>41.336400000000005</v>
      </c>
      <c r="N3994" s="4">
        <v>50.54</v>
      </c>
      <c r="O3994" s="4">
        <v>42.56</v>
      </c>
      <c r="P3994" s="4">
        <v>31.92</v>
      </c>
    </row>
    <row r="3995" spans="1:16" x14ac:dyDescent="0.35">
      <c r="A3995" t="s">
        <v>801</v>
      </c>
      <c r="B3995">
        <v>6300400</v>
      </c>
      <c r="C3995" t="s">
        <v>4440</v>
      </c>
      <c r="D3995">
        <v>278</v>
      </c>
      <c r="E3995" s="4"/>
      <c r="F3995">
        <v>752.5</v>
      </c>
      <c r="G3995" t="str">
        <f t="shared" ref="G3995:G3996" si="11">LEFT(K3995,5)</f>
        <v>282.4</v>
      </c>
      <c r="I3995" s="4">
        <f>MIN(Table16[[#This Row],[Medicare Outpatient Allowable Rate]:[WPPA Inc Outpatient Allowable Rate]])</f>
        <v>282.49</v>
      </c>
      <c r="J3995" s="4">
        <f>MAX(Table16[[#This Row],[Medicare Outpatient Allowable Rate]:[WPPA Inc Outpatient Allowable Rate]])</f>
        <v>714.875</v>
      </c>
      <c r="K3995" s="4">
        <v>282.49</v>
      </c>
      <c r="L3995" s="4">
        <v>639.625</v>
      </c>
      <c r="M3995" s="4">
        <v>584.6925</v>
      </c>
      <c r="N3995" s="4">
        <v>714.875</v>
      </c>
      <c r="O3995" s="4">
        <v>602</v>
      </c>
      <c r="P3995" s="4">
        <v>451.5</v>
      </c>
    </row>
    <row r="3996" spans="1:16" x14ac:dyDescent="0.35">
      <c r="A3996" t="s">
        <v>801</v>
      </c>
      <c r="B3996">
        <v>6300401</v>
      </c>
      <c r="C3996" t="s">
        <v>4441</v>
      </c>
      <c r="D3996">
        <v>278</v>
      </c>
      <c r="E3996" s="4"/>
      <c r="F3996">
        <v>768</v>
      </c>
      <c r="G3996" t="str">
        <f t="shared" si="11"/>
        <v>282.4</v>
      </c>
      <c r="I3996" s="4">
        <f>MIN(Table16[[#This Row],[Medicare Outpatient Allowable Rate]:[WPPA Inc Outpatient Allowable Rate]])</f>
        <v>282.49</v>
      </c>
      <c r="J3996" s="4">
        <f>MAX(Table16[[#This Row],[Medicare Outpatient Allowable Rate]:[WPPA Inc Outpatient Allowable Rate]])</f>
        <v>729.59999999999991</v>
      </c>
      <c r="K3996" s="4">
        <v>282.49</v>
      </c>
      <c r="L3996" s="4">
        <v>652.79999999999995</v>
      </c>
      <c r="M3996" s="4">
        <v>596.73599999999999</v>
      </c>
      <c r="N3996" s="4">
        <v>729.59999999999991</v>
      </c>
      <c r="O3996" s="4">
        <v>614.40000000000009</v>
      </c>
      <c r="P3996" s="4">
        <v>460.79999999999995</v>
      </c>
    </row>
    <row r="3997" spans="1:16" x14ac:dyDescent="0.35">
      <c r="A3997" t="s">
        <v>801</v>
      </c>
      <c r="B3997">
        <v>6329402</v>
      </c>
      <c r="C3997" t="s">
        <v>4442</v>
      </c>
      <c r="E3997" s="4"/>
      <c r="I3997" s="4">
        <f>MIN(Table16[[#This Row],[Medicare Outpatient Allowable Rate]:[WPPA Inc Outpatient Allowable Rate]])</f>
        <v>0</v>
      </c>
      <c r="J3997" s="4">
        <f>MAX(Table16[[#This Row],[Medicare Outpatient Allowable Rate]:[WPPA Inc Outpatient Allowable Rate]])</f>
        <v>0</v>
      </c>
      <c r="K3997" s="4">
        <v>0</v>
      </c>
      <c r="L3997" s="4">
        <v>0</v>
      </c>
      <c r="M3997" s="4">
        <v>0</v>
      </c>
      <c r="N3997" s="4">
        <v>0</v>
      </c>
      <c r="O3997" s="4">
        <v>0</v>
      </c>
      <c r="P3997" s="4">
        <v>0</v>
      </c>
    </row>
    <row r="3998" spans="1:16" x14ac:dyDescent="0.35">
      <c r="A3998" t="s">
        <v>801</v>
      </c>
      <c r="B3998">
        <v>6299692</v>
      </c>
      <c r="C3998" t="s">
        <v>4443</v>
      </c>
      <c r="E3998" s="4"/>
      <c r="I3998" s="4">
        <f>MIN(Table16[[#This Row],[Medicare Outpatient Allowable Rate]:[WPPA Inc Outpatient Allowable Rate]])</f>
        <v>0</v>
      </c>
      <c r="J3998" s="4">
        <f>MAX(Table16[[#This Row],[Medicare Outpatient Allowable Rate]:[WPPA Inc Outpatient Allowable Rate]])</f>
        <v>0</v>
      </c>
      <c r="K3998" s="4">
        <v>0</v>
      </c>
      <c r="L3998" s="4">
        <v>0</v>
      </c>
      <c r="M3998" s="4">
        <v>0</v>
      </c>
      <c r="N3998" s="4">
        <v>0</v>
      </c>
      <c r="O3998" s="4">
        <v>0</v>
      </c>
      <c r="P3998" s="4">
        <v>0</v>
      </c>
    </row>
    <row r="3999" spans="1:16" x14ac:dyDescent="0.35">
      <c r="A3999" t="s">
        <v>801</v>
      </c>
      <c r="B3999">
        <v>6300125</v>
      </c>
      <c r="C3999" t="s">
        <v>4444</v>
      </c>
      <c r="E3999" s="4"/>
      <c r="I3999" s="4">
        <f>MIN(Table16[[#This Row],[Medicare Outpatient Allowable Rate]:[WPPA Inc Outpatient Allowable Rate]])</f>
        <v>0</v>
      </c>
      <c r="J3999" s="4">
        <f>MAX(Table16[[#This Row],[Medicare Outpatient Allowable Rate]:[WPPA Inc Outpatient Allowable Rate]])</f>
        <v>0</v>
      </c>
      <c r="K3999" s="4">
        <v>0</v>
      </c>
      <c r="L3999" s="4">
        <v>0</v>
      </c>
      <c r="M3999" s="4">
        <v>0</v>
      </c>
      <c r="N3999" s="4">
        <v>0</v>
      </c>
      <c r="O3999" s="4">
        <v>0</v>
      </c>
      <c r="P3999" s="4">
        <v>0</v>
      </c>
    </row>
    <row r="4000" spans="1:16" x14ac:dyDescent="0.35">
      <c r="A4000" t="s">
        <v>801</v>
      </c>
      <c r="B4000">
        <v>6299801</v>
      </c>
      <c r="C4000" t="s">
        <v>4445</v>
      </c>
      <c r="E4000" s="4"/>
      <c r="I4000" s="4">
        <f>MIN(Table16[[#This Row],[Medicare Outpatient Allowable Rate]:[WPPA Inc Outpatient Allowable Rate]])</f>
        <v>0</v>
      </c>
      <c r="J4000" s="4">
        <f>MAX(Table16[[#This Row],[Medicare Outpatient Allowable Rate]:[WPPA Inc Outpatient Allowable Rate]])</f>
        <v>0</v>
      </c>
      <c r="K4000" s="4">
        <v>0</v>
      </c>
      <c r="L4000" s="4">
        <v>0</v>
      </c>
      <c r="M4000" s="4">
        <v>0</v>
      </c>
      <c r="N4000" s="4">
        <v>0</v>
      </c>
      <c r="O4000" s="4">
        <v>0</v>
      </c>
      <c r="P4000" s="4">
        <v>0</v>
      </c>
    </row>
    <row r="4001" spans="1:16" x14ac:dyDescent="0.35">
      <c r="A4001" t="s">
        <v>801</v>
      </c>
      <c r="B4001">
        <v>6300856</v>
      </c>
      <c r="C4001" t="s">
        <v>4446</v>
      </c>
      <c r="E4001" s="4"/>
      <c r="I4001" s="4">
        <f>MIN(Table16[[#This Row],[Medicare Outpatient Allowable Rate]:[WPPA Inc Outpatient Allowable Rate]])</f>
        <v>0</v>
      </c>
      <c r="J4001" s="4">
        <f>MAX(Table16[[#This Row],[Medicare Outpatient Allowable Rate]:[WPPA Inc Outpatient Allowable Rate]])</f>
        <v>0</v>
      </c>
      <c r="K4001" s="4">
        <v>0</v>
      </c>
      <c r="L4001" s="4">
        <v>0</v>
      </c>
      <c r="M4001" s="4">
        <v>0</v>
      </c>
      <c r="N4001" s="4">
        <v>0</v>
      </c>
      <c r="O4001" s="4">
        <v>0</v>
      </c>
      <c r="P4001" s="4">
        <v>0</v>
      </c>
    </row>
    <row r="4002" spans="1:16" x14ac:dyDescent="0.35">
      <c r="A4002" t="s">
        <v>801</v>
      </c>
      <c r="B4002">
        <v>6300124</v>
      </c>
      <c r="C4002" t="s">
        <v>4447</v>
      </c>
      <c r="E4002" s="4"/>
      <c r="I4002" s="4">
        <f>MIN(Table16[[#This Row],[Medicare Outpatient Allowable Rate]:[WPPA Inc Outpatient Allowable Rate]])</f>
        <v>0</v>
      </c>
      <c r="J4002" s="4">
        <f>MAX(Table16[[#This Row],[Medicare Outpatient Allowable Rate]:[WPPA Inc Outpatient Allowable Rate]])</f>
        <v>0</v>
      </c>
      <c r="K4002" s="4">
        <v>0</v>
      </c>
      <c r="L4002" s="4">
        <v>0</v>
      </c>
      <c r="M4002" s="4">
        <v>0</v>
      </c>
      <c r="N4002" s="4">
        <v>0</v>
      </c>
      <c r="O4002" s="4">
        <v>0</v>
      </c>
      <c r="P4002" s="4">
        <v>0</v>
      </c>
    </row>
    <row r="4003" spans="1:16" x14ac:dyDescent="0.35">
      <c r="A4003" t="s">
        <v>801</v>
      </c>
      <c r="B4003">
        <v>6301158</v>
      </c>
      <c r="C4003" t="s">
        <v>4448</v>
      </c>
      <c r="E4003" s="4"/>
      <c r="I4003" s="4">
        <f>MIN(Table16[[#This Row],[Medicare Outpatient Allowable Rate]:[WPPA Inc Outpatient Allowable Rate]])</f>
        <v>0</v>
      </c>
      <c r="J4003" s="4">
        <f>MAX(Table16[[#This Row],[Medicare Outpatient Allowable Rate]:[WPPA Inc Outpatient Allowable Rate]])</f>
        <v>0</v>
      </c>
      <c r="K4003" s="4">
        <v>0</v>
      </c>
      <c r="L4003" s="4">
        <v>0</v>
      </c>
      <c r="M4003" s="4">
        <v>0</v>
      </c>
      <c r="N4003" s="4">
        <v>0</v>
      </c>
      <c r="O4003" s="4">
        <v>0</v>
      </c>
      <c r="P4003" s="4">
        <v>0</v>
      </c>
    </row>
    <row r="4004" spans="1:16" x14ac:dyDescent="0.35">
      <c r="A4004" t="s">
        <v>801</v>
      </c>
      <c r="B4004">
        <v>6300816</v>
      </c>
      <c r="C4004" t="s">
        <v>4449</v>
      </c>
      <c r="E4004" s="4"/>
      <c r="I4004" s="4">
        <f>MIN(Table16[[#This Row],[Medicare Outpatient Allowable Rate]:[WPPA Inc Outpatient Allowable Rate]])</f>
        <v>0</v>
      </c>
      <c r="J4004" s="4">
        <f>MAX(Table16[[#This Row],[Medicare Outpatient Allowable Rate]:[WPPA Inc Outpatient Allowable Rate]])</f>
        <v>0</v>
      </c>
      <c r="K4004" s="4">
        <v>0</v>
      </c>
      <c r="L4004" s="4">
        <v>0</v>
      </c>
      <c r="M4004" s="4">
        <v>0</v>
      </c>
      <c r="N4004" s="4">
        <v>0</v>
      </c>
      <c r="O4004" s="4">
        <v>0</v>
      </c>
      <c r="P4004" s="4">
        <v>0</v>
      </c>
    </row>
    <row r="4005" spans="1:16" x14ac:dyDescent="0.35">
      <c r="A4005" t="s">
        <v>801</v>
      </c>
      <c r="B4005">
        <v>6300589</v>
      </c>
      <c r="C4005" t="s">
        <v>4450</v>
      </c>
      <c r="D4005">
        <v>270</v>
      </c>
      <c r="E4005" s="4"/>
      <c r="F4005">
        <v>9.1</v>
      </c>
      <c r="I4005" s="4">
        <f>MIN(Table16[[#This Row],[Medicare Outpatient Allowable Rate]:[WPPA Inc Outpatient Allowable Rate]])</f>
        <v>0</v>
      </c>
      <c r="J4005" s="4">
        <f>MAX(Table16[[#This Row],[Medicare Outpatient Allowable Rate]:[WPPA Inc Outpatient Allowable Rate]])</f>
        <v>8.6449999999999996</v>
      </c>
      <c r="K4005" s="4">
        <v>0</v>
      </c>
      <c r="L4005" s="4">
        <v>7.7349999999999994</v>
      </c>
      <c r="M4005" s="4">
        <v>7.0706999999999995</v>
      </c>
      <c r="N4005" s="4">
        <v>8.6449999999999996</v>
      </c>
      <c r="O4005" s="4">
        <v>7.28</v>
      </c>
      <c r="P4005" s="4">
        <v>5.46</v>
      </c>
    </row>
    <row r="4006" spans="1:16" x14ac:dyDescent="0.35">
      <c r="A4006" t="s">
        <v>801</v>
      </c>
      <c r="B4006">
        <v>6299783</v>
      </c>
      <c r="C4006" t="s">
        <v>4451</v>
      </c>
      <c r="E4006" s="4"/>
      <c r="I4006" s="4">
        <f>MIN(Table16[[#This Row],[Medicare Outpatient Allowable Rate]:[WPPA Inc Outpatient Allowable Rate]])</f>
        <v>0</v>
      </c>
      <c r="J4006" s="4">
        <f>MAX(Table16[[#This Row],[Medicare Outpatient Allowable Rate]:[WPPA Inc Outpatient Allowable Rate]])</f>
        <v>0</v>
      </c>
      <c r="K4006" s="4">
        <v>0</v>
      </c>
      <c r="L4006" s="4">
        <v>0</v>
      </c>
      <c r="M4006" s="4">
        <v>0</v>
      </c>
      <c r="N4006" s="4">
        <v>0</v>
      </c>
      <c r="O4006" s="4">
        <v>0</v>
      </c>
      <c r="P4006" s="4">
        <v>0</v>
      </c>
    </row>
    <row r="4007" spans="1:16" x14ac:dyDescent="0.35">
      <c r="A4007" t="s">
        <v>801</v>
      </c>
      <c r="B4007">
        <v>6369233</v>
      </c>
      <c r="C4007" t="s">
        <v>4452</v>
      </c>
      <c r="E4007" s="4"/>
      <c r="F4007">
        <v>18.2</v>
      </c>
      <c r="I4007" s="4">
        <f>MIN(Table16[[#This Row],[Medicare Outpatient Allowable Rate]:[WPPA Inc Outpatient Allowable Rate]])</f>
        <v>0</v>
      </c>
      <c r="J4007" s="4">
        <f>MAX(Table16[[#This Row],[Medicare Outpatient Allowable Rate]:[WPPA Inc Outpatient Allowable Rate]])</f>
        <v>17.29</v>
      </c>
      <c r="K4007" s="4">
        <v>0</v>
      </c>
      <c r="L4007" s="4">
        <v>15.469999999999999</v>
      </c>
      <c r="M4007" s="4">
        <v>14.141399999999999</v>
      </c>
      <c r="N4007" s="4">
        <v>17.29</v>
      </c>
      <c r="O4007" s="4">
        <v>14.56</v>
      </c>
      <c r="P4007" s="4">
        <v>10.92</v>
      </c>
    </row>
    <row r="4008" spans="1:16" x14ac:dyDescent="0.35">
      <c r="A4008" t="s">
        <v>801</v>
      </c>
      <c r="B4008">
        <v>6301254</v>
      </c>
      <c r="C4008" t="s">
        <v>4453</v>
      </c>
      <c r="E4008" s="4"/>
      <c r="I4008" s="4">
        <f>MIN(Table16[[#This Row],[Medicare Outpatient Allowable Rate]:[WPPA Inc Outpatient Allowable Rate]])</f>
        <v>0</v>
      </c>
      <c r="J4008" s="4">
        <f>MAX(Table16[[#This Row],[Medicare Outpatient Allowable Rate]:[WPPA Inc Outpatient Allowable Rate]])</f>
        <v>0</v>
      </c>
      <c r="K4008" s="4">
        <v>0</v>
      </c>
      <c r="L4008" s="4">
        <v>0</v>
      </c>
      <c r="M4008" s="4">
        <v>0</v>
      </c>
      <c r="N4008" s="4">
        <v>0</v>
      </c>
      <c r="O4008" s="4">
        <v>0</v>
      </c>
      <c r="P4008" s="4">
        <v>0</v>
      </c>
    </row>
    <row r="4009" spans="1:16" x14ac:dyDescent="0.35">
      <c r="A4009" t="s">
        <v>801</v>
      </c>
      <c r="B4009">
        <v>6301184</v>
      </c>
      <c r="C4009" t="s">
        <v>4454</v>
      </c>
      <c r="E4009" s="4"/>
      <c r="I4009" s="4">
        <f>MIN(Table16[[#This Row],[Medicare Outpatient Allowable Rate]:[WPPA Inc Outpatient Allowable Rate]])</f>
        <v>0</v>
      </c>
      <c r="J4009" s="4">
        <f>MAX(Table16[[#This Row],[Medicare Outpatient Allowable Rate]:[WPPA Inc Outpatient Allowable Rate]])</f>
        <v>0</v>
      </c>
      <c r="K4009" s="4">
        <v>0</v>
      </c>
      <c r="L4009" s="4">
        <v>0</v>
      </c>
      <c r="M4009" s="4">
        <v>0</v>
      </c>
      <c r="N4009" s="4">
        <v>0</v>
      </c>
      <c r="O4009" s="4">
        <v>0</v>
      </c>
      <c r="P4009" s="4">
        <v>0</v>
      </c>
    </row>
    <row r="4010" spans="1:16" x14ac:dyDescent="0.35">
      <c r="A4010" t="s">
        <v>801</v>
      </c>
      <c r="B4010">
        <v>6301355</v>
      </c>
      <c r="C4010" t="s">
        <v>4455</v>
      </c>
      <c r="E4010" s="4"/>
      <c r="I4010" s="4">
        <f>MIN(Table16[[#This Row],[Medicare Outpatient Allowable Rate]:[WPPA Inc Outpatient Allowable Rate]])</f>
        <v>0</v>
      </c>
      <c r="J4010" s="4">
        <f>MAX(Table16[[#This Row],[Medicare Outpatient Allowable Rate]:[WPPA Inc Outpatient Allowable Rate]])</f>
        <v>0</v>
      </c>
      <c r="K4010" s="4">
        <v>0</v>
      </c>
      <c r="L4010" s="4">
        <v>0</v>
      </c>
      <c r="M4010" s="4">
        <v>0</v>
      </c>
      <c r="N4010" s="4">
        <v>0</v>
      </c>
      <c r="O4010" s="4">
        <v>0</v>
      </c>
      <c r="P4010" s="4">
        <v>0</v>
      </c>
    </row>
    <row r="4011" spans="1:16" x14ac:dyDescent="0.35">
      <c r="A4011" t="s">
        <v>801</v>
      </c>
      <c r="B4011">
        <v>6300088</v>
      </c>
      <c r="C4011" t="s">
        <v>4456</v>
      </c>
      <c r="E4011" s="4"/>
      <c r="I4011" s="4">
        <f>MIN(Table16[[#This Row],[Medicare Outpatient Allowable Rate]:[WPPA Inc Outpatient Allowable Rate]])</f>
        <v>0</v>
      </c>
      <c r="J4011" s="4">
        <f>MAX(Table16[[#This Row],[Medicare Outpatient Allowable Rate]:[WPPA Inc Outpatient Allowable Rate]])</f>
        <v>0</v>
      </c>
      <c r="K4011" s="4">
        <v>0</v>
      </c>
      <c r="L4011" s="4">
        <v>0</v>
      </c>
      <c r="M4011" s="4">
        <v>0</v>
      </c>
      <c r="N4011" s="4">
        <v>0</v>
      </c>
      <c r="O4011" s="4">
        <v>0</v>
      </c>
      <c r="P4011" s="4">
        <v>0</v>
      </c>
    </row>
    <row r="4012" spans="1:16" x14ac:dyDescent="0.35">
      <c r="A4012" t="s">
        <v>801</v>
      </c>
      <c r="B4012">
        <v>6301119</v>
      </c>
      <c r="C4012" t="s">
        <v>4457</v>
      </c>
      <c r="E4012" s="4"/>
      <c r="I4012" s="4">
        <f>MIN(Table16[[#This Row],[Medicare Outpatient Allowable Rate]:[WPPA Inc Outpatient Allowable Rate]])</f>
        <v>0</v>
      </c>
      <c r="J4012" s="4">
        <f>MAX(Table16[[#This Row],[Medicare Outpatient Allowable Rate]:[WPPA Inc Outpatient Allowable Rate]])</f>
        <v>0</v>
      </c>
      <c r="K4012" s="4">
        <v>0</v>
      </c>
      <c r="L4012" s="4">
        <v>0</v>
      </c>
      <c r="M4012" s="4">
        <v>0</v>
      </c>
      <c r="N4012" s="4">
        <v>0</v>
      </c>
      <c r="O4012" s="4">
        <v>0</v>
      </c>
      <c r="P4012" s="4">
        <v>0</v>
      </c>
    </row>
    <row r="4013" spans="1:16" x14ac:dyDescent="0.35">
      <c r="A4013" t="s">
        <v>801</v>
      </c>
      <c r="B4013">
        <v>6301120</v>
      </c>
      <c r="C4013" t="s">
        <v>4458</v>
      </c>
      <c r="E4013" s="4"/>
      <c r="I4013" s="4">
        <f>MIN(Table16[[#This Row],[Medicare Outpatient Allowable Rate]:[WPPA Inc Outpatient Allowable Rate]])</f>
        <v>0</v>
      </c>
      <c r="J4013" s="4">
        <f>MAX(Table16[[#This Row],[Medicare Outpatient Allowable Rate]:[WPPA Inc Outpatient Allowable Rate]])</f>
        <v>0</v>
      </c>
      <c r="K4013" s="4">
        <v>0</v>
      </c>
      <c r="L4013" s="4">
        <v>0</v>
      </c>
      <c r="M4013" s="4">
        <v>0</v>
      </c>
      <c r="N4013" s="4">
        <v>0</v>
      </c>
      <c r="O4013" s="4">
        <v>0</v>
      </c>
      <c r="P4013" s="4">
        <v>0</v>
      </c>
    </row>
    <row r="4014" spans="1:16" x14ac:dyDescent="0.35">
      <c r="A4014" t="s">
        <v>801</v>
      </c>
      <c r="B4014">
        <v>6300084</v>
      </c>
      <c r="C4014" t="s">
        <v>4459</v>
      </c>
      <c r="E4014" s="4"/>
      <c r="I4014" s="4">
        <f>MIN(Table16[[#This Row],[Medicare Outpatient Allowable Rate]:[WPPA Inc Outpatient Allowable Rate]])</f>
        <v>0</v>
      </c>
      <c r="J4014" s="4">
        <f>MAX(Table16[[#This Row],[Medicare Outpatient Allowable Rate]:[WPPA Inc Outpatient Allowable Rate]])</f>
        <v>0</v>
      </c>
      <c r="K4014" s="4">
        <v>0</v>
      </c>
      <c r="L4014" s="4">
        <v>0</v>
      </c>
      <c r="M4014" s="4">
        <v>0</v>
      </c>
      <c r="N4014" s="4">
        <v>0</v>
      </c>
      <c r="O4014" s="4">
        <v>0</v>
      </c>
      <c r="P4014" s="4">
        <v>0</v>
      </c>
    </row>
    <row r="4015" spans="1:16" x14ac:dyDescent="0.35">
      <c r="A4015" t="s">
        <v>801</v>
      </c>
      <c r="B4015">
        <v>6300067</v>
      </c>
      <c r="C4015" t="s">
        <v>4460</v>
      </c>
      <c r="E4015" s="4"/>
      <c r="I4015" s="4">
        <f>MIN(Table16[[#This Row],[Medicare Outpatient Allowable Rate]:[WPPA Inc Outpatient Allowable Rate]])</f>
        <v>0</v>
      </c>
      <c r="J4015" s="4">
        <f>MAX(Table16[[#This Row],[Medicare Outpatient Allowable Rate]:[WPPA Inc Outpatient Allowable Rate]])</f>
        <v>0</v>
      </c>
      <c r="K4015" s="4">
        <v>0</v>
      </c>
      <c r="L4015" s="4">
        <v>0</v>
      </c>
      <c r="M4015" s="4">
        <v>0</v>
      </c>
      <c r="N4015" s="4">
        <v>0</v>
      </c>
      <c r="O4015" s="4">
        <v>0</v>
      </c>
      <c r="P4015" s="4">
        <v>0</v>
      </c>
    </row>
    <row r="4016" spans="1:16" x14ac:dyDescent="0.35">
      <c r="A4016" t="s">
        <v>801</v>
      </c>
      <c r="B4016">
        <v>6300068</v>
      </c>
      <c r="C4016" t="s">
        <v>4461</v>
      </c>
      <c r="E4016" s="4"/>
      <c r="I4016" s="4">
        <f>MIN(Table16[[#This Row],[Medicare Outpatient Allowable Rate]:[WPPA Inc Outpatient Allowable Rate]])</f>
        <v>0</v>
      </c>
      <c r="J4016" s="4">
        <f>MAX(Table16[[#This Row],[Medicare Outpatient Allowable Rate]:[WPPA Inc Outpatient Allowable Rate]])</f>
        <v>0</v>
      </c>
      <c r="K4016" s="4">
        <v>0</v>
      </c>
      <c r="L4016" s="4">
        <v>0</v>
      </c>
      <c r="M4016" s="4">
        <v>0</v>
      </c>
      <c r="N4016" s="4">
        <v>0</v>
      </c>
      <c r="O4016" s="4">
        <v>0</v>
      </c>
      <c r="P4016" s="4">
        <v>0</v>
      </c>
    </row>
    <row r="4017" spans="1:16" x14ac:dyDescent="0.35">
      <c r="A4017" t="s">
        <v>801</v>
      </c>
      <c r="B4017">
        <v>6301100</v>
      </c>
      <c r="C4017" t="s">
        <v>4462</v>
      </c>
      <c r="E4017" s="4"/>
      <c r="I4017" s="4">
        <f>MIN(Table16[[#This Row],[Medicare Outpatient Allowable Rate]:[WPPA Inc Outpatient Allowable Rate]])</f>
        <v>0</v>
      </c>
      <c r="J4017" s="4">
        <f>MAX(Table16[[#This Row],[Medicare Outpatient Allowable Rate]:[WPPA Inc Outpatient Allowable Rate]])</f>
        <v>0</v>
      </c>
      <c r="K4017" s="4">
        <v>0</v>
      </c>
      <c r="L4017" s="4">
        <v>0</v>
      </c>
      <c r="M4017" s="4">
        <v>0</v>
      </c>
      <c r="N4017" s="4">
        <v>0</v>
      </c>
      <c r="O4017" s="4">
        <v>0</v>
      </c>
      <c r="P4017" s="4">
        <v>0</v>
      </c>
    </row>
    <row r="4018" spans="1:16" x14ac:dyDescent="0.35">
      <c r="A4018" t="s">
        <v>801</v>
      </c>
      <c r="B4018">
        <v>6300045</v>
      </c>
      <c r="C4018" t="s">
        <v>4463</v>
      </c>
      <c r="E4018" s="4"/>
      <c r="I4018" s="4">
        <f>MIN(Table16[[#This Row],[Medicare Outpatient Allowable Rate]:[WPPA Inc Outpatient Allowable Rate]])</f>
        <v>0</v>
      </c>
      <c r="J4018" s="4">
        <f>MAX(Table16[[#This Row],[Medicare Outpatient Allowable Rate]:[WPPA Inc Outpatient Allowable Rate]])</f>
        <v>0</v>
      </c>
      <c r="K4018" s="4">
        <v>0</v>
      </c>
      <c r="L4018" s="4">
        <v>0</v>
      </c>
      <c r="M4018" s="4">
        <v>0</v>
      </c>
      <c r="N4018" s="4">
        <v>0</v>
      </c>
      <c r="O4018" s="4">
        <v>0</v>
      </c>
      <c r="P4018" s="4">
        <v>0</v>
      </c>
    </row>
    <row r="4019" spans="1:16" x14ac:dyDescent="0.35">
      <c r="A4019" t="s">
        <v>801</v>
      </c>
      <c r="B4019">
        <v>6299685</v>
      </c>
      <c r="C4019" t="s">
        <v>4464</v>
      </c>
      <c r="E4019" s="4"/>
      <c r="I4019" s="4">
        <f>MIN(Table16[[#This Row],[Medicare Outpatient Allowable Rate]:[WPPA Inc Outpatient Allowable Rate]])</f>
        <v>0</v>
      </c>
      <c r="J4019" s="4">
        <f>MAX(Table16[[#This Row],[Medicare Outpatient Allowable Rate]:[WPPA Inc Outpatient Allowable Rate]])</f>
        <v>0</v>
      </c>
      <c r="K4019" s="4">
        <v>0</v>
      </c>
      <c r="L4019" s="4">
        <v>0</v>
      </c>
      <c r="M4019" s="4">
        <v>0</v>
      </c>
      <c r="N4019" s="4">
        <v>0</v>
      </c>
      <c r="O4019" s="4">
        <v>0</v>
      </c>
      <c r="P4019" s="4">
        <v>0</v>
      </c>
    </row>
    <row r="4020" spans="1:16" x14ac:dyDescent="0.35">
      <c r="A4020" t="s">
        <v>801</v>
      </c>
      <c r="B4020">
        <v>6396487</v>
      </c>
      <c r="C4020" t="s">
        <v>4465</v>
      </c>
      <c r="E4020" s="4"/>
      <c r="I4020" s="4">
        <f>MIN(Table16[[#This Row],[Medicare Outpatient Allowable Rate]:[WPPA Inc Outpatient Allowable Rate]])</f>
        <v>0</v>
      </c>
      <c r="J4020" s="4">
        <f>MAX(Table16[[#This Row],[Medicare Outpatient Allowable Rate]:[WPPA Inc Outpatient Allowable Rate]])</f>
        <v>0</v>
      </c>
      <c r="K4020" s="4">
        <v>0</v>
      </c>
      <c r="L4020" s="4">
        <v>0</v>
      </c>
      <c r="M4020" s="4">
        <v>0</v>
      </c>
      <c r="N4020" s="4">
        <v>0</v>
      </c>
      <c r="O4020" s="4">
        <v>0</v>
      </c>
      <c r="P4020" s="4">
        <v>0</v>
      </c>
    </row>
    <row r="4021" spans="1:16" x14ac:dyDescent="0.35">
      <c r="A4021" t="s">
        <v>801</v>
      </c>
      <c r="B4021">
        <v>6329582</v>
      </c>
      <c r="C4021" t="s">
        <v>4466</v>
      </c>
      <c r="E4021" s="4"/>
      <c r="F4021">
        <v>13.8</v>
      </c>
      <c r="I4021" s="4">
        <f>MIN(Table16[[#This Row],[Medicare Outpatient Allowable Rate]:[WPPA Inc Outpatient Allowable Rate]])</f>
        <v>0</v>
      </c>
      <c r="J4021" s="4">
        <f>MAX(Table16[[#This Row],[Medicare Outpatient Allowable Rate]:[WPPA Inc Outpatient Allowable Rate]])</f>
        <v>13.11</v>
      </c>
      <c r="K4021" s="4">
        <v>0</v>
      </c>
      <c r="L4021" s="4">
        <v>11.73</v>
      </c>
      <c r="M4021" s="4">
        <v>10.722600000000002</v>
      </c>
      <c r="N4021" s="4">
        <v>13.11</v>
      </c>
      <c r="O4021" s="4">
        <v>11.040000000000001</v>
      </c>
      <c r="P4021" s="4">
        <v>8.2799999999999994</v>
      </c>
    </row>
    <row r="4022" spans="1:16" x14ac:dyDescent="0.35">
      <c r="A4022" t="s">
        <v>801</v>
      </c>
      <c r="B4022">
        <v>6299758</v>
      </c>
      <c r="C4022" t="s">
        <v>4467</v>
      </c>
      <c r="E4022" s="4"/>
      <c r="I4022" s="4">
        <f>MIN(Table16[[#This Row],[Medicare Outpatient Allowable Rate]:[WPPA Inc Outpatient Allowable Rate]])</f>
        <v>0</v>
      </c>
      <c r="J4022" s="4">
        <f>MAX(Table16[[#This Row],[Medicare Outpatient Allowable Rate]:[WPPA Inc Outpatient Allowable Rate]])</f>
        <v>0</v>
      </c>
      <c r="K4022" s="4">
        <v>0</v>
      </c>
      <c r="L4022" s="4">
        <v>0</v>
      </c>
      <c r="M4022" s="4">
        <v>0</v>
      </c>
      <c r="N4022" s="4">
        <v>0</v>
      </c>
      <c r="O4022" s="4">
        <v>0</v>
      </c>
      <c r="P4022" s="4">
        <v>0</v>
      </c>
    </row>
    <row r="4023" spans="1:16" x14ac:dyDescent="0.35">
      <c r="A4023" t="s">
        <v>801</v>
      </c>
      <c r="B4023">
        <v>6394836</v>
      </c>
      <c r="C4023" t="s">
        <v>4468</v>
      </c>
      <c r="E4023" s="4"/>
      <c r="I4023" s="4">
        <f>MIN(Table16[[#This Row],[Medicare Outpatient Allowable Rate]:[WPPA Inc Outpatient Allowable Rate]])</f>
        <v>0</v>
      </c>
      <c r="J4023" s="4">
        <f>MAX(Table16[[#This Row],[Medicare Outpatient Allowable Rate]:[WPPA Inc Outpatient Allowable Rate]])</f>
        <v>0</v>
      </c>
      <c r="K4023" s="4">
        <v>0</v>
      </c>
      <c r="L4023" s="4">
        <v>0</v>
      </c>
      <c r="M4023" s="4">
        <v>0</v>
      </c>
      <c r="N4023" s="4">
        <v>0</v>
      </c>
      <c r="O4023" s="4">
        <v>0</v>
      </c>
      <c r="P4023" s="4">
        <v>0</v>
      </c>
    </row>
    <row r="4024" spans="1:16" x14ac:dyDescent="0.35">
      <c r="A4024" t="s">
        <v>801</v>
      </c>
      <c r="B4024">
        <v>6300143</v>
      </c>
      <c r="C4024" t="s">
        <v>4469</v>
      </c>
      <c r="E4024" s="4"/>
      <c r="I4024" s="4">
        <f>MIN(Table16[[#This Row],[Medicare Outpatient Allowable Rate]:[WPPA Inc Outpatient Allowable Rate]])</f>
        <v>0</v>
      </c>
      <c r="J4024" s="4">
        <f>MAX(Table16[[#This Row],[Medicare Outpatient Allowable Rate]:[WPPA Inc Outpatient Allowable Rate]])</f>
        <v>0</v>
      </c>
      <c r="K4024" s="4">
        <v>0</v>
      </c>
      <c r="L4024" s="4">
        <v>0</v>
      </c>
      <c r="M4024" s="4">
        <v>0</v>
      </c>
      <c r="N4024" s="4">
        <v>0</v>
      </c>
      <c r="O4024" s="4">
        <v>0</v>
      </c>
      <c r="P4024" s="4">
        <v>0</v>
      </c>
    </row>
    <row r="4025" spans="1:16" x14ac:dyDescent="0.35">
      <c r="A4025" t="s">
        <v>801</v>
      </c>
      <c r="B4025">
        <v>6300774</v>
      </c>
      <c r="C4025" t="s">
        <v>4470</v>
      </c>
      <c r="E4025" s="4"/>
      <c r="I4025" s="4">
        <f>MIN(Table16[[#This Row],[Medicare Outpatient Allowable Rate]:[WPPA Inc Outpatient Allowable Rate]])</f>
        <v>0</v>
      </c>
      <c r="J4025" s="4">
        <f>MAX(Table16[[#This Row],[Medicare Outpatient Allowable Rate]:[WPPA Inc Outpatient Allowable Rate]])</f>
        <v>0</v>
      </c>
      <c r="K4025" s="4">
        <v>0</v>
      </c>
      <c r="L4025" s="4">
        <v>0</v>
      </c>
      <c r="M4025" s="4">
        <v>0</v>
      </c>
      <c r="N4025" s="4">
        <v>0</v>
      </c>
      <c r="O4025" s="4">
        <v>0</v>
      </c>
      <c r="P4025" s="4">
        <v>0</v>
      </c>
    </row>
    <row r="4026" spans="1:16" x14ac:dyDescent="0.35">
      <c r="A4026" t="s">
        <v>801</v>
      </c>
      <c r="B4026">
        <v>6303113</v>
      </c>
      <c r="C4026" t="s">
        <v>4471</v>
      </c>
      <c r="D4026">
        <v>270</v>
      </c>
      <c r="E4026" s="4"/>
      <c r="F4026">
        <v>3.5</v>
      </c>
      <c r="I4026" s="4">
        <f>MIN(Table16[[#This Row],[Medicare Outpatient Allowable Rate]:[WPPA Inc Outpatient Allowable Rate]])</f>
        <v>0</v>
      </c>
      <c r="J4026" s="4">
        <f>MAX(Table16[[#This Row],[Medicare Outpatient Allowable Rate]:[WPPA Inc Outpatient Allowable Rate]])</f>
        <v>3.3249999999999997</v>
      </c>
      <c r="K4026" s="4">
        <v>0</v>
      </c>
      <c r="L4026" s="4">
        <v>2.9750000000000001</v>
      </c>
      <c r="M4026" s="4">
        <v>2.7195</v>
      </c>
      <c r="N4026" s="4">
        <v>3.3249999999999997</v>
      </c>
      <c r="O4026" s="4">
        <v>2.8000000000000003</v>
      </c>
      <c r="P4026" s="4">
        <v>2.1</v>
      </c>
    </row>
    <row r="4027" spans="1:16" x14ac:dyDescent="0.35">
      <c r="A4027" t="s">
        <v>801</v>
      </c>
      <c r="B4027">
        <v>6300367</v>
      </c>
      <c r="C4027" t="s">
        <v>4472</v>
      </c>
      <c r="D4027">
        <v>270</v>
      </c>
      <c r="E4027" s="4"/>
      <c r="F4027">
        <v>3.6</v>
      </c>
      <c r="I4027" s="4">
        <f>MIN(Table16[[#This Row],[Medicare Outpatient Allowable Rate]:[WPPA Inc Outpatient Allowable Rate]])</f>
        <v>0</v>
      </c>
      <c r="J4027" s="4">
        <f>MAX(Table16[[#This Row],[Medicare Outpatient Allowable Rate]:[WPPA Inc Outpatient Allowable Rate]])</f>
        <v>3.42</v>
      </c>
      <c r="K4027" s="4">
        <v>0</v>
      </c>
      <c r="L4027" s="4">
        <v>3.06</v>
      </c>
      <c r="M4027" s="4">
        <v>2.7972000000000001</v>
      </c>
      <c r="N4027" s="4">
        <v>3.42</v>
      </c>
      <c r="O4027" s="4">
        <v>2.8800000000000003</v>
      </c>
      <c r="P4027" s="4">
        <v>2.16</v>
      </c>
    </row>
    <row r="4028" spans="1:16" x14ac:dyDescent="0.35">
      <c r="A4028" t="s">
        <v>801</v>
      </c>
      <c r="B4028">
        <v>6300368</v>
      </c>
      <c r="C4028" t="s">
        <v>4473</v>
      </c>
      <c r="D4028">
        <v>270</v>
      </c>
      <c r="E4028" s="4"/>
      <c r="F4028">
        <v>3.8</v>
      </c>
      <c r="I4028" s="4">
        <f>MIN(Table16[[#This Row],[Medicare Outpatient Allowable Rate]:[WPPA Inc Outpatient Allowable Rate]])</f>
        <v>0</v>
      </c>
      <c r="J4028" s="4">
        <f>MAX(Table16[[#This Row],[Medicare Outpatient Allowable Rate]:[WPPA Inc Outpatient Allowable Rate]])</f>
        <v>3.61</v>
      </c>
      <c r="K4028" s="4">
        <v>0</v>
      </c>
      <c r="L4028" s="4">
        <v>3.23</v>
      </c>
      <c r="M4028" s="4">
        <v>2.9525999999999999</v>
      </c>
      <c r="N4028" s="4">
        <v>3.61</v>
      </c>
      <c r="O4028" s="4">
        <v>3.04</v>
      </c>
      <c r="P4028" s="4">
        <v>2.2799999999999998</v>
      </c>
    </row>
    <row r="4029" spans="1:16" x14ac:dyDescent="0.35">
      <c r="A4029" t="s">
        <v>801</v>
      </c>
      <c r="B4029">
        <v>6300871</v>
      </c>
      <c r="C4029" t="s">
        <v>4474</v>
      </c>
      <c r="E4029" s="4"/>
      <c r="I4029" s="4">
        <f>MIN(Table16[[#This Row],[Medicare Outpatient Allowable Rate]:[WPPA Inc Outpatient Allowable Rate]])</f>
        <v>0</v>
      </c>
      <c r="J4029" s="4">
        <f>MAX(Table16[[#This Row],[Medicare Outpatient Allowable Rate]:[WPPA Inc Outpatient Allowable Rate]])</f>
        <v>0</v>
      </c>
      <c r="K4029" s="4">
        <v>0</v>
      </c>
      <c r="L4029" s="4">
        <v>0</v>
      </c>
      <c r="M4029" s="4">
        <v>0</v>
      </c>
      <c r="N4029" s="4">
        <v>0</v>
      </c>
      <c r="O4029" s="4">
        <v>0</v>
      </c>
      <c r="P4029" s="4">
        <v>0</v>
      </c>
    </row>
    <row r="4030" spans="1:16" x14ac:dyDescent="0.35">
      <c r="A4030" t="s">
        <v>801</v>
      </c>
      <c r="B4030">
        <v>6413440</v>
      </c>
      <c r="C4030" t="s">
        <v>4475</v>
      </c>
      <c r="E4030" s="4"/>
      <c r="I4030" s="4">
        <f>MIN(Table16[[#This Row],[Medicare Outpatient Allowable Rate]:[WPPA Inc Outpatient Allowable Rate]])</f>
        <v>0</v>
      </c>
      <c r="J4030" s="4">
        <f>MAX(Table16[[#This Row],[Medicare Outpatient Allowable Rate]:[WPPA Inc Outpatient Allowable Rate]])</f>
        <v>0</v>
      </c>
      <c r="K4030" s="4">
        <v>0</v>
      </c>
      <c r="L4030" s="4">
        <v>0</v>
      </c>
      <c r="M4030" s="4">
        <v>0</v>
      </c>
      <c r="N4030" s="4">
        <v>0</v>
      </c>
      <c r="O4030" s="4">
        <v>0</v>
      </c>
      <c r="P4030" s="4">
        <v>0</v>
      </c>
    </row>
    <row r="4031" spans="1:16" x14ac:dyDescent="0.35">
      <c r="A4031" t="s">
        <v>801</v>
      </c>
      <c r="B4031">
        <v>6299232</v>
      </c>
      <c r="C4031" t="s">
        <v>4476</v>
      </c>
      <c r="D4031">
        <v>270</v>
      </c>
      <c r="E4031" s="4"/>
      <c r="F4031">
        <v>26.4</v>
      </c>
      <c r="I4031" s="4">
        <f>MIN(Table16[[#This Row],[Medicare Outpatient Allowable Rate]:[WPPA Inc Outpatient Allowable Rate]])</f>
        <v>0</v>
      </c>
      <c r="J4031" s="4">
        <f>MAX(Table16[[#This Row],[Medicare Outpatient Allowable Rate]:[WPPA Inc Outpatient Allowable Rate]])</f>
        <v>25.08</v>
      </c>
      <c r="K4031" s="4">
        <v>0</v>
      </c>
      <c r="L4031" s="4">
        <v>22.439999999999998</v>
      </c>
      <c r="M4031" s="4">
        <v>20.512799999999999</v>
      </c>
      <c r="N4031" s="4">
        <v>25.08</v>
      </c>
      <c r="O4031" s="4">
        <v>21.12</v>
      </c>
      <c r="P4031" s="4">
        <v>15.839999999999998</v>
      </c>
    </row>
    <row r="4032" spans="1:16" x14ac:dyDescent="0.35">
      <c r="A4032" t="s">
        <v>801</v>
      </c>
      <c r="B4032">
        <v>6299897</v>
      </c>
      <c r="C4032" t="s">
        <v>4477</v>
      </c>
      <c r="E4032" s="4"/>
      <c r="I4032" s="4">
        <f>MIN(Table16[[#This Row],[Medicare Outpatient Allowable Rate]:[WPPA Inc Outpatient Allowable Rate]])</f>
        <v>0</v>
      </c>
      <c r="J4032" s="4">
        <f>MAX(Table16[[#This Row],[Medicare Outpatient Allowable Rate]:[WPPA Inc Outpatient Allowable Rate]])</f>
        <v>0</v>
      </c>
      <c r="K4032" s="4">
        <v>0</v>
      </c>
      <c r="L4032" s="4">
        <v>0</v>
      </c>
      <c r="M4032" s="4">
        <v>0</v>
      </c>
      <c r="N4032" s="4">
        <v>0</v>
      </c>
      <c r="O4032" s="4">
        <v>0</v>
      </c>
      <c r="P4032" s="4">
        <v>0</v>
      </c>
    </row>
    <row r="4033" spans="1:16" x14ac:dyDescent="0.35">
      <c r="A4033" t="s">
        <v>801</v>
      </c>
      <c r="B4033">
        <v>6301058</v>
      </c>
      <c r="C4033" t="s">
        <v>4478</v>
      </c>
      <c r="E4033" s="4"/>
      <c r="I4033" s="4">
        <f>MIN(Table16[[#This Row],[Medicare Outpatient Allowable Rate]:[WPPA Inc Outpatient Allowable Rate]])</f>
        <v>0</v>
      </c>
      <c r="J4033" s="4">
        <f>MAX(Table16[[#This Row],[Medicare Outpatient Allowable Rate]:[WPPA Inc Outpatient Allowable Rate]])</f>
        <v>0</v>
      </c>
      <c r="K4033" s="4">
        <v>0</v>
      </c>
      <c r="L4033" s="4">
        <v>0</v>
      </c>
      <c r="M4033" s="4">
        <v>0</v>
      </c>
      <c r="N4033" s="4">
        <v>0</v>
      </c>
      <c r="O4033" s="4">
        <v>0</v>
      </c>
      <c r="P4033" s="4">
        <v>0</v>
      </c>
    </row>
    <row r="4034" spans="1:16" x14ac:dyDescent="0.35">
      <c r="A4034" t="s">
        <v>801</v>
      </c>
      <c r="B4034">
        <v>6300006</v>
      </c>
      <c r="C4034" t="s">
        <v>4479</v>
      </c>
      <c r="E4034" s="4"/>
      <c r="I4034" s="4">
        <f>MIN(Table16[[#This Row],[Medicare Outpatient Allowable Rate]:[WPPA Inc Outpatient Allowable Rate]])</f>
        <v>0</v>
      </c>
      <c r="J4034" s="4">
        <f>MAX(Table16[[#This Row],[Medicare Outpatient Allowable Rate]:[WPPA Inc Outpatient Allowable Rate]])</f>
        <v>0</v>
      </c>
      <c r="K4034" s="4">
        <v>0</v>
      </c>
      <c r="L4034" s="4">
        <v>0</v>
      </c>
      <c r="M4034" s="4">
        <v>0</v>
      </c>
      <c r="N4034" s="4">
        <v>0</v>
      </c>
      <c r="O4034" s="4">
        <v>0</v>
      </c>
      <c r="P4034" s="4">
        <v>0</v>
      </c>
    </row>
    <row r="4035" spans="1:16" x14ac:dyDescent="0.35">
      <c r="A4035" t="s">
        <v>801</v>
      </c>
      <c r="B4035">
        <v>6300005</v>
      </c>
      <c r="C4035" t="s">
        <v>4480</v>
      </c>
      <c r="E4035" s="4"/>
      <c r="I4035" s="4">
        <f>MIN(Table16[[#This Row],[Medicare Outpatient Allowable Rate]:[WPPA Inc Outpatient Allowable Rate]])</f>
        <v>0</v>
      </c>
      <c r="J4035" s="4">
        <f>MAX(Table16[[#This Row],[Medicare Outpatient Allowable Rate]:[WPPA Inc Outpatient Allowable Rate]])</f>
        <v>0</v>
      </c>
      <c r="K4035" s="4">
        <v>0</v>
      </c>
      <c r="L4035" s="4">
        <v>0</v>
      </c>
      <c r="M4035" s="4">
        <v>0</v>
      </c>
      <c r="N4035" s="4">
        <v>0</v>
      </c>
      <c r="O4035" s="4">
        <v>0</v>
      </c>
      <c r="P4035" s="4">
        <v>0</v>
      </c>
    </row>
    <row r="4036" spans="1:16" x14ac:dyDescent="0.35">
      <c r="A4036" t="s">
        <v>801</v>
      </c>
      <c r="B4036">
        <v>6301059</v>
      </c>
      <c r="C4036" t="s">
        <v>4481</v>
      </c>
      <c r="E4036" s="4"/>
      <c r="I4036" s="4">
        <f>MIN(Table16[[#This Row],[Medicare Outpatient Allowable Rate]:[WPPA Inc Outpatient Allowable Rate]])</f>
        <v>0</v>
      </c>
      <c r="J4036" s="4">
        <f>MAX(Table16[[#This Row],[Medicare Outpatient Allowable Rate]:[WPPA Inc Outpatient Allowable Rate]])</f>
        <v>0</v>
      </c>
      <c r="K4036" s="4">
        <v>0</v>
      </c>
      <c r="L4036" s="4">
        <v>0</v>
      </c>
      <c r="M4036" s="4">
        <v>0</v>
      </c>
      <c r="N4036" s="4">
        <v>0</v>
      </c>
      <c r="O4036" s="4">
        <v>0</v>
      </c>
      <c r="P4036" s="4">
        <v>0</v>
      </c>
    </row>
    <row r="4037" spans="1:16" x14ac:dyDescent="0.35">
      <c r="A4037" t="s">
        <v>801</v>
      </c>
      <c r="B4037">
        <v>6301060</v>
      </c>
      <c r="C4037" t="s">
        <v>4482</v>
      </c>
      <c r="E4037" s="4"/>
      <c r="I4037" s="4">
        <f>MIN(Table16[[#This Row],[Medicare Outpatient Allowable Rate]:[WPPA Inc Outpatient Allowable Rate]])</f>
        <v>0</v>
      </c>
      <c r="J4037" s="4">
        <f>MAX(Table16[[#This Row],[Medicare Outpatient Allowable Rate]:[WPPA Inc Outpatient Allowable Rate]])</f>
        <v>0</v>
      </c>
      <c r="K4037" s="4">
        <v>0</v>
      </c>
      <c r="L4037" s="4">
        <v>0</v>
      </c>
      <c r="M4037" s="4">
        <v>0</v>
      </c>
      <c r="N4037" s="4">
        <v>0</v>
      </c>
      <c r="O4037" s="4">
        <v>0</v>
      </c>
      <c r="P4037" s="4">
        <v>0</v>
      </c>
    </row>
    <row r="4038" spans="1:16" x14ac:dyDescent="0.35">
      <c r="A4038" t="s">
        <v>801</v>
      </c>
      <c r="B4038">
        <v>6301061</v>
      </c>
      <c r="C4038" t="s">
        <v>4483</v>
      </c>
      <c r="E4038" s="4"/>
      <c r="I4038" s="4">
        <f>MIN(Table16[[#This Row],[Medicare Outpatient Allowable Rate]:[WPPA Inc Outpatient Allowable Rate]])</f>
        <v>0</v>
      </c>
      <c r="J4038" s="4">
        <f>MAX(Table16[[#This Row],[Medicare Outpatient Allowable Rate]:[WPPA Inc Outpatient Allowable Rate]])</f>
        <v>0</v>
      </c>
      <c r="K4038" s="4">
        <v>0</v>
      </c>
      <c r="L4038" s="4">
        <v>0</v>
      </c>
      <c r="M4038" s="4">
        <v>0</v>
      </c>
      <c r="N4038" s="4">
        <v>0</v>
      </c>
      <c r="O4038" s="4">
        <v>0</v>
      </c>
      <c r="P4038" s="4">
        <v>0</v>
      </c>
    </row>
    <row r="4039" spans="1:16" x14ac:dyDescent="0.35">
      <c r="A4039" t="s">
        <v>801</v>
      </c>
      <c r="B4039">
        <v>6301062</v>
      </c>
      <c r="C4039" t="s">
        <v>4484</v>
      </c>
      <c r="E4039" s="4"/>
      <c r="I4039" s="4">
        <f>MIN(Table16[[#This Row],[Medicare Outpatient Allowable Rate]:[WPPA Inc Outpatient Allowable Rate]])</f>
        <v>0</v>
      </c>
      <c r="J4039" s="4">
        <f>MAX(Table16[[#This Row],[Medicare Outpatient Allowable Rate]:[WPPA Inc Outpatient Allowable Rate]])</f>
        <v>0</v>
      </c>
      <c r="K4039" s="4">
        <v>0</v>
      </c>
      <c r="L4039" s="4">
        <v>0</v>
      </c>
      <c r="M4039" s="4">
        <v>0</v>
      </c>
      <c r="N4039" s="4">
        <v>0</v>
      </c>
      <c r="O4039" s="4">
        <v>0</v>
      </c>
      <c r="P4039" s="4">
        <v>0</v>
      </c>
    </row>
    <row r="4040" spans="1:16" x14ac:dyDescent="0.35">
      <c r="A4040" t="s">
        <v>801</v>
      </c>
      <c r="B4040">
        <v>6301135</v>
      </c>
      <c r="C4040" t="s">
        <v>4485</v>
      </c>
      <c r="E4040" s="4"/>
      <c r="I4040" s="4">
        <f>MIN(Table16[[#This Row],[Medicare Outpatient Allowable Rate]:[WPPA Inc Outpatient Allowable Rate]])</f>
        <v>0</v>
      </c>
      <c r="J4040" s="4">
        <f>MAX(Table16[[#This Row],[Medicare Outpatient Allowable Rate]:[WPPA Inc Outpatient Allowable Rate]])</f>
        <v>0</v>
      </c>
      <c r="K4040" s="4">
        <v>0</v>
      </c>
      <c r="L4040" s="4">
        <v>0</v>
      </c>
      <c r="M4040" s="4">
        <v>0</v>
      </c>
      <c r="N4040" s="4">
        <v>0</v>
      </c>
      <c r="O4040" s="4">
        <v>0</v>
      </c>
      <c r="P4040" s="4">
        <v>0</v>
      </c>
    </row>
    <row r="4041" spans="1:16" x14ac:dyDescent="0.35">
      <c r="A4041" t="s">
        <v>801</v>
      </c>
      <c r="B4041">
        <v>6301136</v>
      </c>
      <c r="C4041" t="s">
        <v>4486</v>
      </c>
      <c r="E4041" s="4"/>
      <c r="I4041" s="4">
        <f>MIN(Table16[[#This Row],[Medicare Outpatient Allowable Rate]:[WPPA Inc Outpatient Allowable Rate]])</f>
        <v>0</v>
      </c>
      <c r="J4041" s="4">
        <f>MAX(Table16[[#This Row],[Medicare Outpatient Allowable Rate]:[WPPA Inc Outpatient Allowable Rate]])</f>
        <v>0</v>
      </c>
      <c r="K4041" s="4">
        <v>0</v>
      </c>
      <c r="L4041" s="4">
        <v>0</v>
      </c>
      <c r="M4041" s="4">
        <v>0</v>
      </c>
      <c r="N4041" s="4">
        <v>0</v>
      </c>
      <c r="O4041" s="4">
        <v>0</v>
      </c>
      <c r="P4041" s="4">
        <v>0</v>
      </c>
    </row>
    <row r="4042" spans="1:16" x14ac:dyDescent="0.35">
      <c r="A4042" t="s">
        <v>801</v>
      </c>
      <c r="B4042">
        <v>6300090</v>
      </c>
      <c r="C4042" t="s">
        <v>4487</v>
      </c>
      <c r="E4042" s="4"/>
      <c r="I4042" s="4">
        <f>MIN(Table16[[#This Row],[Medicare Outpatient Allowable Rate]:[WPPA Inc Outpatient Allowable Rate]])</f>
        <v>0</v>
      </c>
      <c r="J4042" s="4">
        <f>MAX(Table16[[#This Row],[Medicare Outpatient Allowable Rate]:[WPPA Inc Outpatient Allowable Rate]])</f>
        <v>0</v>
      </c>
      <c r="K4042" s="4">
        <v>0</v>
      </c>
      <c r="L4042" s="4">
        <v>0</v>
      </c>
      <c r="M4042" s="4">
        <v>0</v>
      </c>
      <c r="N4042" s="4">
        <v>0</v>
      </c>
      <c r="O4042" s="4">
        <v>0</v>
      </c>
      <c r="P4042" s="4">
        <v>0</v>
      </c>
    </row>
    <row r="4043" spans="1:16" x14ac:dyDescent="0.35">
      <c r="A4043" t="s">
        <v>801</v>
      </c>
      <c r="B4043">
        <v>6299689</v>
      </c>
      <c r="C4043" t="s">
        <v>4488</v>
      </c>
      <c r="E4043" s="4"/>
      <c r="I4043" s="4">
        <f>MIN(Table16[[#This Row],[Medicare Outpatient Allowable Rate]:[WPPA Inc Outpatient Allowable Rate]])</f>
        <v>0</v>
      </c>
      <c r="J4043" s="4">
        <f>MAX(Table16[[#This Row],[Medicare Outpatient Allowable Rate]:[WPPA Inc Outpatient Allowable Rate]])</f>
        <v>0</v>
      </c>
      <c r="K4043" s="4">
        <v>0</v>
      </c>
      <c r="L4043" s="4">
        <v>0</v>
      </c>
      <c r="M4043" s="4">
        <v>0</v>
      </c>
      <c r="N4043" s="4">
        <v>0</v>
      </c>
      <c r="O4043" s="4">
        <v>0</v>
      </c>
      <c r="P4043" s="4">
        <v>0</v>
      </c>
    </row>
    <row r="4044" spans="1:16" x14ac:dyDescent="0.35">
      <c r="A4044" t="s">
        <v>801</v>
      </c>
      <c r="B4044">
        <v>6301299</v>
      </c>
      <c r="C4044" t="s">
        <v>4489</v>
      </c>
      <c r="D4044">
        <v>278</v>
      </c>
      <c r="E4044" s="4"/>
      <c r="F4044">
        <v>2002</v>
      </c>
      <c r="G4044" t="str">
        <f t="shared" ref="G4044:G4045" si="12">LEFT(K4044,5)</f>
        <v>282.4</v>
      </c>
      <c r="I4044" s="4">
        <f>MIN(Table16[[#This Row],[Medicare Outpatient Allowable Rate]:[WPPA Inc Outpatient Allowable Rate]])</f>
        <v>282.49</v>
      </c>
      <c r="J4044" s="4">
        <f>MAX(Table16[[#This Row],[Medicare Outpatient Allowable Rate]:[WPPA Inc Outpatient Allowable Rate]])</f>
        <v>1901.8999999999999</v>
      </c>
      <c r="K4044" s="4">
        <v>282.49</v>
      </c>
      <c r="L4044" s="4">
        <v>1701.7</v>
      </c>
      <c r="M4044" s="4">
        <v>1555.5540000000001</v>
      </c>
      <c r="N4044" s="4">
        <v>1901.8999999999999</v>
      </c>
      <c r="O4044" s="4">
        <v>1601.6000000000001</v>
      </c>
      <c r="P4044" s="4">
        <v>1201.2</v>
      </c>
    </row>
    <row r="4045" spans="1:16" x14ac:dyDescent="0.35">
      <c r="A4045" t="s">
        <v>801</v>
      </c>
      <c r="B4045">
        <v>6299281</v>
      </c>
      <c r="C4045" t="s">
        <v>4490</v>
      </c>
      <c r="D4045">
        <v>623</v>
      </c>
      <c r="E4045" s="4"/>
      <c r="F4045">
        <v>11.8</v>
      </c>
      <c r="G4045" t="str">
        <f t="shared" si="12"/>
        <v>282.4</v>
      </c>
      <c r="I4045" s="4">
        <f>MIN(Table16[[#This Row],[Medicare Outpatient Allowable Rate]:[WPPA Inc Outpatient Allowable Rate]])</f>
        <v>7.08</v>
      </c>
      <c r="J4045" s="4">
        <f>MAX(Table16[[#This Row],[Medicare Outpatient Allowable Rate]:[WPPA Inc Outpatient Allowable Rate]])</f>
        <v>282.49</v>
      </c>
      <c r="K4045" s="4">
        <v>282.49</v>
      </c>
      <c r="L4045" s="4">
        <v>10.030000000000001</v>
      </c>
      <c r="M4045" s="4">
        <v>9.1686000000000014</v>
      </c>
      <c r="N4045" s="4">
        <v>11.21</v>
      </c>
      <c r="O4045" s="4">
        <v>9.4400000000000013</v>
      </c>
      <c r="P4045" s="4">
        <v>7.08</v>
      </c>
    </row>
    <row r="4046" spans="1:16" x14ac:dyDescent="0.35">
      <c r="A4046" t="s">
        <v>801</v>
      </c>
      <c r="B4046">
        <v>6300450</v>
      </c>
      <c r="C4046" t="s">
        <v>4491</v>
      </c>
      <c r="D4046">
        <v>270</v>
      </c>
      <c r="E4046" s="4"/>
      <c r="F4046">
        <v>19.100000000000001</v>
      </c>
      <c r="I4046" s="4">
        <f>MIN(Table16[[#This Row],[Medicare Outpatient Allowable Rate]:[WPPA Inc Outpatient Allowable Rate]])</f>
        <v>0</v>
      </c>
      <c r="J4046" s="4">
        <f>MAX(Table16[[#This Row],[Medicare Outpatient Allowable Rate]:[WPPA Inc Outpatient Allowable Rate]])</f>
        <v>18.145</v>
      </c>
      <c r="K4046" s="4">
        <v>0</v>
      </c>
      <c r="L4046" s="4">
        <v>16.234999999999999</v>
      </c>
      <c r="M4046" s="4">
        <v>14.840700000000002</v>
      </c>
      <c r="N4046" s="4">
        <v>18.145</v>
      </c>
      <c r="O4046" s="4">
        <v>15.280000000000001</v>
      </c>
      <c r="P4046" s="4">
        <v>11.46</v>
      </c>
    </row>
    <row r="4047" spans="1:16" x14ac:dyDescent="0.35">
      <c r="A4047" t="s">
        <v>801</v>
      </c>
      <c r="B4047">
        <v>6300397</v>
      </c>
      <c r="C4047" t="s">
        <v>4492</v>
      </c>
      <c r="D4047">
        <v>270</v>
      </c>
      <c r="E4047" s="4"/>
      <c r="F4047">
        <v>69.2</v>
      </c>
      <c r="I4047" s="4">
        <f>MIN(Table16[[#This Row],[Medicare Outpatient Allowable Rate]:[WPPA Inc Outpatient Allowable Rate]])</f>
        <v>0</v>
      </c>
      <c r="J4047" s="4">
        <f>MAX(Table16[[#This Row],[Medicare Outpatient Allowable Rate]:[WPPA Inc Outpatient Allowable Rate]])</f>
        <v>65.739999999999995</v>
      </c>
      <c r="K4047" s="4">
        <v>0</v>
      </c>
      <c r="L4047" s="4">
        <v>58.82</v>
      </c>
      <c r="M4047" s="4">
        <v>53.768400000000007</v>
      </c>
      <c r="N4047" s="4">
        <v>65.739999999999995</v>
      </c>
      <c r="O4047" s="4">
        <v>55.360000000000007</v>
      </c>
      <c r="P4047" s="4">
        <v>41.52</v>
      </c>
    </row>
    <row r="4048" spans="1:16" x14ac:dyDescent="0.35">
      <c r="A4048" t="s">
        <v>801</v>
      </c>
      <c r="B4048">
        <v>6300396</v>
      </c>
      <c r="C4048" t="s">
        <v>4493</v>
      </c>
      <c r="D4048">
        <v>270</v>
      </c>
      <c r="E4048" s="4"/>
      <c r="F4048">
        <v>165.5</v>
      </c>
      <c r="I4048" s="4">
        <f>MIN(Table16[[#This Row],[Medicare Outpatient Allowable Rate]:[WPPA Inc Outpatient Allowable Rate]])</f>
        <v>0</v>
      </c>
      <c r="J4048" s="4">
        <f>MAX(Table16[[#This Row],[Medicare Outpatient Allowable Rate]:[WPPA Inc Outpatient Allowable Rate]])</f>
        <v>157.22499999999999</v>
      </c>
      <c r="K4048" s="4">
        <v>0</v>
      </c>
      <c r="L4048" s="4">
        <v>140.67499999999998</v>
      </c>
      <c r="M4048" s="4">
        <v>128.59350000000001</v>
      </c>
      <c r="N4048" s="4">
        <v>157.22499999999999</v>
      </c>
      <c r="O4048" s="4">
        <v>132.4</v>
      </c>
      <c r="P4048" s="4">
        <v>99.3</v>
      </c>
    </row>
    <row r="4049" spans="1:16" x14ac:dyDescent="0.35">
      <c r="A4049" t="s">
        <v>801</v>
      </c>
      <c r="B4049">
        <v>6300414</v>
      </c>
      <c r="C4049" t="s">
        <v>4494</v>
      </c>
      <c r="D4049">
        <v>270</v>
      </c>
      <c r="E4049" s="4"/>
      <c r="F4049">
        <v>58.1</v>
      </c>
      <c r="I4049" s="4">
        <f>MIN(Table16[[#This Row],[Medicare Outpatient Allowable Rate]:[WPPA Inc Outpatient Allowable Rate]])</f>
        <v>0</v>
      </c>
      <c r="J4049" s="4">
        <f>MAX(Table16[[#This Row],[Medicare Outpatient Allowable Rate]:[WPPA Inc Outpatient Allowable Rate]])</f>
        <v>55.195</v>
      </c>
      <c r="K4049" s="4">
        <v>0</v>
      </c>
      <c r="L4049" s="4">
        <v>49.384999999999998</v>
      </c>
      <c r="M4049" s="4">
        <v>45.143700000000003</v>
      </c>
      <c r="N4049" s="4">
        <v>55.195</v>
      </c>
      <c r="O4049" s="4">
        <v>46.480000000000004</v>
      </c>
      <c r="P4049" s="4">
        <v>34.86</v>
      </c>
    </row>
    <row r="4050" spans="1:16" x14ac:dyDescent="0.35">
      <c r="A4050" t="s">
        <v>801</v>
      </c>
      <c r="B4050">
        <v>6300415</v>
      </c>
      <c r="C4050" t="s">
        <v>4495</v>
      </c>
      <c r="D4050">
        <v>270</v>
      </c>
      <c r="E4050" s="4"/>
      <c r="F4050">
        <v>200.9</v>
      </c>
      <c r="I4050" s="4">
        <f>MIN(Table16[[#This Row],[Medicare Outpatient Allowable Rate]:[WPPA Inc Outpatient Allowable Rate]])</f>
        <v>0</v>
      </c>
      <c r="J4050" s="4">
        <f>MAX(Table16[[#This Row],[Medicare Outpatient Allowable Rate]:[WPPA Inc Outpatient Allowable Rate]])</f>
        <v>190.85499999999999</v>
      </c>
      <c r="K4050" s="4">
        <v>0</v>
      </c>
      <c r="L4050" s="4">
        <v>170.76499999999999</v>
      </c>
      <c r="M4050" s="4">
        <v>156.0993</v>
      </c>
      <c r="N4050" s="4">
        <v>190.85499999999999</v>
      </c>
      <c r="O4050" s="4">
        <v>160.72000000000003</v>
      </c>
      <c r="P4050" s="4">
        <v>120.53999999999999</v>
      </c>
    </row>
    <row r="4051" spans="1:16" x14ac:dyDescent="0.35">
      <c r="A4051" t="s">
        <v>801</v>
      </c>
      <c r="B4051">
        <v>6299799</v>
      </c>
      <c r="C4051" t="s">
        <v>4496</v>
      </c>
      <c r="E4051" s="4"/>
      <c r="I4051" s="4">
        <f>MIN(Table16[[#This Row],[Medicare Outpatient Allowable Rate]:[WPPA Inc Outpatient Allowable Rate]])</f>
        <v>0</v>
      </c>
      <c r="J4051" s="4">
        <f>MAX(Table16[[#This Row],[Medicare Outpatient Allowable Rate]:[WPPA Inc Outpatient Allowable Rate]])</f>
        <v>0</v>
      </c>
      <c r="K4051" s="4">
        <v>0</v>
      </c>
      <c r="L4051" s="4">
        <v>0</v>
      </c>
      <c r="M4051" s="4">
        <v>0</v>
      </c>
      <c r="N4051" s="4">
        <v>0</v>
      </c>
      <c r="O4051" s="4">
        <v>0</v>
      </c>
      <c r="P4051" s="4">
        <v>0</v>
      </c>
    </row>
    <row r="4052" spans="1:16" x14ac:dyDescent="0.35">
      <c r="A4052" t="s">
        <v>801</v>
      </c>
      <c r="B4052">
        <v>6299835</v>
      </c>
      <c r="C4052" t="s">
        <v>4497</v>
      </c>
      <c r="E4052" s="4"/>
      <c r="I4052" s="4">
        <f>MIN(Table16[[#This Row],[Medicare Outpatient Allowable Rate]:[WPPA Inc Outpatient Allowable Rate]])</f>
        <v>0</v>
      </c>
      <c r="J4052" s="4">
        <f>MAX(Table16[[#This Row],[Medicare Outpatient Allowable Rate]:[WPPA Inc Outpatient Allowable Rate]])</f>
        <v>0</v>
      </c>
      <c r="K4052" s="4">
        <v>0</v>
      </c>
      <c r="L4052" s="4">
        <v>0</v>
      </c>
      <c r="M4052" s="4">
        <v>0</v>
      </c>
      <c r="N4052" s="4">
        <v>0</v>
      </c>
      <c r="O4052" s="4">
        <v>0</v>
      </c>
      <c r="P4052" s="4">
        <v>0</v>
      </c>
    </row>
    <row r="4053" spans="1:16" x14ac:dyDescent="0.35">
      <c r="A4053" t="s">
        <v>801</v>
      </c>
      <c r="B4053">
        <v>6300971</v>
      </c>
      <c r="C4053" t="s">
        <v>4498</v>
      </c>
      <c r="E4053" s="4"/>
      <c r="I4053" s="4">
        <f>MIN(Table16[[#This Row],[Medicare Outpatient Allowable Rate]:[WPPA Inc Outpatient Allowable Rate]])</f>
        <v>0</v>
      </c>
      <c r="J4053" s="4">
        <f>MAX(Table16[[#This Row],[Medicare Outpatient Allowable Rate]:[WPPA Inc Outpatient Allowable Rate]])</f>
        <v>0</v>
      </c>
      <c r="K4053" s="4">
        <v>0</v>
      </c>
      <c r="L4053" s="4">
        <v>0</v>
      </c>
      <c r="M4053" s="4">
        <v>0</v>
      </c>
      <c r="N4053" s="4">
        <v>0</v>
      </c>
      <c r="O4053" s="4">
        <v>0</v>
      </c>
      <c r="P4053" s="4">
        <v>0</v>
      </c>
    </row>
    <row r="4054" spans="1:16" x14ac:dyDescent="0.35">
      <c r="A4054" t="s">
        <v>801</v>
      </c>
      <c r="B4054">
        <v>6300987</v>
      </c>
      <c r="C4054" t="s">
        <v>4499</v>
      </c>
      <c r="E4054" s="4"/>
      <c r="I4054" s="4">
        <f>MIN(Table16[[#This Row],[Medicare Outpatient Allowable Rate]:[WPPA Inc Outpatient Allowable Rate]])</f>
        <v>0</v>
      </c>
      <c r="J4054" s="4">
        <f>MAX(Table16[[#This Row],[Medicare Outpatient Allowable Rate]:[WPPA Inc Outpatient Allowable Rate]])</f>
        <v>0</v>
      </c>
      <c r="K4054" s="4">
        <v>0</v>
      </c>
      <c r="L4054" s="4">
        <v>0</v>
      </c>
      <c r="M4054" s="4">
        <v>0</v>
      </c>
      <c r="N4054" s="4">
        <v>0</v>
      </c>
      <c r="O4054" s="4">
        <v>0</v>
      </c>
      <c r="P4054" s="4">
        <v>0</v>
      </c>
    </row>
    <row r="4055" spans="1:16" x14ac:dyDescent="0.35">
      <c r="A4055" t="s">
        <v>801</v>
      </c>
      <c r="B4055">
        <v>6300251</v>
      </c>
      <c r="C4055" t="s">
        <v>4500</v>
      </c>
      <c r="D4055">
        <v>270</v>
      </c>
      <c r="E4055" s="4"/>
      <c r="F4055">
        <v>22.8</v>
      </c>
      <c r="I4055" s="4">
        <f>MIN(Table16[[#This Row],[Medicare Outpatient Allowable Rate]:[WPPA Inc Outpatient Allowable Rate]])</f>
        <v>0</v>
      </c>
      <c r="J4055" s="4">
        <f>MAX(Table16[[#This Row],[Medicare Outpatient Allowable Rate]:[WPPA Inc Outpatient Allowable Rate]])</f>
        <v>21.66</v>
      </c>
      <c r="K4055" s="4">
        <v>0</v>
      </c>
      <c r="L4055" s="4">
        <v>19.38</v>
      </c>
      <c r="M4055" s="4">
        <v>17.715600000000002</v>
      </c>
      <c r="N4055" s="4">
        <v>21.66</v>
      </c>
      <c r="O4055" s="4">
        <v>18.240000000000002</v>
      </c>
      <c r="P4055" s="4">
        <v>13.68</v>
      </c>
    </row>
    <row r="4056" spans="1:16" x14ac:dyDescent="0.35">
      <c r="A4056" t="s">
        <v>801</v>
      </c>
      <c r="B4056">
        <v>6301110</v>
      </c>
      <c r="C4056" t="s">
        <v>4501</v>
      </c>
      <c r="E4056" s="4"/>
      <c r="I4056" s="4">
        <f>MIN(Table16[[#This Row],[Medicare Outpatient Allowable Rate]:[WPPA Inc Outpatient Allowable Rate]])</f>
        <v>0</v>
      </c>
      <c r="J4056" s="4">
        <f>MAX(Table16[[#This Row],[Medicare Outpatient Allowable Rate]:[WPPA Inc Outpatient Allowable Rate]])</f>
        <v>0</v>
      </c>
      <c r="K4056" s="4">
        <v>0</v>
      </c>
      <c r="L4056" s="4">
        <v>0</v>
      </c>
      <c r="M4056" s="4">
        <v>0</v>
      </c>
      <c r="N4056" s="4">
        <v>0</v>
      </c>
      <c r="O4056" s="4">
        <v>0</v>
      </c>
      <c r="P4056" s="4">
        <v>0</v>
      </c>
    </row>
    <row r="4057" spans="1:16" x14ac:dyDescent="0.35">
      <c r="A4057" t="s">
        <v>801</v>
      </c>
      <c r="B4057">
        <v>6299430</v>
      </c>
      <c r="C4057" t="s">
        <v>4502</v>
      </c>
      <c r="D4057">
        <v>270</v>
      </c>
      <c r="E4057" s="4"/>
      <c r="F4057">
        <v>3.3</v>
      </c>
      <c r="I4057" s="4">
        <f>MIN(Table16[[#This Row],[Medicare Outpatient Allowable Rate]:[WPPA Inc Outpatient Allowable Rate]])</f>
        <v>0</v>
      </c>
      <c r="J4057" s="4">
        <f>MAX(Table16[[#This Row],[Medicare Outpatient Allowable Rate]:[WPPA Inc Outpatient Allowable Rate]])</f>
        <v>3.1349999999999998</v>
      </c>
      <c r="K4057" s="4">
        <v>0</v>
      </c>
      <c r="L4057" s="4">
        <v>2.8049999999999997</v>
      </c>
      <c r="M4057" s="4">
        <v>2.5640999999999998</v>
      </c>
      <c r="N4057" s="4">
        <v>3.1349999999999998</v>
      </c>
      <c r="O4057" s="4">
        <v>2.64</v>
      </c>
      <c r="P4057" s="4">
        <v>1.9799999999999998</v>
      </c>
    </row>
    <row r="4058" spans="1:16" x14ac:dyDescent="0.35">
      <c r="A4058" t="s">
        <v>801</v>
      </c>
      <c r="B4058">
        <v>6300360</v>
      </c>
      <c r="C4058" t="s">
        <v>4503</v>
      </c>
      <c r="D4058">
        <v>270</v>
      </c>
      <c r="E4058" s="4"/>
      <c r="F4058">
        <v>10.4</v>
      </c>
      <c r="I4058" s="4">
        <f>MIN(Table16[[#This Row],[Medicare Outpatient Allowable Rate]:[WPPA Inc Outpatient Allowable Rate]])</f>
        <v>0</v>
      </c>
      <c r="J4058" s="4">
        <f>MAX(Table16[[#This Row],[Medicare Outpatient Allowable Rate]:[WPPA Inc Outpatient Allowable Rate]])</f>
        <v>9.879999999999999</v>
      </c>
      <c r="K4058" s="4">
        <v>0</v>
      </c>
      <c r="L4058" s="4">
        <v>8.84</v>
      </c>
      <c r="M4058" s="4">
        <v>8.0808</v>
      </c>
      <c r="N4058" s="4">
        <v>9.879999999999999</v>
      </c>
      <c r="O4058" s="4">
        <v>8.32</v>
      </c>
      <c r="P4058" s="4">
        <v>6.24</v>
      </c>
    </row>
    <row r="4059" spans="1:16" x14ac:dyDescent="0.35">
      <c r="A4059" t="s">
        <v>801</v>
      </c>
      <c r="B4059">
        <v>6299490</v>
      </c>
      <c r="C4059" t="s">
        <v>4504</v>
      </c>
      <c r="D4059">
        <v>270</v>
      </c>
      <c r="E4059" s="4"/>
      <c r="F4059">
        <v>5.7</v>
      </c>
      <c r="I4059" s="4">
        <f>MIN(Table16[[#This Row],[Medicare Outpatient Allowable Rate]:[WPPA Inc Outpatient Allowable Rate]])</f>
        <v>0</v>
      </c>
      <c r="J4059" s="4">
        <f>MAX(Table16[[#This Row],[Medicare Outpatient Allowable Rate]:[WPPA Inc Outpatient Allowable Rate]])</f>
        <v>5.415</v>
      </c>
      <c r="K4059" s="4">
        <v>0</v>
      </c>
      <c r="L4059" s="4">
        <v>4.8449999999999998</v>
      </c>
      <c r="M4059" s="4">
        <v>4.4289000000000005</v>
      </c>
      <c r="N4059" s="4">
        <v>5.415</v>
      </c>
      <c r="O4059" s="4">
        <v>4.5600000000000005</v>
      </c>
      <c r="P4059" s="4">
        <v>3.42</v>
      </c>
    </row>
    <row r="4060" spans="1:16" x14ac:dyDescent="0.35">
      <c r="A4060" t="s">
        <v>801</v>
      </c>
      <c r="B4060">
        <v>6300130</v>
      </c>
      <c r="C4060" t="s">
        <v>4505</v>
      </c>
      <c r="E4060" s="4"/>
      <c r="I4060" s="4">
        <f>MIN(Table16[[#This Row],[Medicare Outpatient Allowable Rate]:[WPPA Inc Outpatient Allowable Rate]])</f>
        <v>0</v>
      </c>
      <c r="J4060" s="4">
        <f>MAX(Table16[[#This Row],[Medicare Outpatient Allowable Rate]:[WPPA Inc Outpatient Allowable Rate]])</f>
        <v>0</v>
      </c>
      <c r="K4060" s="4">
        <v>0</v>
      </c>
      <c r="L4060" s="4">
        <v>0</v>
      </c>
      <c r="M4060" s="4">
        <v>0</v>
      </c>
      <c r="N4060" s="4">
        <v>0</v>
      </c>
      <c r="O4060" s="4">
        <v>0</v>
      </c>
      <c r="P4060" s="4">
        <v>0</v>
      </c>
    </row>
    <row r="4061" spans="1:16" x14ac:dyDescent="0.35">
      <c r="A4061" t="s">
        <v>801</v>
      </c>
      <c r="B4061">
        <v>6301218</v>
      </c>
      <c r="C4061" t="s">
        <v>4506</v>
      </c>
      <c r="E4061" s="4"/>
      <c r="I4061" s="4">
        <f>MIN(Table16[[#This Row],[Medicare Outpatient Allowable Rate]:[WPPA Inc Outpatient Allowable Rate]])</f>
        <v>0</v>
      </c>
      <c r="J4061" s="4">
        <f>MAX(Table16[[#This Row],[Medicare Outpatient Allowable Rate]:[WPPA Inc Outpatient Allowable Rate]])</f>
        <v>0</v>
      </c>
      <c r="K4061" s="4">
        <v>0</v>
      </c>
      <c r="L4061" s="4">
        <v>0</v>
      </c>
      <c r="M4061" s="4">
        <v>0</v>
      </c>
      <c r="N4061" s="4">
        <v>0</v>
      </c>
      <c r="O4061" s="4">
        <v>0</v>
      </c>
      <c r="P4061" s="4">
        <v>0</v>
      </c>
    </row>
    <row r="4062" spans="1:16" x14ac:dyDescent="0.35">
      <c r="A4062" t="s">
        <v>801</v>
      </c>
      <c r="B4062">
        <v>6301230</v>
      </c>
      <c r="C4062" t="s">
        <v>4507</v>
      </c>
      <c r="E4062" s="4"/>
      <c r="I4062" s="4">
        <f>MIN(Table16[[#This Row],[Medicare Outpatient Allowable Rate]:[WPPA Inc Outpatient Allowable Rate]])</f>
        <v>0</v>
      </c>
      <c r="J4062" s="4">
        <f>MAX(Table16[[#This Row],[Medicare Outpatient Allowable Rate]:[WPPA Inc Outpatient Allowable Rate]])</f>
        <v>0</v>
      </c>
      <c r="K4062" s="4">
        <v>0</v>
      </c>
      <c r="L4062" s="4">
        <v>0</v>
      </c>
      <c r="M4062" s="4">
        <v>0</v>
      </c>
      <c r="N4062" s="4">
        <v>0</v>
      </c>
      <c r="O4062" s="4">
        <v>0</v>
      </c>
      <c r="P4062" s="4">
        <v>0</v>
      </c>
    </row>
    <row r="4063" spans="1:16" x14ac:dyDescent="0.35">
      <c r="A4063" t="s">
        <v>801</v>
      </c>
      <c r="B4063">
        <v>6299807</v>
      </c>
      <c r="C4063" t="s">
        <v>4508</v>
      </c>
      <c r="E4063" s="4"/>
      <c r="I4063" s="4">
        <f>MIN(Table16[[#This Row],[Medicare Outpatient Allowable Rate]:[WPPA Inc Outpatient Allowable Rate]])</f>
        <v>0</v>
      </c>
      <c r="J4063" s="4">
        <f>MAX(Table16[[#This Row],[Medicare Outpatient Allowable Rate]:[WPPA Inc Outpatient Allowable Rate]])</f>
        <v>0</v>
      </c>
      <c r="K4063" s="4">
        <v>0</v>
      </c>
      <c r="L4063" s="4">
        <v>0</v>
      </c>
      <c r="M4063" s="4">
        <v>0</v>
      </c>
      <c r="N4063" s="4">
        <v>0</v>
      </c>
      <c r="O4063" s="4">
        <v>0</v>
      </c>
      <c r="P4063" s="4">
        <v>0</v>
      </c>
    </row>
    <row r="4064" spans="1:16" x14ac:dyDescent="0.35">
      <c r="A4064" t="s">
        <v>801</v>
      </c>
      <c r="B4064">
        <v>6301346</v>
      </c>
      <c r="C4064" t="s">
        <v>4509</v>
      </c>
      <c r="D4064">
        <v>270</v>
      </c>
      <c r="E4064" s="4"/>
      <c r="F4064">
        <v>67.5</v>
      </c>
      <c r="I4064" s="4">
        <f>MIN(Table16[[#This Row],[Medicare Outpatient Allowable Rate]:[WPPA Inc Outpatient Allowable Rate]])</f>
        <v>0</v>
      </c>
      <c r="J4064" s="4">
        <f>MAX(Table16[[#This Row],[Medicare Outpatient Allowable Rate]:[WPPA Inc Outpatient Allowable Rate]])</f>
        <v>64.125</v>
      </c>
      <c r="K4064" s="4">
        <v>0</v>
      </c>
      <c r="L4064" s="4">
        <v>57.375</v>
      </c>
      <c r="M4064" s="4">
        <v>52.447500000000005</v>
      </c>
      <c r="N4064" s="4">
        <v>64.125</v>
      </c>
      <c r="O4064" s="4">
        <v>54</v>
      </c>
      <c r="P4064" s="4">
        <v>40.5</v>
      </c>
    </row>
    <row r="4065" spans="1:16" x14ac:dyDescent="0.35">
      <c r="A4065" t="s">
        <v>801</v>
      </c>
      <c r="B4065">
        <v>6300753</v>
      </c>
      <c r="C4065" t="s">
        <v>4510</v>
      </c>
      <c r="D4065">
        <v>270</v>
      </c>
      <c r="E4065" s="4"/>
      <c r="F4065">
        <v>78</v>
      </c>
      <c r="I4065" s="4">
        <f>MIN(Table16[[#This Row],[Medicare Outpatient Allowable Rate]:[WPPA Inc Outpatient Allowable Rate]])</f>
        <v>0</v>
      </c>
      <c r="J4065" s="4">
        <f>MAX(Table16[[#This Row],[Medicare Outpatient Allowable Rate]:[WPPA Inc Outpatient Allowable Rate]])</f>
        <v>74.099999999999994</v>
      </c>
      <c r="K4065" s="4">
        <v>0</v>
      </c>
      <c r="L4065" s="4">
        <v>66.3</v>
      </c>
      <c r="M4065" s="4">
        <v>60.606000000000002</v>
      </c>
      <c r="N4065" s="4">
        <v>74.099999999999994</v>
      </c>
      <c r="O4065" s="4">
        <v>62.400000000000006</v>
      </c>
      <c r="P4065" s="4">
        <v>46.8</v>
      </c>
    </row>
    <row r="4066" spans="1:16" x14ac:dyDescent="0.35">
      <c r="A4066" t="s">
        <v>801</v>
      </c>
      <c r="B4066">
        <v>6300915</v>
      </c>
      <c r="C4066" t="s">
        <v>4511</v>
      </c>
      <c r="E4066" s="4"/>
      <c r="I4066" s="4">
        <f>MIN(Table16[[#This Row],[Medicare Outpatient Allowable Rate]:[WPPA Inc Outpatient Allowable Rate]])</f>
        <v>0</v>
      </c>
      <c r="J4066" s="4">
        <f>MAX(Table16[[#This Row],[Medicare Outpatient Allowable Rate]:[WPPA Inc Outpatient Allowable Rate]])</f>
        <v>0</v>
      </c>
      <c r="K4066" s="4">
        <v>0</v>
      </c>
      <c r="L4066" s="4">
        <v>0</v>
      </c>
      <c r="M4066" s="4">
        <v>0</v>
      </c>
      <c r="N4066" s="4">
        <v>0</v>
      </c>
      <c r="O4066" s="4">
        <v>0</v>
      </c>
      <c r="P4066" s="4">
        <v>0</v>
      </c>
    </row>
    <row r="4067" spans="1:16" x14ac:dyDescent="0.35">
      <c r="A4067" t="s">
        <v>801</v>
      </c>
      <c r="B4067">
        <v>6402858</v>
      </c>
      <c r="C4067" t="s">
        <v>4512</v>
      </c>
      <c r="E4067" s="4"/>
      <c r="I4067" s="4">
        <f>MIN(Table16[[#This Row],[Medicare Outpatient Allowable Rate]:[WPPA Inc Outpatient Allowable Rate]])</f>
        <v>0</v>
      </c>
      <c r="J4067" s="4">
        <f>MAX(Table16[[#This Row],[Medicare Outpatient Allowable Rate]:[WPPA Inc Outpatient Allowable Rate]])</f>
        <v>0</v>
      </c>
      <c r="K4067" s="4">
        <v>0</v>
      </c>
      <c r="L4067" s="4">
        <v>0</v>
      </c>
      <c r="M4067" s="4">
        <v>0</v>
      </c>
      <c r="N4067" s="4">
        <v>0</v>
      </c>
      <c r="O4067" s="4">
        <v>0</v>
      </c>
      <c r="P4067" s="4">
        <v>0</v>
      </c>
    </row>
    <row r="4068" spans="1:16" x14ac:dyDescent="0.35">
      <c r="A4068" t="s">
        <v>801</v>
      </c>
      <c r="B4068">
        <v>6301314</v>
      </c>
      <c r="C4068" t="s">
        <v>4513</v>
      </c>
      <c r="D4068">
        <v>270</v>
      </c>
      <c r="E4068" s="4"/>
      <c r="F4068">
        <v>81.8</v>
      </c>
      <c r="I4068" s="4">
        <f>MIN(Table16[[#This Row],[Medicare Outpatient Allowable Rate]:[WPPA Inc Outpatient Allowable Rate]])</f>
        <v>0</v>
      </c>
      <c r="J4068" s="4">
        <f>MAX(Table16[[#This Row],[Medicare Outpatient Allowable Rate]:[WPPA Inc Outpatient Allowable Rate]])</f>
        <v>77.709999999999994</v>
      </c>
      <c r="K4068" s="4">
        <v>0</v>
      </c>
      <c r="L4068" s="4">
        <v>69.53</v>
      </c>
      <c r="M4068" s="4">
        <v>63.558599999999998</v>
      </c>
      <c r="N4068" s="4">
        <v>77.709999999999994</v>
      </c>
      <c r="O4068" s="4">
        <v>65.44</v>
      </c>
      <c r="P4068" s="4">
        <v>49.08</v>
      </c>
    </row>
    <row r="4069" spans="1:16" x14ac:dyDescent="0.35">
      <c r="A4069" t="s">
        <v>801</v>
      </c>
      <c r="B4069">
        <v>6301063</v>
      </c>
      <c r="C4069" t="s">
        <v>4514</v>
      </c>
      <c r="E4069" s="4"/>
      <c r="I4069" s="4">
        <f>MIN(Table16[[#This Row],[Medicare Outpatient Allowable Rate]:[WPPA Inc Outpatient Allowable Rate]])</f>
        <v>0</v>
      </c>
      <c r="J4069" s="4">
        <f>MAX(Table16[[#This Row],[Medicare Outpatient Allowable Rate]:[WPPA Inc Outpatient Allowable Rate]])</f>
        <v>0</v>
      </c>
      <c r="K4069" s="4">
        <v>0</v>
      </c>
      <c r="L4069" s="4">
        <v>0</v>
      </c>
      <c r="M4069" s="4">
        <v>0</v>
      </c>
      <c r="N4069" s="4">
        <v>0</v>
      </c>
      <c r="O4069" s="4">
        <v>0</v>
      </c>
      <c r="P4069" s="4">
        <v>0</v>
      </c>
    </row>
    <row r="4070" spans="1:16" x14ac:dyDescent="0.35">
      <c r="A4070" t="s">
        <v>801</v>
      </c>
      <c r="B4070">
        <v>6413759</v>
      </c>
      <c r="C4070" t="s">
        <v>4515</v>
      </c>
      <c r="E4070" s="4"/>
      <c r="I4070" s="4">
        <f>MIN(Table16[[#This Row],[Medicare Outpatient Allowable Rate]:[WPPA Inc Outpatient Allowable Rate]])</f>
        <v>0</v>
      </c>
      <c r="J4070" s="4">
        <f>MAX(Table16[[#This Row],[Medicare Outpatient Allowable Rate]:[WPPA Inc Outpatient Allowable Rate]])</f>
        <v>0</v>
      </c>
      <c r="K4070" s="4">
        <v>0</v>
      </c>
      <c r="L4070" s="4">
        <v>0</v>
      </c>
      <c r="M4070" s="4">
        <v>0</v>
      </c>
      <c r="N4070" s="4">
        <v>0</v>
      </c>
      <c r="O4070" s="4">
        <v>0</v>
      </c>
      <c r="P4070" s="4">
        <v>0</v>
      </c>
    </row>
    <row r="4071" spans="1:16" x14ac:dyDescent="0.35">
      <c r="A4071" t="s">
        <v>801</v>
      </c>
      <c r="B4071">
        <v>6299672</v>
      </c>
      <c r="C4071" t="s">
        <v>4516</v>
      </c>
      <c r="E4071" s="4"/>
      <c r="I4071" s="4">
        <f>MIN(Table16[[#This Row],[Medicare Outpatient Allowable Rate]:[WPPA Inc Outpatient Allowable Rate]])</f>
        <v>0</v>
      </c>
      <c r="J4071" s="4">
        <f>MAX(Table16[[#This Row],[Medicare Outpatient Allowable Rate]:[WPPA Inc Outpatient Allowable Rate]])</f>
        <v>0</v>
      </c>
      <c r="K4071" s="4">
        <v>0</v>
      </c>
      <c r="L4071" s="4">
        <v>0</v>
      </c>
      <c r="M4071" s="4">
        <v>0</v>
      </c>
      <c r="N4071" s="4">
        <v>0</v>
      </c>
      <c r="O4071" s="4">
        <v>0</v>
      </c>
      <c r="P4071" s="4">
        <v>0</v>
      </c>
    </row>
    <row r="4072" spans="1:16" x14ac:dyDescent="0.35">
      <c r="A4072" t="s">
        <v>801</v>
      </c>
      <c r="B4072">
        <v>6299915</v>
      </c>
      <c r="C4072" t="s">
        <v>4517</v>
      </c>
      <c r="E4072" s="4"/>
      <c r="I4072" s="4">
        <f>MIN(Table16[[#This Row],[Medicare Outpatient Allowable Rate]:[WPPA Inc Outpatient Allowable Rate]])</f>
        <v>0</v>
      </c>
      <c r="J4072" s="4">
        <f>MAX(Table16[[#This Row],[Medicare Outpatient Allowable Rate]:[WPPA Inc Outpatient Allowable Rate]])</f>
        <v>0</v>
      </c>
      <c r="K4072" s="4">
        <v>0</v>
      </c>
      <c r="L4072" s="4">
        <v>0</v>
      </c>
      <c r="M4072" s="4">
        <v>0</v>
      </c>
      <c r="N4072" s="4">
        <v>0</v>
      </c>
      <c r="O4072" s="4">
        <v>0</v>
      </c>
      <c r="P4072" s="4">
        <v>0</v>
      </c>
    </row>
    <row r="4073" spans="1:16" x14ac:dyDescent="0.35">
      <c r="A4073" t="s">
        <v>801</v>
      </c>
      <c r="B4073">
        <v>6361143</v>
      </c>
      <c r="C4073" t="s">
        <v>4518</v>
      </c>
      <c r="E4073" s="4"/>
      <c r="I4073" s="4">
        <f>MIN(Table16[[#This Row],[Medicare Outpatient Allowable Rate]:[WPPA Inc Outpatient Allowable Rate]])</f>
        <v>0</v>
      </c>
      <c r="J4073" s="4">
        <f>MAX(Table16[[#This Row],[Medicare Outpatient Allowable Rate]:[WPPA Inc Outpatient Allowable Rate]])</f>
        <v>0</v>
      </c>
      <c r="K4073" s="4">
        <v>0</v>
      </c>
      <c r="L4073" s="4">
        <v>0</v>
      </c>
      <c r="M4073" s="4">
        <v>0</v>
      </c>
      <c r="N4073" s="4">
        <v>0</v>
      </c>
      <c r="O4073" s="4">
        <v>0</v>
      </c>
      <c r="P4073" s="4">
        <v>0</v>
      </c>
    </row>
    <row r="4074" spans="1:16" x14ac:dyDescent="0.35">
      <c r="A4074" t="s">
        <v>801</v>
      </c>
      <c r="B4074">
        <v>6299286</v>
      </c>
      <c r="C4074" t="s">
        <v>4519</v>
      </c>
      <c r="D4074">
        <v>270</v>
      </c>
      <c r="E4074" s="4"/>
      <c r="F4074">
        <v>33.9</v>
      </c>
      <c r="I4074" s="4">
        <f>MIN(Table16[[#This Row],[Medicare Outpatient Allowable Rate]:[WPPA Inc Outpatient Allowable Rate]])</f>
        <v>0</v>
      </c>
      <c r="J4074" s="4">
        <f>MAX(Table16[[#This Row],[Medicare Outpatient Allowable Rate]:[WPPA Inc Outpatient Allowable Rate]])</f>
        <v>32.204999999999998</v>
      </c>
      <c r="K4074" s="4">
        <v>0</v>
      </c>
      <c r="L4074" s="4">
        <v>28.814999999999998</v>
      </c>
      <c r="M4074" s="4">
        <v>26.340299999999999</v>
      </c>
      <c r="N4074" s="4">
        <v>32.204999999999998</v>
      </c>
      <c r="O4074" s="4">
        <v>27.12</v>
      </c>
      <c r="P4074" s="4">
        <v>20.34</v>
      </c>
    </row>
    <row r="4075" spans="1:16" x14ac:dyDescent="0.35">
      <c r="A4075" t="s">
        <v>801</v>
      </c>
      <c r="B4075">
        <v>6300815</v>
      </c>
      <c r="C4075" t="s">
        <v>4520</v>
      </c>
      <c r="E4075" s="4"/>
      <c r="I4075" s="4">
        <f>MIN(Table16[[#This Row],[Medicare Outpatient Allowable Rate]:[WPPA Inc Outpatient Allowable Rate]])</f>
        <v>0</v>
      </c>
      <c r="J4075" s="4">
        <f>MAX(Table16[[#This Row],[Medicare Outpatient Allowable Rate]:[WPPA Inc Outpatient Allowable Rate]])</f>
        <v>0</v>
      </c>
      <c r="K4075" s="4">
        <v>0</v>
      </c>
      <c r="L4075" s="4">
        <v>0</v>
      </c>
      <c r="M4075" s="4">
        <v>0</v>
      </c>
      <c r="N4075" s="4">
        <v>0</v>
      </c>
      <c r="O4075" s="4">
        <v>0</v>
      </c>
      <c r="P4075" s="4">
        <v>0</v>
      </c>
    </row>
    <row r="4076" spans="1:16" x14ac:dyDescent="0.35">
      <c r="A4076" t="s">
        <v>801</v>
      </c>
      <c r="B4076">
        <v>6299688</v>
      </c>
      <c r="C4076" t="s">
        <v>4521</v>
      </c>
      <c r="E4076" s="4"/>
      <c r="I4076" s="4">
        <f>MIN(Table16[[#This Row],[Medicare Outpatient Allowable Rate]:[WPPA Inc Outpatient Allowable Rate]])</f>
        <v>0</v>
      </c>
      <c r="J4076" s="4">
        <f>MAX(Table16[[#This Row],[Medicare Outpatient Allowable Rate]:[WPPA Inc Outpatient Allowable Rate]])</f>
        <v>0</v>
      </c>
      <c r="K4076" s="4">
        <v>0</v>
      </c>
      <c r="L4076" s="4">
        <v>0</v>
      </c>
      <c r="M4076" s="4">
        <v>0</v>
      </c>
      <c r="N4076" s="4">
        <v>0</v>
      </c>
      <c r="O4076" s="4">
        <v>0</v>
      </c>
      <c r="P4076" s="4">
        <v>0</v>
      </c>
    </row>
    <row r="4077" spans="1:16" x14ac:dyDescent="0.35">
      <c r="A4077" t="s">
        <v>801</v>
      </c>
      <c r="B4077">
        <v>6300824</v>
      </c>
      <c r="C4077" t="s">
        <v>4522</v>
      </c>
      <c r="E4077" s="4"/>
      <c r="I4077" s="4">
        <f>MIN(Table16[[#This Row],[Medicare Outpatient Allowable Rate]:[WPPA Inc Outpatient Allowable Rate]])</f>
        <v>0</v>
      </c>
      <c r="J4077" s="4">
        <f>MAX(Table16[[#This Row],[Medicare Outpatient Allowable Rate]:[WPPA Inc Outpatient Allowable Rate]])</f>
        <v>0</v>
      </c>
      <c r="K4077" s="4">
        <v>0</v>
      </c>
      <c r="L4077" s="4">
        <v>0</v>
      </c>
      <c r="M4077" s="4">
        <v>0</v>
      </c>
      <c r="N4077" s="4">
        <v>0</v>
      </c>
      <c r="O4077" s="4">
        <v>0</v>
      </c>
      <c r="P4077" s="4">
        <v>0</v>
      </c>
    </row>
    <row r="4078" spans="1:16" x14ac:dyDescent="0.35">
      <c r="A4078" t="s">
        <v>801</v>
      </c>
      <c r="B4078">
        <v>6300810</v>
      </c>
      <c r="C4078" t="s">
        <v>4523</v>
      </c>
      <c r="E4078" s="4"/>
      <c r="I4078" s="4">
        <f>MIN(Table16[[#This Row],[Medicare Outpatient Allowable Rate]:[WPPA Inc Outpatient Allowable Rate]])</f>
        <v>0</v>
      </c>
      <c r="J4078" s="4">
        <f>MAX(Table16[[#This Row],[Medicare Outpatient Allowable Rate]:[WPPA Inc Outpatient Allowable Rate]])</f>
        <v>0</v>
      </c>
      <c r="K4078" s="4">
        <v>0</v>
      </c>
      <c r="L4078" s="4">
        <v>0</v>
      </c>
      <c r="M4078" s="4">
        <v>0</v>
      </c>
      <c r="N4078" s="4">
        <v>0</v>
      </c>
      <c r="O4078" s="4">
        <v>0</v>
      </c>
      <c r="P4078" s="4">
        <v>0</v>
      </c>
    </row>
    <row r="4079" spans="1:16" x14ac:dyDescent="0.35">
      <c r="A4079" t="s">
        <v>801</v>
      </c>
      <c r="B4079">
        <v>6300811</v>
      </c>
      <c r="C4079" t="s">
        <v>4524</v>
      </c>
      <c r="E4079" s="4"/>
      <c r="I4079" s="4">
        <f>MIN(Table16[[#This Row],[Medicare Outpatient Allowable Rate]:[WPPA Inc Outpatient Allowable Rate]])</f>
        <v>0</v>
      </c>
      <c r="J4079" s="4">
        <f>MAX(Table16[[#This Row],[Medicare Outpatient Allowable Rate]:[WPPA Inc Outpatient Allowable Rate]])</f>
        <v>0</v>
      </c>
      <c r="K4079" s="4">
        <v>0</v>
      </c>
      <c r="L4079" s="4">
        <v>0</v>
      </c>
      <c r="M4079" s="4">
        <v>0</v>
      </c>
      <c r="N4079" s="4">
        <v>0</v>
      </c>
      <c r="O4079" s="4">
        <v>0</v>
      </c>
      <c r="P4079" s="4">
        <v>0</v>
      </c>
    </row>
    <row r="4080" spans="1:16" x14ac:dyDescent="0.35">
      <c r="A4080" t="s">
        <v>801</v>
      </c>
      <c r="B4080">
        <v>6299840</v>
      </c>
      <c r="C4080" t="s">
        <v>4525</v>
      </c>
      <c r="E4080" s="4"/>
      <c r="I4080" s="4">
        <f>MIN(Table16[[#This Row],[Medicare Outpatient Allowable Rate]:[WPPA Inc Outpatient Allowable Rate]])</f>
        <v>0</v>
      </c>
      <c r="J4080" s="4">
        <f>MAX(Table16[[#This Row],[Medicare Outpatient Allowable Rate]:[WPPA Inc Outpatient Allowable Rate]])</f>
        <v>0</v>
      </c>
      <c r="K4080" s="4">
        <v>0</v>
      </c>
      <c r="L4080" s="4">
        <v>0</v>
      </c>
      <c r="M4080" s="4">
        <v>0</v>
      </c>
      <c r="N4080" s="4">
        <v>0</v>
      </c>
      <c r="O4080" s="4">
        <v>0</v>
      </c>
      <c r="P4080" s="4">
        <v>0</v>
      </c>
    </row>
    <row r="4081" spans="1:16" x14ac:dyDescent="0.35">
      <c r="A4081" t="s">
        <v>801</v>
      </c>
      <c r="B4081">
        <v>6299393</v>
      </c>
      <c r="C4081" t="s">
        <v>4526</v>
      </c>
      <c r="D4081">
        <v>270</v>
      </c>
      <c r="E4081" s="4"/>
      <c r="F4081">
        <v>7.9</v>
      </c>
      <c r="I4081" s="4">
        <f>MIN(Table16[[#This Row],[Medicare Outpatient Allowable Rate]:[WPPA Inc Outpatient Allowable Rate]])</f>
        <v>0</v>
      </c>
      <c r="J4081" s="4">
        <f>MAX(Table16[[#This Row],[Medicare Outpatient Allowable Rate]:[WPPA Inc Outpatient Allowable Rate]])</f>
        <v>7.5049999999999999</v>
      </c>
      <c r="K4081" s="4">
        <v>0</v>
      </c>
      <c r="L4081" s="4">
        <v>6.7149999999999999</v>
      </c>
      <c r="M4081" s="4">
        <v>6.1383000000000001</v>
      </c>
      <c r="N4081" s="4">
        <v>7.5049999999999999</v>
      </c>
      <c r="O4081" s="4">
        <v>6.32</v>
      </c>
      <c r="P4081" s="4">
        <v>4.74</v>
      </c>
    </row>
    <row r="4082" spans="1:16" x14ac:dyDescent="0.35">
      <c r="A4082" t="s">
        <v>801</v>
      </c>
      <c r="B4082">
        <v>6301027</v>
      </c>
      <c r="C4082" t="s">
        <v>4527</v>
      </c>
      <c r="E4082" s="4"/>
      <c r="I4082" s="4">
        <f>MIN(Table16[[#This Row],[Medicare Outpatient Allowable Rate]:[WPPA Inc Outpatient Allowable Rate]])</f>
        <v>0</v>
      </c>
      <c r="J4082" s="4">
        <f>MAX(Table16[[#This Row],[Medicare Outpatient Allowable Rate]:[WPPA Inc Outpatient Allowable Rate]])</f>
        <v>0</v>
      </c>
      <c r="K4082" s="4">
        <v>0</v>
      </c>
      <c r="L4082" s="4">
        <v>0</v>
      </c>
      <c r="M4082" s="4">
        <v>0</v>
      </c>
      <c r="N4082" s="4">
        <v>0</v>
      </c>
      <c r="O4082" s="4">
        <v>0</v>
      </c>
      <c r="P4082" s="4">
        <v>0</v>
      </c>
    </row>
    <row r="4083" spans="1:16" x14ac:dyDescent="0.35">
      <c r="A4083" t="s">
        <v>801</v>
      </c>
      <c r="B4083">
        <v>6301325</v>
      </c>
      <c r="C4083" t="s">
        <v>4528</v>
      </c>
      <c r="D4083">
        <v>270</v>
      </c>
      <c r="E4083" s="4"/>
      <c r="F4083">
        <v>17.2</v>
      </c>
      <c r="I4083" s="4">
        <f>MIN(Table16[[#This Row],[Medicare Outpatient Allowable Rate]:[WPPA Inc Outpatient Allowable Rate]])</f>
        <v>0</v>
      </c>
      <c r="J4083" s="4">
        <f>MAX(Table16[[#This Row],[Medicare Outpatient Allowable Rate]:[WPPA Inc Outpatient Allowable Rate]])</f>
        <v>16.34</v>
      </c>
      <c r="K4083" s="4">
        <v>0</v>
      </c>
      <c r="L4083" s="4">
        <v>14.62</v>
      </c>
      <c r="M4083" s="4">
        <v>13.3644</v>
      </c>
      <c r="N4083" s="4">
        <v>16.34</v>
      </c>
      <c r="O4083" s="4">
        <v>13.76</v>
      </c>
      <c r="P4083" s="4">
        <v>10.319999999999999</v>
      </c>
    </row>
    <row r="4084" spans="1:16" x14ac:dyDescent="0.35">
      <c r="A4084" t="s">
        <v>801</v>
      </c>
      <c r="B4084">
        <v>6299306</v>
      </c>
      <c r="C4084" t="s">
        <v>4529</v>
      </c>
      <c r="D4084">
        <v>270</v>
      </c>
      <c r="E4084" s="4"/>
      <c r="F4084">
        <v>21.6</v>
      </c>
      <c r="I4084" s="4">
        <f>MIN(Table16[[#This Row],[Medicare Outpatient Allowable Rate]:[WPPA Inc Outpatient Allowable Rate]])</f>
        <v>0</v>
      </c>
      <c r="J4084" s="4">
        <f>MAX(Table16[[#This Row],[Medicare Outpatient Allowable Rate]:[WPPA Inc Outpatient Allowable Rate]])</f>
        <v>20.52</v>
      </c>
      <c r="K4084" s="4">
        <v>0</v>
      </c>
      <c r="L4084" s="4">
        <v>18.36</v>
      </c>
      <c r="M4084" s="4">
        <v>16.783200000000001</v>
      </c>
      <c r="N4084" s="4">
        <v>20.52</v>
      </c>
      <c r="O4084" s="4">
        <v>17.28</v>
      </c>
      <c r="P4084" s="4">
        <v>12.96</v>
      </c>
    </row>
    <row r="4085" spans="1:16" x14ac:dyDescent="0.35">
      <c r="A4085" t="s">
        <v>801</v>
      </c>
      <c r="B4085">
        <v>6299307</v>
      </c>
      <c r="C4085" t="s">
        <v>4530</v>
      </c>
      <c r="D4085">
        <v>270</v>
      </c>
      <c r="E4085" s="4"/>
      <c r="F4085">
        <v>17.100000000000001</v>
      </c>
      <c r="I4085" s="4">
        <f>MIN(Table16[[#This Row],[Medicare Outpatient Allowable Rate]:[WPPA Inc Outpatient Allowable Rate]])</f>
        <v>0</v>
      </c>
      <c r="J4085" s="4">
        <f>MAX(Table16[[#This Row],[Medicare Outpatient Allowable Rate]:[WPPA Inc Outpatient Allowable Rate]])</f>
        <v>16.245000000000001</v>
      </c>
      <c r="K4085" s="4">
        <v>0</v>
      </c>
      <c r="L4085" s="4">
        <v>14.535</v>
      </c>
      <c r="M4085" s="4">
        <v>13.286700000000002</v>
      </c>
      <c r="N4085" s="4">
        <v>16.245000000000001</v>
      </c>
      <c r="O4085" s="4">
        <v>13.680000000000001</v>
      </c>
      <c r="P4085" s="4">
        <v>10.26</v>
      </c>
    </row>
    <row r="4086" spans="1:16" x14ac:dyDescent="0.35">
      <c r="A4086" t="s">
        <v>801</v>
      </c>
      <c r="B4086">
        <v>6301138</v>
      </c>
      <c r="C4086" t="s">
        <v>4531</v>
      </c>
      <c r="E4086" s="4"/>
      <c r="I4086" s="4">
        <f>MIN(Table16[[#This Row],[Medicare Outpatient Allowable Rate]:[WPPA Inc Outpatient Allowable Rate]])</f>
        <v>0</v>
      </c>
      <c r="J4086" s="4">
        <f>MAX(Table16[[#This Row],[Medicare Outpatient Allowable Rate]:[WPPA Inc Outpatient Allowable Rate]])</f>
        <v>0</v>
      </c>
      <c r="K4086" s="4">
        <v>0</v>
      </c>
      <c r="L4086" s="4">
        <v>0</v>
      </c>
      <c r="M4086" s="4">
        <v>0</v>
      </c>
      <c r="N4086" s="4">
        <v>0</v>
      </c>
      <c r="O4086" s="4">
        <v>0</v>
      </c>
      <c r="P4086" s="4">
        <v>0</v>
      </c>
    </row>
    <row r="4087" spans="1:16" x14ac:dyDescent="0.35">
      <c r="A4087" t="s">
        <v>801</v>
      </c>
      <c r="B4087">
        <v>6299252</v>
      </c>
      <c r="C4087" t="s">
        <v>4532</v>
      </c>
      <c r="D4087">
        <v>270</v>
      </c>
      <c r="E4087" s="4"/>
      <c r="F4087">
        <v>68.8</v>
      </c>
      <c r="I4087" s="4">
        <f>MIN(Table16[[#This Row],[Medicare Outpatient Allowable Rate]:[WPPA Inc Outpatient Allowable Rate]])</f>
        <v>0</v>
      </c>
      <c r="J4087" s="4">
        <f>MAX(Table16[[#This Row],[Medicare Outpatient Allowable Rate]:[WPPA Inc Outpatient Allowable Rate]])</f>
        <v>65.36</v>
      </c>
      <c r="K4087" s="4">
        <v>0</v>
      </c>
      <c r="L4087" s="4">
        <v>58.48</v>
      </c>
      <c r="M4087" s="4">
        <v>53.457599999999999</v>
      </c>
      <c r="N4087" s="4">
        <v>65.36</v>
      </c>
      <c r="O4087" s="4">
        <v>55.04</v>
      </c>
      <c r="P4087" s="4">
        <v>41.279999999999994</v>
      </c>
    </row>
    <row r="4088" spans="1:16" x14ac:dyDescent="0.35">
      <c r="A4088" t="s">
        <v>801</v>
      </c>
      <c r="B4088">
        <v>6301152</v>
      </c>
      <c r="C4088" t="s">
        <v>4533</v>
      </c>
      <c r="E4088" s="4"/>
      <c r="I4088" s="4">
        <f>MIN(Table16[[#This Row],[Medicare Outpatient Allowable Rate]:[WPPA Inc Outpatient Allowable Rate]])</f>
        <v>0</v>
      </c>
      <c r="J4088" s="4">
        <f>MAX(Table16[[#This Row],[Medicare Outpatient Allowable Rate]:[WPPA Inc Outpatient Allowable Rate]])</f>
        <v>0</v>
      </c>
      <c r="K4088" s="4">
        <v>0</v>
      </c>
      <c r="L4088" s="4">
        <v>0</v>
      </c>
      <c r="M4088" s="4">
        <v>0</v>
      </c>
      <c r="N4088" s="4">
        <v>0</v>
      </c>
      <c r="O4088" s="4">
        <v>0</v>
      </c>
      <c r="P4088" s="4">
        <v>0</v>
      </c>
    </row>
    <row r="4089" spans="1:16" x14ac:dyDescent="0.35">
      <c r="A4089" t="s">
        <v>801</v>
      </c>
      <c r="B4089">
        <v>6303599</v>
      </c>
      <c r="C4089" t="s">
        <v>4534</v>
      </c>
      <c r="E4089" s="4"/>
      <c r="I4089" s="4">
        <f>MIN(Table16[[#This Row],[Medicare Outpatient Allowable Rate]:[WPPA Inc Outpatient Allowable Rate]])</f>
        <v>0</v>
      </c>
      <c r="J4089" s="4">
        <f>MAX(Table16[[#This Row],[Medicare Outpatient Allowable Rate]:[WPPA Inc Outpatient Allowable Rate]])</f>
        <v>0</v>
      </c>
      <c r="K4089" s="4">
        <v>0</v>
      </c>
      <c r="L4089" s="4">
        <v>0</v>
      </c>
      <c r="M4089" s="4">
        <v>0</v>
      </c>
      <c r="N4089" s="4">
        <v>0</v>
      </c>
      <c r="O4089" s="4">
        <v>0</v>
      </c>
      <c r="P4089" s="4">
        <v>0</v>
      </c>
    </row>
    <row r="4090" spans="1:16" x14ac:dyDescent="0.35">
      <c r="A4090" t="s">
        <v>801</v>
      </c>
      <c r="B4090">
        <v>6299436</v>
      </c>
      <c r="C4090" t="s">
        <v>4535</v>
      </c>
      <c r="D4090">
        <v>270</v>
      </c>
      <c r="E4090" s="4"/>
      <c r="F4090">
        <v>3.1</v>
      </c>
      <c r="I4090" s="4">
        <f>MIN(Table16[[#This Row],[Medicare Outpatient Allowable Rate]:[WPPA Inc Outpatient Allowable Rate]])</f>
        <v>0</v>
      </c>
      <c r="J4090" s="4">
        <f>MAX(Table16[[#This Row],[Medicare Outpatient Allowable Rate]:[WPPA Inc Outpatient Allowable Rate]])</f>
        <v>2.9449999999999998</v>
      </c>
      <c r="K4090" s="4">
        <v>0</v>
      </c>
      <c r="L4090" s="4">
        <v>2.6349999999999998</v>
      </c>
      <c r="M4090" s="4">
        <v>2.4087000000000001</v>
      </c>
      <c r="N4090" s="4">
        <v>2.9449999999999998</v>
      </c>
      <c r="O4090" s="4">
        <v>2.4800000000000004</v>
      </c>
      <c r="P4090" s="4">
        <v>1.8599999999999999</v>
      </c>
    </row>
    <row r="4091" spans="1:16" x14ac:dyDescent="0.35">
      <c r="A4091" t="s">
        <v>801</v>
      </c>
      <c r="B4091">
        <v>6300010</v>
      </c>
      <c r="C4091" t="s">
        <v>4536</v>
      </c>
      <c r="E4091" s="4"/>
      <c r="I4091" s="4">
        <f>MIN(Table16[[#This Row],[Medicare Outpatient Allowable Rate]:[WPPA Inc Outpatient Allowable Rate]])</f>
        <v>0</v>
      </c>
      <c r="J4091" s="4">
        <f>MAX(Table16[[#This Row],[Medicare Outpatient Allowable Rate]:[WPPA Inc Outpatient Allowable Rate]])</f>
        <v>0</v>
      </c>
      <c r="K4091" s="4">
        <v>0</v>
      </c>
      <c r="L4091" s="4">
        <v>0</v>
      </c>
      <c r="M4091" s="4">
        <v>0</v>
      </c>
      <c r="N4091" s="4">
        <v>0</v>
      </c>
      <c r="O4091" s="4">
        <v>0</v>
      </c>
      <c r="P4091" s="4">
        <v>0</v>
      </c>
    </row>
    <row r="4092" spans="1:16" x14ac:dyDescent="0.35">
      <c r="A4092" t="s">
        <v>801</v>
      </c>
      <c r="B4092">
        <v>6300069</v>
      </c>
      <c r="C4092" t="s">
        <v>4537</v>
      </c>
      <c r="E4092" s="4"/>
      <c r="I4092" s="4">
        <f>MIN(Table16[[#This Row],[Medicare Outpatient Allowable Rate]:[WPPA Inc Outpatient Allowable Rate]])</f>
        <v>0</v>
      </c>
      <c r="J4092" s="4">
        <f>MAX(Table16[[#This Row],[Medicare Outpatient Allowable Rate]:[WPPA Inc Outpatient Allowable Rate]])</f>
        <v>0</v>
      </c>
      <c r="K4092" s="4">
        <v>0</v>
      </c>
      <c r="L4092" s="4">
        <v>0</v>
      </c>
      <c r="M4092" s="4">
        <v>0</v>
      </c>
      <c r="N4092" s="4">
        <v>0</v>
      </c>
      <c r="O4092" s="4">
        <v>0</v>
      </c>
      <c r="P4092" s="4">
        <v>0</v>
      </c>
    </row>
    <row r="4093" spans="1:16" x14ac:dyDescent="0.35">
      <c r="A4093" t="s">
        <v>801</v>
      </c>
      <c r="B4093">
        <v>6299613</v>
      </c>
      <c r="C4093" t="s">
        <v>4538</v>
      </c>
      <c r="D4093">
        <v>270</v>
      </c>
      <c r="E4093" s="4"/>
      <c r="F4093">
        <v>1.6</v>
      </c>
      <c r="I4093" s="4">
        <f>MIN(Table16[[#This Row],[Medicare Outpatient Allowable Rate]:[WPPA Inc Outpatient Allowable Rate]])</f>
        <v>0</v>
      </c>
      <c r="J4093" s="4">
        <f>MAX(Table16[[#This Row],[Medicare Outpatient Allowable Rate]:[WPPA Inc Outpatient Allowable Rate]])</f>
        <v>1.52</v>
      </c>
      <c r="K4093" s="4">
        <v>0</v>
      </c>
      <c r="L4093" s="4">
        <v>1.36</v>
      </c>
      <c r="M4093" s="4">
        <v>1.2432000000000001</v>
      </c>
      <c r="N4093" s="4">
        <v>1.52</v>
      </c>
      <c r="O4093" s="4">
        <v>1.2800000000000002</v>
      </c>
      <c r="P4093" s="4">
        <v>0.96</v>
      </c>
    </row>
    <row r="4094" spans="1:16" x14ac:dyDescent="0.35">
      <c r="A4094" t="s">
        <v>801</v>
      </c>
      <c r="B4094">
        <v>6301258</v>
      </c>
      <c r="C4094" t="s">
        <v>4539</v>
      </c>
      <c r="E4094" s="4"/>
      <c r="I4094" s="4">
        <f>MIN(Table16[[#This Row],[Medicare Outpatient Allowable Rate]:[WPPA Inc Outpatient Allowable Rate]])</f>
        <v>0</v>
      </c>
      <c r="J4094" s="4">
        <f>MAX(Table16[[#This Row],[Medicare Outpatient Allowable Rate]:[WPPA Inc Outpatient Allowable Rate]])</f>
        <v>0</v>
      </c>
      <c r="K4094" s="4">
        <v>0</v>
      </c>
      <c r="L4094" s="4">
        <v>0</v>
      </c>
      <c r="M4094" s="4">
        <v>0</v>
      </c>
      <c r="N4094" s="4">
        <v>0</v>
      </c>
      <c r="O4094" s="4">
        <v>0</v>
      </c>
      <c r="P4094" s="4">
        <v>0</v>
      </c>
    </row>
    <row r="4095" spans="1:16" x14ac:dyDescent="0.35">
      <c r="A4095" t="s">
        <v>801</v>
      </c>
      <c r="B4095">
        <v>6300950</v>
      </c>
      <c r="C4095" t="s">
        <v>4540</v>
      </c>
      <c r="E4095" s="4"/>
      <c r="I4095" s="4">
        <f>MIN(Table16[[#This Row],[Medicare Outpatient Allowable Rate]:[WPPA Inc Outpatient Allowable Rate]])</f>
        <v>0</v>
      </c>
      <c r="J4095" s="4">
        <f>MAX(Table16[[#This Row],[Medicare Outpatient Allowable Rate]:[WPPA Inc Outpatient Allowable Rate]])</f>
        <v>0</v>
      </c>
      <c r="K4095" s="4">
        <v>0</v>
      </c>
      <c r="L4095" s="4">
        <v>0</v>
      </c>
      <c r="M4095" s="4">
        <v>0</v>
      </c>
      <c r="N4095" s="4">
        <v>0</v>
      </c>
      <c r="O4095" s="4">
        <v>0</v>
      </c>
      <c r="P4095" s="4">
        <v>0</v>
      </c>
    </row>
    <row r="4096" spans="1:16" x14ac:dyDescent="0.35">
      <c r="A4096" t="s">
        <v>801</v>
      </c>
      <c r="B4096">
        <v>6299690</v>
      </c>
      <c r="C4096" t="s">
        <v>4541</v>
      </c>
      <c r="E4096" s="4"/>
      <c r="I4096" s="4">
        <f>MIN(Table16[[#This Row],[Medicare Outpatient Allowable Rate]:[WPPA Inc Outpatient Allowable Rate]])</f>
        <v>0</v>
      </c>
      <c r="J4096" s="4">
        <f>MAX(Table16[[#This Row],[Medicare Outpatient Allowable Rate]:[WPPA Inc Outpatient Allowable Rate]])</f>
        <v>0</v>
      </c>
      <c r="K4096" s="4">
        <v>0</v>
      </c>
      <c r="L4096" s="4">
        <v>0</v>
      </c>
      <c r="M4096" s="4">
        <v>0</v>
      </c>
      <c r="N4096" s="4">
        <v>0</v>
      </c>
      <c r="O4096" s="4">
        <v>0</v>
      </c>
      <c r="P4096" s="4">
        <v>0</v>
      </c>
    </row>
    <row r="4097" spans="1:16" x14ac:dyDescent="0.35">
      <c r="A4097" t="s">
        <v>801</v>
      </c>
      <c r="B4097">
        <v>6301036</v>
      </c>
      <c r="C4097" t="s">
        <v>4542</v>
      </c>
      <c r="E4097" s="4"/>
      <c r="I4097" s="4">
        <f>MIN(Table16[[#This Row],[Medicare Outpatient Allowable Rate]:[WPPA Inc Outpatient Allowable Rate]])</f>
        <v>0</v>
      </c>
      <c r="J4097" s="4">
        <f>MAX(Table16[[#This Row],[Medicare Outpatient Allowable Rate]:[WPPA Inc Outpatient Allowable Rate]])</f>
        <v>0</v>
      </c>
      <c r="K4097" s="4">
        <v>0</v>
      </c>
      <c r="L4097" s="4">
        <v>0</v>
      </c>
      <c r="M4097" s="4">
        <v>0</v>
      </c>
      <c r="N4097" s="4">
        <v>0</v>
      </c>
      <c r="O4097" s="4">
        <v>0</v>
      </c>
      <c r="P4097" s="4">
        <v>0</v>
      </c>
    </row>
    <row r="4098" spans="1:16" x14ac:dyDescent="0.35">
      <c r="A4098" t="s">
        <v>801</v>
      </c>
      <c r="B4098">
        <v>6299994</v>
      </c>
      <c r="C4098" t="s">
        <v>4543</v>
      </c>
      <c r="E4098" s="4"/>
      <c r="I4098" s="4">
        <f>MIN(Table16[[#This Row],[Medicare Outpatient Allowable Rate]:[WPPA Inc Outpatient Allowable Rate]])</f>
        <v>0</v>
      </c>
      <c r="J4098" s="4">
        <f>MAX(Table16[[#This Row],[Medicare Outpatient Allowable Rate]:[WPPA Inc Outpatient Allowable Rate]])</f>
        <v>0</v>
      </c>
      <c r="K4098" s="4">
        <v>0</v>
      </c>
      <c r="L4098" s="4">
        <v>0</v>
      </c>
      <c r="M4098" s="4">
        <v>0</v>
      </c>
      <c r="N4098" s="4">
        <v>0</v>
      </c>
      <c r="O4098" s="4">
        <v>0</v>
      </c>
      <c r="P4098" s="4">
        <v>0</v>
      </c>
    </row>
    <row r="4099" spans="1:16" x14ac:dyDescent="0.35">
      <c r="A4099" t="s">
        <v>801</v>
      </c>
      <c r="B4099">
        <v>6299995</v>
      </c>
      <c r="C4099" t="s">
        <v>4544</v>
      </c>
      <c r="E4099" s="4"/>
      <c r="I4099" s="4">
        <f>MIN(Table16[[#This Row],[Medicare Outpatient Allowable Rate]:[WPPA Inc Outpatient Allowable Rate]])</f>
        <v>0</v>
      </c>
      <c r="J4099" s="4">
        <f>MAX(Table16[[#This Row],[Medicare Outpatient Allowable Rate]:[WPPA Inc Outpatient Allowable Rate]])</f>
        <v>0</v>
      </c>
      <c r="K4099" s="4">
        <v>0</v>
      </c>
      <c r="L4099" s="4">
        <v>0</v>
      </c>
      <c r="M4099" s="4">
        <v>0</v>
      </c>
      <c r="N4099" s="4">
        <v>0</v>
      </c>
      <c r="O4099" s="4">
        <v>0</v>
      </c>
      <c r="P4099" s="4">
        <v>0</v>
      </c>
    </row>
    <row r="4100" spans="1:16" x14ac:dyDescent="0.35">
      <c r="A4100" t="s">
        <v>801</v>
      </c>
      <c r="B4100">
        <v>6301037</v>
      </c>
      <c r="C4100" t="s">
        <v>4545</v>
      </c>
      <c r="E4100" s="4"/>
      <c r="I4100" s="4">
        <f>MIN(Table16[[#This Row],[Medicare Outpatient Allowable Rate]:[WPPA Inc Outpatient Allowable Rate]])</f>
        <v>0</v>
      </c>
      <c r="J4100" s="4">
        <f>MAX(Table16[[#This Row],[Medicare Outpatient Allowable Rate]:[WPPA Inc Outpatient Allowable Rate]])</f>
        <v>0</v>
      </c>
      <c r="K4100" s="4">
        <v>0</v>
      </c>
      <c r="L4100" s="4">
        <v>0</v>
      </c>
      <c r="M4100" s="4">
        <v>0</v>
      </c>
      <c r="N4100" s="4">
        <v>0</v>
      </c>
      <c r="O4100" s="4">
        <v>0</v>
      </c>
      <c r="P4100" s="4">
        <v>0</v>
      </c>
    </row>
    <row r="4101" spans="1:16" x14ac:dyDescent="0.35">
      <c r="A4101" t="s">
        <v>801</v>
      </c>
      <c r="B4101">
        <v>6301035</v>
      </c>
      <c r="C4101" t="s">
        <v>4546</v>
      </c>
      <c r="E4101" s="4"/>
      <c r="I4101" s="4">
        <f>MIN(Table16[[#This Row],[Medicare Outpatient Allowable Rate]:[WPPA Inc Outpatient Allowable Rate]])</f>
        <v>0</v>
      </c>
      <c r="J4101" s="4">
        <f>MAX(Table16[[#This Row],[Medicare Outpatient Allowable Rate]:[WPPA Inc Outpatient Allowable Rate]])</f>
        <v>0</v>
      </c>
      <c r="K4101" s="4">
        <v>0</v>
      </c>
      <c r="L4101" s="4">
        <v>0</v>
      </c>
      <c r="M4101" s="4">
        <v>0</v>
      </c>
      <c r="N4101" s="4">
        <v>0</v>
      </c>
      <c r="O4101" s="4">
        <v>0</v>
      </c>
      <c r="P4101" s="4">
        <v>0</v>
      </c>
    </row>
    <row r="4102" spans="1:16" x14ac:dyDescent="0.35">
      <c r="A4102" t="s">
        <v>801</v>
      </c>
      <c r="B4102">
        <v>6320529</v>
      </c>
      <c r="C4102" t="s">
        <v>4547</v>
      </c>
      <c r="E4102" s="4"/>
      <c r="I4102" s="4">
        <f>MIN(Table16[[#This Row],[Medicare Outpatient Allowable Rate]:[WPPA Inc Outpatient Allowable Rate]])</f>
        <v>0</v>
      </c>
      <c r="J4102" s="4">
        <f>MAX(Table16[[#This Row],[Medicare Outpatient Allowable Rate]:[WPPA Inc Outpatient Allowable Rate]])</f>
        <v>0</v>
      </c>
      <c r="K4102" s="4">
        <v>0</v>
      </c>
      <c r="L4102" s="4">
        <v>0</v>
      </c>
      <c r="M4102" s="4">
        <v>0</v>
      </c>
      <c r="N4102" s="4">
        <v>0</v>
      </c>
      <c r="O4102" s="4">
        <v>0</v>
      </c>
      <c r="P4102" s="4">
        <v>0</v>
      </c>
    </row>
    <row r="4103" spans="1:16" x14ac:dyDescent="0.35">
      <c r="A4103" t="s">
        <v>801</v>
      </c>
      <c r="B4103">
        <v>6369712</v>
      </c>
      <c r="C4103" t="s">
        <v>4548</v>
      </c>
      <c r="E4103" s="4"/>
      <c r="I4103" s="4">
        <f>MIN(Table16[[#This Row],[Medicare Outpatient Allowable Rate]:[WPPA Inc Outpatient Allowable Rate]])</f>
        <v>0</v>
      </c>
      <c r="J4103" s="4">
        <f>MAX(Table16[[#This Row],[Medicare Outpatient Allowable Rate]:[WPPA Inc Outpatient Allowable Rate]])</f>
        <v>0</v>
      </c>
      <c r="K4103" s="4">
        <v>0</v>
      </c>
      <c r="L4103" s="4">
        <v>0</v>
      </c>
      <c r="M4103" s="4">
        <v>0</v>
      </c>
      <c r="N4103" s="4">
        <v>0</v>
      </c>
      <c r="O4103" s="4">
        <v>0</v>
      </c>
      <c r="P4103" s="4">
        <v>0</v>
      </c>
    </row>
    <row r="4104" spans="1:16" x14ac:dyDescent="0.35">
      <c r="A4104" t="s">
        <v>801</v>
      </c>
      <c r="B4104">
        <v>6299992</v>
      </c>
      <c r="C4104" t="s">
        <v>4549</v>
      </c>
      <c r="E4104" s="4"/>
      <c r="I4104" s="4">
        <f>MIN(Table16[[#This Row],[Medicare Outpatient Allowable Rate]:[WPPA Inc Outpatient Allowable Rate]])</f>
        <v>0</v>
      </c>
      <c r="J4104" s="4">
        <f>MAX(Table16[[#This Row],[Medicare Outpatient Allowable Rate]:[WPPA Inc Outpatient Allowable Rate]])</f>
        <v>0</v>
      </c>
      <c r="K4104" s="4">
        <v>0</v>
      </c>
      <c r="L4104" s="4">
        <v>0</v>
      </c>
      <c r="M4104" s="4">
        <v>0</v>
      </c>
      <c r="N4104" s="4">
        <v>0</v>
      </c>
      <c r="O4104" s="4">
        <v>0</v>
      </c>
      <c r="P4104" s="4">
        <v>0</v>
      </c>
    </row>
    <row r="4105" spans="1:16" x14ac:dyDescent="0.35">
      <c r="A4105" t="s">
        <v>801</v>
      </c>
      <c r="B4105">
        <v>6299993</v>
      </c>
      <c r="C4105" t="s">
        <v>4550</v>
      </c>
      <c r="E4105" s="4"/>
      <c r="I4105" s="4">
        <f>MIN(Table16[[#This Row],[Medicare Outpatient Allowable Rate]:[WPPA Inc Outpatient Allowable Rate]])</f>
        <v>0</v>
      </c>
      <c r="J4105" s="4">
        <f>MAX(Table16[[#This Row],[Medicare Outpatient Allowable Rate]:[WPPA Inc Outpatient Allowable Rate]])</f>
        <v>0</v>
      </c>
      <c r="K4105" s="4">
        <v>0</v>
      </c>
      <c r="L4105" s="4">
        <v>0</v>
      </c>
      <c r="M4105" s="4">
        <v>0</v>
      </c>
      <c r="N4105" s="4">
        <v>0</v>
      </c>
      <c r="O4105" s="4">
        <v>0</v>
      </c>
      <c r="P4105" s="4">
        <v>0</v>
      </c>
    </row>
    <row r="4106" spans="1:16" x14ac:dyDescent="0.35">
      <c r="A4106" t="s">
        <v>801</v>
      </c>
      <c r="B4106">
        <v>6299991</v>
      </c>
      <c r="C4106" t="s">
        <v>4551</v>
      </c>
      <c r="E4106" s="4"/>
      <c r="I4106" s="4">
        <f>MIN(Table16[[#This Row],[Medicare Outpatient Allowable Rate]:[WPPA Inc Outpatient Allowable Rate]])</f>
        <v>0</v>
      </c>
      <c r="J4106" s="4">
        <f>MAX(Table16[[#This Row],[Medicare Outpatient Allowable Rate]:[WPPA Inc Outpatient Allowable Rate]])</f>
        <v>0</v>
      </c>
      <c r="K4106" s="4">
        <v>0</v>
      </c>
      <c r="L4106" s="4">
        <v>0</v>
      </c>
      <c r="M4106" s="4">
        <v>0</v>
      </c>
      <c r="N4106" s="4">
        <v>0</v>
      </c>
      <c r="O4106" s="4">
        <v>0</v>
      </c>
      <c r="P4106" s="4">
        <v>0</v>
      </c>
    </row>
    <row r="4107" spans="1:16" x14ac:dyDescent="0.35">
      <c r="A4107" t="s">
        <v>801</v>
      </c>
      <c r="B4107">
        <v>6301032</v>
      </c>
      <c r="C4107" t="s">
        <v>4552</v>
      </c>
      <c r="E4107" s="4"/>
      <c r="I4107" s="4">
        <f>MIN(Table16[[#This Row],[Medicare Outpatient Allowable Rate]:[WPPA Inc Outpatient Allowable Rate]])</f>
        <v>0</v>
      </c>
      <c r="J4107" s="4">
        <f>MAX(Table16[[#This Row],[Medicare Outpatient Allowable Rate]:[WPPA Inc Outpatient Allowable Rate]])</f>
        <v>0</v>
      </c>
      <c r="K4107" s="4">
        <v>0</v>
      </c>
      <c r="L4107" s="4">
        <v>0</v>
      </c>
      <c r="M4107" s="4">
        <v>0</v>
      </c>
      <c r="N4107" s="4">
        <v>0</v>
      </c>
      <c r="O4107" s="4">
        <v>0</v>
      </c>
      <c r="P4107" s="4">
        <v>0</v>
      </c>
    </row>
    <row r="4108" spans="1:16" x14ac:dyDescent="0.35">
      <c r="A4108" t="s">
        <v>801</v>
      </c>
      <c r="B4108">
        <v>6299938</v>
      </c>
      <c r="C4108" t="s">
        <v>4553</v>
      </c>
      <c r="E4108" s="4"/>
      <c r="I4108" s="4">
        <f>MIN(Table16[[#This Row],[Medicare Outpatient Allowable Rate]:[WPPA Inc Outpatient Allowable Rate]])</f>
        <v>0</v>
      </c>
      <c r="J4108" s="4">
        <f>MAX(Table16[[#This Row],[Medicare Outpatient Allowable Rate]:[WPPA Inc Outpatient Allowable Rate]])</f>
        <v>0</v>
      </c>
      <c r="K4108" s="4">
        <v>0</v>
      </c>
      <c r="L4108" s="4">
        <v>0</v>
      </c>
      <c r="M4108" s="4">
        <v>0</v>
      </c>
      <c r="N4108" s="4">
        <v>0</v>
      </c>
      <c r="O4108" s="4">
        <v>0</v>
      </c>
      <c r="P4108" s="4">
        <v>0</v>
      </c>
    </row>
    <row r="4109" spans="1:16" x14ac:dyDescent="0.35">
      <c r="A4109" t="s">
        <v>801</v>
      </c>
      <c r="B4109">
        <v>6301403</v>
      </c>
      <c r="C4109" t="s">
        <v>4554</v>
      </c>
      <c r="E4109" s="4"/>
      <c r="I4109" s="4">
        <f>MIN(Table16[[#This Row],[Medicare Outpatient Allowable Rate]:[WPPA Inc Outpatient Allowable Rate]])</f>
        <v>0</v>
      </c>
      <c r="J4109" s="4">
        <f>MAX(Table16[[#This Row],[Medicare Outpatient Allowable Rate]:[WPPA Inc Outpatient Allowable Rate]])</f>
        <v>0</v>
      </c>
      <c r="K4109" s="4">
        <v>0</v>
      </c>
      <c r="L4109" s="4">
        <v>0</v>
      </c>
      <c r="M4109" s="4">
        <v>0</v>
      </c>
      <c r="N4109" s="4">
        <v>0</v>
      </c>
      <c r="O4109" s="4">
        <v>0</v>
      </c>
      <c r="P4109" s="4">
        <v>0</v>
      </c>
    </row>
    <row r="4110" spans="1:16" x14ac:dyDescent="0.35">
      <c r="A4110" t="s">
        <v>801</v>
      </c>
      <c r="B4110">
        <v>6301167</v>
      </c>
      <c r="C4110" t="s">
        <v>4555</v>
      </c>
      <c r="E4110" s="4"/>
      <c r="I4110" s="4">
        <f>MIN(Table16[[#This Row],[Medicare Outpatient Allowable Rate]:[WPPA Inc Outpatient Allowable Rate]])</f>
        <v>0</v>
      </c>
      <c r="J4110" s="4">
        <f>MAX(Table16[[#This Row],[Medicare Outpatient Allowable Rate]:[WPPA Inc Outpatient Allowable Rate]])</f>
        <v>0</v>
      </c>
      <c r="K4110" s="4">
        <v>0</v>
      </c>
      <c r="L4110" s="4">
        <v>0</v>
      </c>
      <c r="M4110" s="4">
        <v>0</v>
      </c>
      <c r="N4110" s="4">
        <v>0</v>
      </c>
      <c r="O4110" s="4">
        <v>0</v>
      </c>
      <c r="P4110" s="4">
        <v>0</v>
      </c>
    </row>
    <row r="4111" spans="1:16" x14ac:dyDescent="0.35">
      <c r="A4111" t="s">
        <v>801</v>
      </c>
      <c r="B4111">
        <v>6299803</v>
      </c>
      <c r="C4111" t="s">
        <v>4556</v>
      </c>
      <c r="E4111" s="4"/>
      <c r="I4111" s="4">
        <f>MIN(Table16[[#This Row],[Medicare Outpatient Allowable Rate]:[WPPA Inc Outpatient Allowable Rate]])</f>
        <v>0</v>
      </c>
      <c r="J4111" s="4">
        <f>MAX(Table16[[#This Row],[Medicare Outpatient Allowable Rate]:[WPPA Inc Outpatient Allowable Rate]])</f>
        <v>0</v>
      </c>
      <c r="K4111" s="4">
        <v>0</v>
      </c>
      <c r="L4111" s="4">
        <v>0</v>
      </c>
      <c r="M4111" s="4">
        <v>0</v>
      </c>
      <c r="N4111" s="4">
        <v>0</v>
      </c>
      <c r="O4111" s="4">
        <v>0</v>
      </c>
      <c r="P4111" s="4">
        <v>0</v>
      </c>
    </row>
    <row r="4112" spans="1:16" x14ac:dyDescent="0.35">
      <c r="A4112" t="s">
        <v>801</v>
      </c>
      <c r="B4112">
        <v>6299616</v>
      </c>
      <c r="C4112" t="s">
        <v>4557</v>
      </c>
      <c r="D4112">
        <v>270</v>
      </c>
      <c r="E4112" s="4"/>
      <c r="F4112">
        <v>7.2</v>
      </c>
      <c r="I4112" s="4">
        <f>MIN(Table16[[#This Row],[Medicare Outpatient Allowable Rate]:[WPPA Inc Outpatient Allowable Rate]])</f>
        <v>0</v>
      </c>
      <c r="J4112" s="4">
        <f>MAX(Table16[[#This Row],[Medicare Outpatient Allowable Rate]:[WPPA Inc Outpatient Allowable Rate]])</f>
        <v>6.84</v>
      </c>
      <c r="K4112" s="4">
        <v>0</v>
      </c>
      <c r="L4112" s="4">
        <v>6.12</v>
      </c>
      <c r="M4112" s="4">
        <v>5.5944000000000003</v>
      </c>
      <c r="N4112" s="4">
        <v>6.84</v>
      </c>
      <c r="O4112" s="4">
        <v>5.7600000000000007</v>
      </c>
      <c r="P4112" s="4">
        <v>4.32</v>
      </c>
    </row>
    <row r="4113" spans="1:16" x14ac:dyDescent="0.35">
      <c r="A4113" t="s">
        <v>801</v>
      </c>
      <c r="B4113">
        <v>6300595</v>
      </c>
      <c r="C4113" t="s">
        <v>4558</v>
      </c>
      <c r="D4113">
        <v>270</v>
      </c>
      <c r="E4113" s="4"/>
      <c r="F4113">
        <v>6.1</v>
      </c>
      <c r="I4113" s="4">
        <f>MIN(Table16[[#This Row],[Medicare Outpatient Allowable Rate]:[WPPA Inc Outpatient Allowable Rate]])</f>
        <v>0</v>
      </c>
      <c r="J4113" s="4">
        <f>MAX(Table16[[#This Row],[Medicare Outpatient Allowable Rate]:[WPPA Inc Outpatient Allowable Rate]])</f>
        <v>5.794999999999999</v>
      </c>
      <c r="K4113" s="4">
        <v>0</v>
      </c>
      <c r="L4113" s="4">
        <v>5.1849999999999996</v>
      </c>
      <c r="M4113" s="4">
        <v>4.7397</v>
      </c>
      <c r="N4113" s="4">
        <v>5.794999999999999</v>
      </c>
      <c r="O4113" s="4">
        <v>4.88</v>
      </c>
      <c r="P4113" s="4">
        <v>3.6599999999999997</v>
      </c>
    </row>
    <row r="4114" spans="1:16" x14ac:dyDescent="0.35">
      <c r="A4114" t="s">
        <v>801</v>
      </c>
      <c r="B4114">
        <v>6303118</v>
      </c>
      <c r="C4114" t="s">
        <v>4559</v>
      </c>
      <c r="D4114">
        <v>270</v>
      </c>
      <c r="E4114" s="4"/>
      <c r="F4114">
        <v>7.6</v>
      </c>
      <c r="I4114" s="4">
        <f>MIN(Table16[[#This Row],[Medicare Outpatient Allowable Rate]:[WPPA Inc Outpatient Allowable Rate]])</f>
        <v>0</v>
      </c>
      <c r="J4114" s="4">
        <f>MAX(Table16[[#This Row],[Medicare Outpatient Allowable Rate]:[WPPA Inc Outpatient Allowable Rate]])</f>
        <v>7.22</v>
      </c>
      <c r="K4114" s="4">
        <v>0</v>
      </c>
      <c r="L4114" s="4">
        <v>6.46</v>
      </c>
      <c r="M4114" s="4">
        <v>5.9051999999999998</v>
      </c>
      <c r="N4114" s="4">
        <v>7.22</v>
      </c>
      <c r="O4114" s="4">
        <v>6.08</v>
      </c>
      <c r="P4114" s="4">
        <v>4.5599999999999996</v>
      </c>
    </row>
    <row r="4115" spans="1:16" x14ac:dyDescent="0.35">
      <c r="A4115" t="s">
        <v>801</v>
      </c>
      <c r="B4115">
        <v>6301308</v>
      </c>
      <c r="C4115" t="s">
        <v>4560</v>
      </c>
      <c r="D4115">
        <v>270</v>
      </c>
      <c r="E4115" s="4"/>
      <c r="F4115">
        <v>2</v>
      </c>
      <c r="I4115" s="4">
        <f>MIN(Table16[[#This Row],[Medicare Outpatient Allowable Rate]:[WPPA Inc Outpatient Allowable Rate]])</f>
        <v>0</v>
      </c>
      <c r="J4115" s="4">
        <f>MAX(Table16[[#This Row],[Medicare Outpatient Allowable Rate]:[WPPA Inc Outpatient Allowable Rate]])</f>
        <v>1.9</v>
      </c>
      <c r="K4115" s="4">
        <v>0</v>
      </c>
      <c r="L4115" s="4">
        <v>1.7</v>
      </c>
      <c r="M4115" s="4">
        <v>1.554</v>
      </c>
      <c r="N4115" s="4">
        <v>1.9</v>
      </c>
      <c r="O4115" s="4">
        <v>1.6</v>
      </c>
      <c r="P4115" s="4">
        <v>1.2</v>
      </c>
    </row>
    <row r="4116" spans="1:16" x14ac:dyDescent="0.35">
      <c r="A4116" t="s">
        <v>801</v>
      </c>
      <c r="B4116">
        <v>6300150</v>
      </c>
      <c r="C4116" t="s">
        <v>4561</v>
      </c>
      <c r="E4116" s="4"/>
      <c r="I4116" s="4">
        <f>MIN(Table16[[#This Row],[Medicare Outpatient Allowable Rate]:[WPPA Inc Outpatient Allowable Rate]])</f>
        <v>0</v>
      </c>
      <c r="J4116" s="4">
        <f>MAX(Table16[[#This Row],[Medicare Outpatient Allowable Rate]:[WPPA Inc Outpatient Allowable Rate]])</f>
        <v>0</v>
      </c>
      <c r="K4116" s="4">
        <v>0</v>
      </c>
      <c r="L4116" s="4">
        <v>0</v>
      </c>
      <c r="M4116" s="4">
        <v>0</v>
      </c>
      <c r="N4116" s="4">
        <v>0</v>
      </c>
      <c r="O4116" s="4">
        <v>0</v>
      </c>
      <c r="P4116" s="4">
        <v>0</v>
      </c>
    </row>
    <row r="4117" spans="1:16" x14ac:dyDescent="0.35">
      <c r="A4117" t="s">
        <v>801</v>
      </c>
      <c r="B4117">
        <v>6300517</v>
      </c>
      <c r="C4117" t="s">
        <v>4562</v>
      </c>
      <c r="D4117">
        <v>270</v>
      </c>
      <c r="E4117" s="4"/>
      <c r="F4117">
        <v>157.5</v>
      </c>
      <c r="I4117" s="4">
        <f>MIN(Table16[[#This Row],[Medicare Outpatient Allowable Rate]:[WPPA Inc Outpatient Allowable Rate]])</f>
        <v>0</v>
      </c>
      <c r="J4117" s="4">
        <f>MAX(Table16[[#This Row],[Medicare Outpatient Allowable Rate]:[WPPA Inc Outpatient Allowable Rate]])</f>
        <v>149.625</v>
      </c>
      <c r="K4117" s="4">
        <v>0</v>
      </c>
      <c r="L4117" s="4">
        <v>133.875</v>
      </c>
      <c r="M4117" s="4">
        <v>122.3775</v>
      </c>
      <c r="N4117" s="4">
        <v>149.625</v>
      </c>
      <c r="O4117" s="4">
        <v>126</v>
      </c>
      <c r="P4117" s="4">
        <v>94.5</v>
      </c>
    </row>
    <row r="4118" spans="1:16" x14ac:dyDescent="0.35">
      <c r="A4118" t="s">
        <v>801</v>
      </c>
      <c r="B4118">
        <v>6301298</v>
      </c>
      <c r="C4118" t="s">
        <v>4563</v>
      </c>
      <c r="D4118">
        <v>270</v>
      </c>
      <c r="E4118" s="4"/>
      <c r="F4118">
        <v>38.799999999999997</v>
      </c>
      <c r="I4118" s="4">
        <f>MIN(Table16[[#This Row],[Medicare Outpatient Allowable Rate]:[WPPA Inc Outpatient Allowable Rate]])</f>
        <v>0</v>
      </c>
      <c r="J4118" s="4">
        <f>MAX(Table16[[#This Row],[Medicare Outpatient Allowable Rate]:[WPPA Inc Outpatient Allowable Rate]])</f>
        <v>36.859999999999992</v>
      </c>
      <c r="K4118" s="4">
        <v>0</v>
      </c>
      <c r="L4118" s="4">
        <v>32.979999999999997</v>
      </c>
      <c r="M4118" s="4">
        <v>30.147599999999997</v>
      </c>
      <c r="N4118" s="4">
        <v>36.859999999999992</v>
      </c>
      <c r="O4118" s="4">
        <v>31.04</v>
      </c>
      <c r="P4118" s="4">
        <v>23.279999999999998</v>
      </c>
    </row>
    <row r="4119" spans="1:16" x14ac:dyDescent="0.35">
      <c r="A4119" t="s">
        <v>801</v>
      </c>
      <c r="B4119">
        <v>6299860</v>
      </c>
      <c r="C4119" t="s">
        <v>4564</v>
      </c>
      <c r="E4119" s="4"/>
      <c r="F4119">
        <v>5.3</v>
      </c>
      <c r="I4119" s="4">
        <f>MIN(Table16[[#This Row],[Medicare Outpatient Allowable Rate]:[WPPA Inc Outpatient Allowable Rate]])</f>
        <v>0</v>
      </c>
      <c r="J4119" s="4">
        <f>MAX(Table16[[#This Row],[Medicare Outpatient Allowable Rate]:[WPPA Inc Outpatient Allowable Rate]])</f>
        <v>5.0349999999999993</v>
      </c>
      <c r="K4119" s="4">
        <v>0</v>
      </c>
      <c r="L4119" s="4">
        <v>4.5049999999999999</v>
      </c>
      <c r="M4119" s="4">
        <v>4.1181000000000001</v>
      </c>
      <c r="N4119" s="4">
        <v>5.0349999999999993</v>
      </c>
      <c r="O4119" s="4">
        <v>4.24</v>
      </c>
      <c r="P4119" s="4">
        <v>3.1799999999999997</v>
      </c>
    </row>
    <row r="4120" spans="1:16" x14ac:dyDescent="0.35">
      <c r="A4120" t="s">
        <v>801</v>
      </c>
      <c r="B4120">
        <v>6299809</v>
      </c>
      <c r="C4120" t="s">
        <v>4565</v>
      </c>
      <c r="E4120" s="4"/>
      <c r="I4120" s="4">
        <f>MIN(Table16[[#This Row],[Medicare Outpatient Allowable Rate]:[WPPA Inc Outpatient Allowable Rate]])</f>
        <v>0</v>
      </c>
      <c r="J4120" s="4">
        <f>MAX(Table16[[#This Row],[Medicare Outpatient Allowable Rate]:[WPPA Inc Outpatient Allowable Rate]])</f>
        <v>0</v>
      </c>
      <c r="K4120" s="4">
        <v>0</v>
      </c>
      <c r="L4120" s="4">
        <v>0</v>
      </c>
      <c r="M4120" s="4">
        <v>0</v>
      </c>
      <c r="N4120" s="4">
        <v>0</v>
      </c>
      <c r="O4120" s="4">
        <v>0</v>
      </c>
      <c r="P4120" s="4">
        <v>0</v>
      </c>
    </row>
    <row r="4121" spans="1:16" x14ac:dyDescent="0.35">
      <c r="A4121" t="s">
        <v>801</v>
      </c>
      <c r="B4121">
        <v>6300126</v>
      </c>
      <c r="C4121" t="s">
        <v>4566</v>
      </c>
      <c r="E4121" s="4"/>
      <c r="I4121" s="4">
        <f>MIN(Table16[[#This Row],[Medicare Outpatient Allowable Rate]:[WPPA Inc Outpatient Allowable Rate]])</f>
        <v>0</v>
      </c>
      <c r="J4121" s="4">
        <f>MAX(Table16[[#This Row],[Medicare Outpatient Allowable Rate]:[WPPA Inc Outpatient Allowable Rate]])</f>
        <v>0</v>
      </c>
      <c r="K4121" s="4">
        <v>0</v>
      </c>
      <c r="L4121" s="4">
        <v>0</v>
      </c>
      <c r="M4121" s="4">
        <v>0</v>
      </c>
      <c r="N4121" s="4">
        <v>0</v>
      </c>
      <c r="O4121" s="4">
        <v>0</v>
      </c>
      <c r="P4121" s="4">
        <v>0</v>
      </c>
    </row>
    <row r="4122" spans="1:16" x14ac:dyDescent="0.35">
      <c r="A4122" t="s">
        <v>801</v>
      </c>
      <c r="B4122">
        <v>6302067</v>
      </c>
      <c r="C4122" t="s">
        <v>4567</v>
      </c>
      <c r="E4122" s="4"/>
      <c r="I4122" s="4">
        <f>MIN(Table16[[#This Row],[Medicare Outpatient Allowable Rate]:[WPPA Inc Outpatient Allowable Rate]])</f>
        <v>0</v>
      </c>
      <c r="J4122" s="4">
        <f>MAX(Table16[[#This Row],[Medicare Outpatient Allowable Rate]:[WPPA Inc Outpatient Allowable Rate]])</f>
        <v>0</v>
      </c>
      <c r="K4122" s="4">
        <v>0</v>
      </c>
      <c r="L4122" s="4">
        <v>0</v>
      </c>
      <c r="M4122" s="4">
        <v>0</v>
      </c>
      <c r="N4122" s="4">
        <v>0</v>
      </c>
      <c r="O4122" s="4">
        <v>0</v>
      </c>
      <c r="P4122" s="4">
        <v>0</v>
      </c>
    </row>
    <row r="4123" spans="1:16" x14ac:dyDescent="0.35">
      <c r="A4123" t="s">
        <v>801</v>
      </c>
      <c r="B4123">
        <v>6302279</v>
      </c>
      <c r="C4123" t="s">
        <v>4568</v>
      </c>
      <c r="E4123" s="4"/>
      <c r="I4123" s="4">
        <f>MIN(Table16[[#This Row],[Medicare Outpatient Allowable Rate]:[WPPA Inc Outpatient Allowable Rate]])</f>
        <v>0</v>
      </c>
      <c r="J4123" s="4">
        <f>MAX(Table16[[#This Row],[Medicare Outpatient Allowable Rate]:[WPPA Inc Outpatient Allowable Rate]])</f>
        <v>0</v>
      </c>
      <c r="K4123" s="4">
        <v>0</v>
      </c>
      <c r="L4123" s="4">
        <v>0</v>
      </c>
      <c r="M4123" s="4">
        <v>0</v>
      </c>
      <c r="N4123" s="4">
        <v>0</v>
      </c>
      <c r="O4123" s="4">
        <v>0</v>
      </c>
      <c r="P4123" s="4">
        <v>0</v>
      </c>
    </row>
    <row r="4124" spans="1:16" x14ac:dyDescent="0.35">
      <c r="A4124" t="s">
        <v>801</v>
      </c>
      <c r="B4124">
        <v>6302063</v>
      </c>
      <c r="C4124" t="s">
        <v>4569</v>
      </c>
      <c r="E4124" s="4"/>
      <c r="I4124" s="4">
        <f>MIN(Table16[[#This Row],[Medicare Outpatient Allowable Rate]:[WPPA Inc Outpatient Allowable Rate]])</f>
        <v>0</v>
      </c>
      <c r="J4124" s="4">
        <f>MAX(Table16[[#This Row],[Medicare Outpatient Allowable Rate]:[WPPA Inc Outpatient Allowable Rate]])</f>
        <v>0</v>
      </c>
      <c r="K4124" s="4">
        <v>0</v>
      </c>
      <c r="L4124" s="4">
        <v>0</v>
      </c>
      <c r="M4124" s="4">
        <v>0</v>
      </c>
      <c r="N4124" s="4">
        <v>0</v>
      </c>
      <c r="O4124" s="4">
        <v>0</v>
      </c>
      <c r="P4124" s="4">
        <v>0</v>
      </c>
    </row>
    <row r="4125" spans="1:16" x14ac:dyDescent="0.35">
      <c r="A4125" t="s">
        <v>801</v>
      </c>
      <c r="B4125">
        <v>6302061</v>
      </c>
      <c r="C4125" t="s">
        <v>4570</v>
      </c>
      <c r="E4125" s="4"/>
      <c r="I4125" s="4">
        <f>MIN(Table16[[#This Row],[Medicare Outpatient Allowable Rate]:[WPPA Inc Outpatient Allowable Rate]])</f>
        <v>0</v>
      </c>
      <c r="J4125" s="4">
        <f>MAX(Table16[[#This Row],[Medicare Outpatient Allowable Rate]:[WPPA Inc Outpatient Allowable Rate]])</f>
        <v>0</v>
      </c>
      <c r="K4125" s="4">
        <v>0</v>
      </c>
      <c r="L4125" s="4">
        <v>0</v>
      </c>
      <c r="M4125" s="4">
        <v>0</v>
      </c>
      <c r="N4125" s="4">
        <v>0</v>
      </c>
      <c r="O4125" s="4">
        <v>0</v>
      </c>
      <c r="P4125" s="4">
        <v>0</v>
      </c>
    </row>
    <row r="4126" spans="1:16" x14ac:dyDescent="0.35">
      <c r="A4126" t="s">
        <v>801</v>
      </c>
      <c r="B4126">
        <v>6302060</v>
      </c>
      <c r="C4126" t="s">
        <v>4571</v>
      </c>
      <c r="E4126" s="4"/>
      <c r="I4126" s="4">
        <f>MIN(Table16[[#This Row],[Medicare Outpatient Allowable Rate]:[WPPA Inc Outpatient Allowable Rate]])</f>
        <v>0</v>
      </c>
      <c r="J4126" s="4">
        <f>MAX(Table16[[#This Row],[Medicare Outpatient Allowable Rate]:[WPPA Inc Outpatient Allowable Rate]])</f>
        <v>0</v>
      </c>
      <c r="K4126" s="4">
        <v>0</v>
      </c>
      <c r="L4126" s="4">
        <v>0</v>
      </c>
      <c r="M4126" s="4">
        <v>0</v>
      </c>
      <c r="N4126" s="4">
        <v>0</v>
      </c>
      <c r="O4126" s="4">
        <v>0</v>
      </c>
      <c r="P4126" s="4">
        <v>0</v>
      </c>
    </row>
    <row r="4127" spans="1:16" x14ac:dyDescent="0.35">
      <c r="A4127" t="s">
        <v>801</v>
      </c>
      <c r="B4127">
        <v>6302062</v>
      </c>
      <c r="C4127" t="s">
        <v>4572</v>
      </c>
      <c r="E4127" s="4"/>
      <c r="I4127" s="4">
        <f>MIN(Table16[[#This Row],[Medicare Outpatient Allowable Rate]:[WPPA Inc Outpatient Allowable Rate]])</f>
        <v>0</v>
      </c>
      <c r="J4127" s="4">
        <f>MAX(Table16[[#This Row],[Medicare Outpatient Allowable Rate]:[WPPA Inc Outpatient Allowable Rate]])</f>
        <v>0</v>
      </c>
      <c r="K4127" s="4">
        <v>0</v>
      </c>
      <c r="L4127" s="4">
        <v>0</v>
      </c>
      <c r="M4127" s="4">
        <v>0</v>
      </c>
      <c r="N4127" s="4">
        <v>0</v>
      </c>
      <c r="O4127" s="4">
        <v>0</v>
      </c>
      <c r="P4127" s="4">
        <v>0</v>
      </c>
    </row>
    <row r="4128" spans="1:16" x14ac:dyDescent="0.35">
      <c r="A4128" t="s">
        <v>801</v>
      </c>
      <c r="B4128">
        <v>6302073</v>
      </c>
      <c r="C4128" t="s">
        <v>4573</v>
      </c>
      <c r="E4128" s="4"/>
      <c r="I4128" s="4">
        <f>MIN(Table16[[#This Row],[Medicare Outpatient Allowable Rate]:[WPPA Inc Outpatient Allowable Rate]])</f>
        <v>0</v>
      </c>
      <c r="J4128" s="4">
        <f>MAX(Table16[[#This Row],[Medicare Outpatient Allowable Rate]:[WPPA Inc Outpatient Allowable Rate]])</f>
        <v>0</v>
      </c>
      <c r="K4128" s="4">
        <v>0</v>
      </c>
      <c r="L4128" s="4">
        <v>0</v>
      </c>
      <c r="M4128" s="4">
        <v>0</v>
      </c>
      <c r="N4128" s="4">
        <v>0</v>
      </c>
      <c r="O4128" s="4">
        <v>0</v>
      </c>
      <c r="P4128" s="4">
        <v>0</v>
      </c>
    </row>
    <row r="4129" spans="1:16" x14ac:dyDescent="0.35">
      <c r="A4129" t="s">
        <v>801</v>
      </c>
      <c r="B4129">
        <v>6302072</v>
      </c>
      <c r="C4129" t="s">
        <v>4574</v>
      </c>
      <c r="E4129" s="4"/>
      <c r="I4129" s="4">
        <f>MIN(Table16[[#This Row],[Medicare Outpatient Allowable Rate]:[WPPA Inc Outpatient Allowable Rate]])</f>
        <v>0</v>
      </c>
      <c r="J4129" s="4">
        <f>MAX(Table16[[#This Row],[Medicare Outpatient Allowable Rate]:[WPPA Inc Outpatient Allowable Rate]])</f>
        <v>0</v>
      </c>
      <c r="K4129" s="4">
        <v>0</v>
      </c>
      <c r="L4129" s="4">
        <v>0</v>
      </c>
      <c r="M4129" s="4">
        <v>0</v>
      </c>
      <c r="N4129" s="4">
        <v>0</v>
      </c>
      <c r="O4129" s="4">
        <v>0</v>
      </c>
      <c r="P4129" s="4">
        <v>0</v>
      </c>
    </row>
    <row r="4130" spans="1:16" x14ac:dyDescent="0.35">
      <c r="A4130" t="s">
        <v>801</v>
      </c>
      <c r="B4130">
        <v>6302074</v>
      </c>
      <c r="C4130" t="s">
        <v>4575</v>
      </c>
      <c r="E4130" s="4"/>
      <c r="I4130" s="4">
        <f>MIN(Table16[[#This Row],[Medicare Outpatient Allowable Rate]:[WPPA Inc Outpatient Allowable Rate]])</f>
        <v>0</v>
      </c>
      <c r="J4130" s="4">
        <f>MAX(Table16[[#This Row],[Medicare Outpatient Allowable Rate]:[WPPA Inc Outpatient Allowable Rate]])</f>
        <v>0</v>
      </c>
      <c r="K4130" s="4">
        <v>0</v>
      </c>
      <c r="L4130" s="4">
        <v>0</v>
      </c>
      <c r="M4130" s="4">
        <v>0</v>
      </c>
      <c r="N4130" s="4">
        <v>0</v>
      </c>
      <c r="O4130" s="4">
        <v>0</v>
      </c>
      <c r="P4130" s="4">
        <v>0</v>
      </c>
    </row>
    <row r="4131" spans="1:16" x14ac:dyDescent="0.35">
      <c r="A4131" t="s">
        <v>801</v>
      </c>
      <c r="B4131">
        <v>6302066</v>
      </c>
      <c r="C4131" t="s">
        <v>4576</v>
      </c>
      <c r="E4131" s="4"/>
      <c r="I4131" s="4">
        <f>MIN(Table16[[#This Row],[Medicare Outpatient Allowable Rate]:[WPPA Inc Outpatient Allowable Rate]])</f>
        <v>0</v>
      </c>
      <c r="J4131" s="4">
        <f>MAX(Table16[[#This Row],[Medicare Outpatient Allowable Rate]:[WPPA Inc Outpatient Allowable Rate]])</f>
        <v>0</v>
      </c>
      <c r="K4131" s="4">
        <v>0</v>
      </c>
      <c r="L4131" s="4">
        <v>0</v>
      </c>
      <c r="M4131" s="4">
        <v>0</v>
      </c>
      <c r="N4131" s="4">
        <v>0</v>
      </c>
      <c r="O4131" s="4">
        <v>0</v>
      </c>
      <c r="P4131" s="4">
        <v>0</v>
      </c>
    </row>
    <row r="4132" spans="1:16" x14ac:dyDescent="0.35">
      <c r="A4132" t="s">
        <v>801</v>
      </c>
      <c r="B4132">
        <v>6302281</v>
      </c>
      <c r="C4132" t="s">
        <v>4577</v>
      </c>
      <c r="E4132" s="4"/>
      <c r="I4132" s="4">
        <f>MIN(Table16[[#This Row],[Medicare Outpatient Allowable Rate]:[WPPA Inc Outpatient Allowable Rate]])</f>
        <v>0</v>
      </c>
      <c r="J4132" s="4">
        <f>MAX(Table16[[#This Row],[Medicare Outpatient Allowable Rate]:[WPPA Inc Outpatient Allowable Rate]])</f>
        <v>0</v>
      </c>
      <c r="K4132" s="4">
        <v>0</v>
      </c>
      <c r="L4132" s="4">
        <v>0</v>
      </c>
      <c r="M4132" s="4">
        <v>0</v>
      </c>
      <c r="N4132" s="4">
        <v>0</v>
      </c>
      <c r="O4132" s="4">
        <v>0</v>
      </c>
      <c r="P4132" s="4">
        <v>0</v>
      </c>
    </row>
    <row r="4133" spans="1:16" x14ac:dyDescent="0.35">
      <c r="A4133" t="s">
        <v>801</v>
      </c>
      <c r="B4133">
        <v>6302070</v>
      </c>
      <c r="C4133" t="s">
        <v>4578</v>
      </c>
      <c r="E4133" s="4"/>
      <c r="I4133" s="4">
        <f>MIN(Table16[[#This Row],[Medicare Outpatient Allowable Rate]:[WPPA Inc Outpatient Allowable Rate]])</f>
        <v>0</v>
      </c>
      <c r="J4133" s="4">
        <f>MAX(Table16[[#This Row],[Medicare Outpatient Allowable Rate]:[WPPA Inc Outpatient Allowable Rate]])</f>
        <v>0</v>
      </c>
      <c r="K4133" s="4">
        <v>0</v>
      </c>
      <c r="L4133" s="4">
        <v>0</v>
      </c>
      <c r="M4133" s="4">
        <v>0</v>
      </c>
      <c r="N4133" s="4">
        <v>0</v>
      </c>
      <c r="O4133" s="4">
        <v>0</v>
      </c>
      <c r="P4133" s="4">
        <v>0</v>
      </c>
    </row>
    <row r="4134" spans="1:16" x14ac:dyDescent="0.35">
      <c r="A4134" t="s">
        <v>801</v>
      </c>
      <c r="B4134">
        <v>6302069</v>
      </c>
      <c r="C4134" t="s">
        <v>4579</v>
      </c>
      <c r="E4134" s="4"/>
      <c r="I4134" s="4">
        <f>MIN(Table16[[#This Row],[Medicare Outpatient Allowable Rate]:[WPPA Inc Outpatient Allowable Rate]])</f>
        <v>0</v>
      </c>
      <c r="J4134" s="4">
        <f>MAX(Table16[[#This Row],[Medicare Outpatient Allowable Rate]:[WPPA Inc Outpatient Allowable Rate]])</f>
        <v>0</v>
      </c>
      <c r="K4134" s="4">
        <v>0</v>
      </c>
      <c r="L4134" s="4">
        <v>0</v>
      </c>
      <c r="M4134" s="4">
        <v>0</v>
      </c>
      <c r="N4134" s="4">
        <v>0</v>
      </c>
      <c r="O4134" s="4">
        <v>0</v>
      </c>
      <c r="P4134" s="4">
        <v>0</v>
      </c>
    </row>
    <row r="4135" spans="1:16" x14ac:dyDescent="0.35">
      <c r="A4135" t="s">
        <v>801</v>
      </c>
      <c r="B4135">
        <v>6302071</v>
      </c>
      <c r="C4135" t="s">
        <v>4580</v>
      </c>
      <c r="E4135" s="4"/>
      <c r="I4135" s="4">
        <f>MIN(Table16[[#This Row],[Medicare Outpatient Allowable Rate]:[WPPA Inc Outpatient Allowable Rate]])</f>
        <v>0</v>
      </c>
      <c r="J4135" s="4">
        <f>MAX(Table16[[#This Row],[Medicare Outpatient Allowable Rate]:[WPPA Inc Outpatient Allowable Rate]])</f>
        <v>0</v>
      </c>
      <c r="K4135" s="4">
        <v>0</v>
      </c>
      <c r="L4135" s="4">
        <v>0</v>
      </c>
      <c r="M4135" s="4">
        <v>0</v>
      </c>
      <c r="N4135" s="4">
        <v>0</v>
      </c>
      <c r="O4135" s="4">
        <v>0</v>
      </c>
      <c r="P4135" s="4">
        <v>0</v>
      </c>
    </row>
    <row r="4136" spans="1:16" x14ac:dyDescent="0.35">
      <c r="A4136" t="s">
        <v>801</v>
      </c>
      <c r="B4136">
        <v>6302065</v>
      </c>
      <c r="C4136" t="s">
        <v>4581</v>
      </c>
      <c r="E4136" s="4"/>
      <c r="I4136" s="4">
        <f>MIN(Table16[[#This Row],[Medicare Outpatient Allowable Rate]:[WPPA Inc Outpatient Allowable Rate]])</f>
        <v>0</v>
      </c>
      <c r="J4136" s="4">
        <f>MAX(Table16[[#This Row],[Medicare Outpatient Allowable Rate]:[WPPA Inc Outpatient Allowable Rate]])</f>
        <v>0</v>
      </c>
      <c r="K4136" s="4">
        <v>0</v>
      </c>
      <c r="L4136" s="4">
        <v>0</v>
      </c>
      <c r="M4136" s="4">
        <v>0</v>
      </c>
      <c r="N4136" s="4">
        <v>0</v>
      </c>
      <c r="O4136" s="4">
        <v>0</v>
      </c>
      <c r="P4136" s="4">
        <v>0</v>
      </c>
    </row>
    <row r="4137" spans="1:16" x14ac:dyDescent="0.35">
      <c r="A4137" t="s">
        <v>801</v>
      </c>
      <c r="B4137">
        <v>6302068</v>
      </c>
      <c r="C4137" t="s">
        <v>4582</v>
      </c>
      <c r="E4137" s="4"/>
      <c r="I4137" s="4">
        <f>MIN(Table16[[#This Row],[Medicare Outpatient Allowable Rate]:[WPPA Inc Outpatient Allowable Rate]])</f>
        <v>0</v>
      </c>
      <c r="J4137" s="4">
        <f>MAX(Table16[[#This Row],[Medicare Outpatient Allowable Rate]:[WPPA Inc Outpatient Allowable Rate]])</f>
        <v>0</v>
      </c>
      <c r="K4137" s="4">
        <v>0</v>
      </c>
      <c r="L4137" s="4">
        <v>0</v>
      </c>
      <c r="M4137" s="4">
        <v>0</v>
      </c>
      <c r="N4137" s="4">
        <v>0</v>
      </c>
      <c r="O4137" s="4">
        <v>0</v>
      </c>
      <c r="P4137" s="4">
        <v>0</v>
      </c>
    </row>
    <row r="4138" spans="1:16" x14ac:dyDescent="0.35">
      <c r="A4138" t="s">
        <v>801</v>
      </c>
      <c r="B4138">
        <v>6302064</v>
      </c>
      <c r="C4138" t="s">
        <v>4583</v>
      </c>
      <c r="E4138" s="4"/>
      <c r="I4138" s="4">
        <f>MIN(Table16[[#This Row],[Medicare Outpatient Allowable Rate]:[WPPA Inc Outpatient Allowable Rate]])</f>
        <v>0</v>
      </c>
      <c r="J4138" s="4">
        <f>MAX(Table16[[#This Row],[Medicare Outpatient Allowable Rate]:[WPPA Inc Outpatient Allowable Rate]])</f>
        <v>0</v>
      </c>
      <c r="K4138" s="4">
        <v>0</v>
      </c>
      <c r="L4138" s="4">
        <v>0</v>
      </c>
      <c r="M4138" s="4">
        <v>0</v>
      </c>
      <c r="N4138" s="4">
        <v>0</v>
      </c>
      <c r="O4138" s="4">
        <v>0</v>
      </c>
      <c r="P4138" s="4">
        <v>0</v>
      </c>
    </row>
    <row r="4139" spans="1:16" x14ac:dyDescent="0.35">
      <c r="A4139" t="s">
        <v>801</v>
      </c>
      <c r="B4139">
        <v>6301252</v>
      </c>
      <c r="C4139" t="s">
        <v>4584</v>
      </c>
      <c r="E4139" s="4"/>
      <c r="I4139" s="4">
        <f>MIN(Table16[[#This Row],[Medicare Outpatient Allowable Rate]:[WPPA Inc Outpatient Allowable Rate]])</f>
        <v>0</v>
      </c>
      <c r="J4139" s="4">
        <f>MAX(Table16[[#This Row],[Medicare Outpatient Allowable Rate]:[WPPA Inc Outpatient Allowable Rate]])</f>
        <v>0</v>
      </c>
      <c r="K4139" s="4">
        <v>0</v>
      </c>
      <c r="L4139" s="4">
        <v>0</v>
      </c>
      <c r="M4139" s="4">
        <v>0</v>
      </c>
      <c r="N4139" s="4">
        <v>0</v>
      </c>
      <c r="O4139" s="4">
        <v>0</v>
      </c>
      <c r="P4139" s="4">
        <v>0</v>
      </c>
    </row>
    <row r="4140" spans="1:16" x14ac:dyDescent="0.35">
      <c r="A4140" t="s">
        <v>801</v>
      </c>
      <c r="B4140">
        <v>6301246</v>
      </c>
      <c r="C4140" t="s">
        <v>4585</v>
      </c>
      <c r="E4140" s="4"/>
      <c r="I4140" s="4">
        <f>MIN(Table16[[#This Row],[Medicare Outpatient Allowable Rate]:[WPPA Inc Outpatient Allowable Rate]])</f>
        <v>0</v>
      </c>
      <c r="J4140" s="4">
        <f>MAX(Table16[[#This Row],[Medicare Outpatient Allowable Rate]:[WPPA Inc Outpatient Allowable Rate]])</f>
        <v>0</v>
      </c>
      <c r="K4140" s="4">
        <v>0</v>
      </c>
      <c r="L4140" s="4">
        <v>0</v>
      </c>
      <c r="M4140" s="4">
        <v>0</v>
      </c>
      <c r="N4140" s="4">
        <v>0</v>
      </c>
      <c r="O4140" s="4">
        <v>0</v>
      </c>
      <c r="P4140" s="4">
        <v>0</v>
      </c>
    </row>
    <row r="4141" spans="1:16" x14ac:dyDescent="0.35">
      <c r="A4141" t="s">
        <v>801</v>
      </c>
      <c r="B4141">
        <v>6302282</v>
      </c>
      <c r="C4141" t="s">
        <v>4586</v>
      </c>
      <c r="E4141" s="4"/>
      <c r="I4141" s="4">
        <f>MIN(Table16[[#This Row],[Medicare Outpatient Allowable Rate]:[WPPA Inc Outpatient Allowable Rate]])</f>
        <v>0</v>
      </c>
      <c r="J4141" s="4">
        <f>MAX(Table16[[#This Row],[Medicare Outpatient Allowable Rate]:[WPPA Inc Outpatient Allowable Rate]])</f>
        <v>0</v>
      </c>
      <c r="K4141" s="4">
        <v>0</v>
      </c>
      <c r="L4141" s="4">
        <v>0</v>
      </c>
      <c r="M4141" s="4">
        <v>0</v>
      </c>
      <c r="N4141" s="4">
        <v>0</v>
      </c>
      <c r="O4141" s="4">
        <v>0</v>
      </c>
      <c r="P4141" s="4">
        <v>0</v>
      </c>
    </row>
    <row r="4142" spans="1:16" x14ac:dyDescent="0.35">
      <c r="A4142" t="s">
        <v>801</v>
      </c>
      <c r="B4142">
        <v>6302329</v>
      </c>
      <c r="C4142" t="s">
        <v>4587</v>
      </c>
      <c r="E4142" s="4"/>
      <c r="I4142" s="4">
        <f>MIN(Table16[[#This Row],[Medicare Outpatient Allowable Rate]:[WPPA Inc Outpatient Allowable Rate]])</f>
        <v>0</v>
      </c>
      <c r="J4142" s="4">
        <f>MAX(Table16[[#This Row],[Medicare Outpatient Allowable Rate]:[WPPA Inc Outpatient Allowable Rate]])</f>
        <v>0</v>
      </c>
      <c r="K4142" s="4">
        <v>0</v>
      </c>
      <c r="L4142" s="4">
        <v>0</v>
      </c>
      <c r="M4142" s="4">
        <v>0</v>
      </c>
      <c r="N4142" s="4">
        <v>0</v>
      </c>
      <c r="O4142" s="4">
        <v>0</v>
      </c>
      <c r="P4142" s="4">
        <v>0</v>
      </c>
    </row>
    <row r="4143" spans="1:16" x14ac:dyDescent="0.35">
      <c r="A4143" t="s">
        <v>801</v>
      </c>
      <c r="B4143">
        <v>6300766</v>
      </c>
      <c r="C4143" t="s">
        <v>4588</v>
      </c>
      <c r="D4143">
        <v>278</v>
      </c>
      <c r="E4143" s="4"/>
      <c r="F4143">
        <v>1224.7</v>
      </c>
      <c r="G4143" t="str">
        <f t="shared" ref="G4143:G4147" si="13">LEFT(K4143,5)</f>
        <v>282.4</v>
      </c>
      <c r="I4143" s="4">
        <f>MIN(Table16[[#This Row],[Medicare Outpatient Allowable Rate]:[WPPA Inc Outpatient Allowable Rate]])</f>
        <v>282.49</v>
      </c>
      <c r="J4143" s="4">
        <f>MAX(Table16[[#This Row],[Medicare Outpatient Allowable Rate]:[WPPA Inc Outpatient Allowable Rate]])</f>
        <v>1163.4649999999999</v>
      </c>
      <c r="K4143" s="4">
        <v>282.49</v>
      </c>
      <c r="L4143" s="4">
        <v>1040.9950000000001</v>
      </c>
      <c r="M4143" s="4">
        <v>951.59190000000001</v>
      </c>
      <c r="N4143" s="4">
        <v>1163.4649999999999</v>
      </c>
      <c r="O4143" s="4">
        <v>979.7600000000001</v>
      </c>
      <c r="P4143" s="4">
        <v>734.82</v>
      </c>
    </row>
    <row r="4144" spans="1:16" x14ac:dyDescent="0.35">
      <c r="A4144" t="s">
        <v>801</v>
      </c>
      <c r="B4144">
        <v>6299582</v>
      </c>
      <c r="C4144" t="s">
        <v>4589</v>
      </c>
      <c r="D4144">
        <v>278</v>
      </c>
      <c r="E4144" s="4"/>
      <c r="F4144">
        <v>471.8</v>
      </c>
      <c r="G4144" t="str">
        <f t="shared" si="13"/>
        <v>282.4</v>
      </c>
      <c r="I4144" s="4">
        <f>MIN(Table16[[#This Row],[Medicare Outpatient Allowable Rate]:[WPPA Inc Outpatient Allowable Rate]])</f>
        <v>282.49</v>
      </c>
      <c r="J4144" s="4">
        <f>MAX(Table16[[#This Row],[Medicare Outpatient Allowable Rate]:[WPPA Inc Outpatient Allowable Rate]])</f>
        <v>448.21</v>
      </c>
      <c r="K4144" s="4">
        <v>282.49</v>
      </c>
      <c r="L4144" s="4">
        <v>401.03</v>
      </c>
      <c r="M4144" s="4">
        <v>366.58860000000004</v>
      </c>
      <c r="N4144" s="4">
        <v>448.21</v>
      </c>
      <c r="O4144" s="4">
        <v>377.44000000000005</v>
      </c>
      <c r="P4144" s="4">
        <v>283.08</v>
      </c>
    </row>
    <row r="4145" spans="1:16" x14ac:dyDescent="0.35">
      <c r="A4145" t="s">
        <v>801</v>
      </c>
      <c r="B4145">
        <v>6299586</v>
      </c>
      <c r="C4145" t="s">
        <v>4590</v>
      </c>
      <c r="D4145">
        <v>278</v>
      </c>
      <c r="E4145" s="4"/>
      <c r="F4145">
        <v>6310.3</v>
      </c>
      <c r="G4145" t="str">
        <f t="shared" si="13"/>
        <v>282.4</v>
      </c>
      <c r="I4145" s="4">
        <f>MIN(Table16[[#This Row],[Medicare Outpatient Allowable Rate]:[WPPA Inc Outpatient Allowable Rate]])</f>
        <v>282.49</v>
      </c>
      <c r="J4145" s="4">
        <f>MAX(Table16[[#This Row],[Medicare Outpatient Allowable Rate]:[WPPA Inc Outpatient Allowable Rate]])</f>
        <v>5994.7849999999999</v>
      </c>
      <c r="K4145" s="4">
        <v>282.49</v>
      </c>
      <c r="L4145" s="4">
        <v>5363.7550000000001</v>
      </c>
      <c r="M4145" s="4">
        <v>4903.1031000000003</v>
      </c>
      <c r="N4145" s="4">
        <v>5994.7849999999999</v>
      </c>
      <c r="O4145" s="4">
        <v>5048.2400000000007</v>
      </c>
      <c r="P4145" s="4">
        <v>3786.18</v>
      </c>
    </row>
    <row r="4146" spans="1:16" x14ac:dyDescent="0.35">
      <c r="A4146" t="s">
        <v>801</v>
      </c>
      <c r="B4146">
        <v>6300759</v>
      </c>
      <c r="C4146" t="s">
        <v>4591</v>
      </c>
      <c r="D4146">
        <v>278</v>
      </c>
      <c r="E4146" s="4"/>
      <c r="F4146">
        <v>385.1</v>
      </c>
      <c r="G4146" t="str">
        <f t="shared" si="13"/>
        <v>282.4</v>
      </c>
      <c r="I4146" s="4">
        <f>MIN(Table16[[#This Row],[Medicare Outpatient Allowable Rate]:[WPPA Inc Outpatient Allowable Rate]])</f>
        <v>231.06</v>
      </c>
      <c r="J4146" s="4">
        <f>MAX(Table16[[#This Row],[Medicare Outpatient Allowable Rate]:[WPPA Inc Outpatient Allowable Rate]])</f>
        <v>365.84500000000003</v>
      </c>
      <c r="K4146" s="4">
        <v>282.49</v>
      </c>
      <c r="L4146" s="4">
        <v>327.33500000000004</v>
      </c>
      <c r="M4146" s="4">
        <v>299.22270000000003</v>
      </c>
      <c r="N4146" s="4">
        <v>365.84500000000003</v>
      </c>
      <c r="O4146" s="4">
        <v>308.08000000000004</v>
      </c>
      <c r="P4146" s="4">
        <v>231.06</v>
      </c>
    </row>
    <row r="4147" spans="1:16" x14ac:dyDescent="0.35">
      <c r="A4147" t="s">
        <v>801</v>
      </c>
      <c r="B4147">
        <v>6300758</v>
      </c>
      <c r="C4147" t="s">
        <v>4592</v>
      </c>
      <c r="D4147">
        <v>278</v>
      </c>
      <c r="E4147" s="4"/>
      <c r="F4147">
        <v>309.89999999999998</v>
      </c>
      <c r="G4147" t="str">
        <f t="shared" si="13"/>
        <v>282.4</v>
      </c>
      <c r="I4147" s="4">
        <f>MIN(Table16[[#This Row],[Medicare Outpatient Allowable Rate]:[WPPA Inc Outpatient Allowable Rate]])</f>
        <v>185.93999999999997</v>
      </c>
      <c r="J4147" s="4">
        <f>MAX(Table16[[#This Row],[Medicare Outpatient Allowable Rate]:[WPPA Inc Outpatient Allowable Rate]])</f>
        <v>294.40499999999997</v>
      </c>
      <c r="K4147" s="4">
        <v>282.49</v>
      </c>
      <c r="L4147" s="4">
        <v>263.41499999999996</v>
      </c>
      <c r="M4147" s="4">
        <v>240.79229999999998</v>
      </c>
      <c r="N4147" s="4">
        <v>294.40499999999997</v>
      </c>
      <c r="O4147" s="4">
        <v>247.92</v>
      </c>
      <c r="P4147" s="4">
        <v>185.93999999999997</v>
      </c>
    </row>
    <row r="4148" spans="1:16" x14ac:dyDescent="0.35">
      <c r="A4148" t="s">
        <v>801</v>
      </c>
      <c r="B4148">
        <v>6300656</v>
      </c>
      <c r="C4148" t="s">
        <v>4593</v>
      </c>
      <c r="D4148">
        <v>270</v>
      </c>
      <c r="E4148" s="4"/>
      <c r="F4148">
        <v>7.7</v>
      </c>
      <c r="I4148" s="4">
        <f>MIN(Table16[[#This Row],[Medicare Outpatient Allowable Rate]:[WPPA Inc Outpatient Allowable Rate]])</f>
        <v>0</v>
      </c>
      <c r="J4148" s="4">
        <f>MAX(Table16[[#This Row],[Medicare Outpatient Allowable Rate]:[WPPA Inc Outpatient Allowable Rate]])</f>
        <v>7.3149999999999995</v>
      </c>
      <c r="K4148" s="4">
        <v>0</v>
      </c>
      <c r="L4148" s="4">
        <v>6.5449999999999999</v>
      </c>
      <c r="M4148" s="4">
        <v>5.9828999999999999</v>
      </c>
      <c r="N4148" s="4">
        <v>7.3149999999999995</v>
      </c>
      <c r="O4148" s="4">
        <v>6.16</v>
      </c>
      <c r="P4148" s="4">
        <v>4.62</v>
      </c>
    </row>
    <row r="4149" spans="1:16" x14ac:dyDescent="0.35">
      <c r="A4149" t="s">
        <v>801</v>
      </c>
      <c r="B4149">
        <v>6300520</v>
      </c>
      <c r="C4149" t="s">
        <v>4594</v>
      </c>
      <c r="D4149">
        <v>278</v>
      </c>
      <c r="E4149" s="4"/>
      <c r="F4149">
        <v>5978</v>
      </c>
      <c r="G4149" t="str">
        <f t="shared" ref="G4149:G4150" si="14">LEFT(K4149,5)</f>
        <v>282.4</v>
      </c>
      <c r="I4149" s="4">
        <f>MIN(Table16[[#This Row],[Medicare Outpatient Allowable Rate]:[WPPA Inc Outpatient Allowable Rate]])</f>
        <v>282.49</v>
      </c>
      <c r="J4149" s="4">
        <f>MAX(Table16[[#This Row],[Medicare Outpatient Allowable Rate]:[WPPA Inc Outpatient Allowable Rate]])</f>
        <v>5679.0999999999995</v>
      </c>
      <c r="K4149" s="4">
        <v>282.49</v>
      </c>
      <c r="L4149" s="4">
        <v>5081.3</v>
      </c>
      <c r="M4149" s="4">
        <v>4644.9059999999999</v>
      </c>
      <c r="N4149" s="4">
        <v>5679.0999999999995</v>
      </c>
      <c r="O4149" s="4">
        <v>4782.4000000000005</v>
      </c>
      <c r="P4149" s="4">
        <v>3586.7999999999997</v>
      </c>
    </row>
    <row r="4150" spans="1:16" x14ac:dyDescent="0.35">
      <c r="A4150" t="s">
        <v>801</v>
      </c>
      <c r="B4150">
        <v>6300519</v>
      </c>
      <c r="C4150" t="s">
        <v>4595</v>
      </c>
      <c r="D4150">
        <v>278</v>
      </c>
      <c r="E4150" s="4"/>
      <c r="F4150">
        <v>1876</v>
      </c>
      <c r="G4150" t="str">
        <f t="shared" si="14"/>
        <v>282.4</v>
      </c>
      <c r="I4150" s="4">
        <f>MIN(Table16[[#This Row],[Medicare Outpatient Allowable Rate]:[WPPA Inc Outpatient Allowable Rate]])</f>
        <v>282.49</v>
      </c>
      <c r="J4150" s="4">
        <f>MAX(Table16[[#This Row],[Medicare Outpatient Allowable Rate]:[WPPA Inc Outpatient Allowable Rate]])</f>
        <v>1782.1999999999998</v>
      </c>
      <c r="K4150" s="4">
        <v>282.49</v>
      </c>
      <c r="L4150" s="4">
        <v>1594.6</v>
      </c>
      <c r="M4150" s="4">
        <v>1457.652</v>
      </c>
      <c r="N4150" s="4">
        <v>1782.1999999999998</v>
      </c>
      <c r="O4150" s="4">
        <v>1500.8000000000002</v>
      </c>
      <c r="P4150" s="4">
        <v>1125.5999999999999</v>
      </c>
    </row>
    <row r="4151" spans="1:16" x14ac:dyDescent="0.35">
      <c r="A4151" t="s">
        <v>801</v>
      </c>
      <c r="B4151">
        <v>6300003</v>
      </c>
      <c r="C4151" t="s">
        <v>4596</v>
      </c>
      <c r="E4151" s="4"/>
      <c r="I4151" s="4">
        <f>MIN(Table16[[#This Row],[Medicare Outpatient Allowable Rate]:[WPPA Inc Outpatient Allowable Rate]])</f>
        <v>0</v>
      </c>
      <c r="J4151" s="4">
        <f>MAX(Table16[[#This Row],[Medicare Outpatient Allowable Rate]:[WPPA Inc Outpatient Allowable Rate]])</f>
        <v>0</v>
      </c>
      <c r="K4151" s="4">
        <v>0</v>
      </c>
      <c r="L4151" s="4">
        <v>0</v>
      </c>
      <c r="M4151" s="4">
        <v>0</v>
      </c>
      <c r="N4151" s="4">
        <v>0</v>
      </c>
      <c r="O4151" s="4">
        <v>0</v>
      </c>
      <c r="P4151" s="4">
        <v>0</v>
      </c>
    </row>
    <row r="4152" spans="1:16" x14ac:dyDescent="0.35">
      <c r="A4152" t="s">
        <v>801</v>
      </c>
      <c r="B4152">
        <v>6299821</v>
      </c>
      <c r="C4152" t="s">
        <v>4597</v>
      </c>
      <c r="E4152" s="4"/>
      <c r="I4152" s="4">
        <f>MIN(Table16[[#This Row],[Medicare Outpatient Allowable Rate]:[WPPA Inc Outpatient Allowable Rate]])</f>
        <v>0</v>
      </c>
      <c r="J4152" s="4">
        <f>MAX(Table16[[#This Row],[Medicare Outpatient Allowable Rate]:[WPPA Inc Outpatient Allowable Rate]])</f>
        <v>0</v>
      </c>
      <c r="K4152" s="4">
        <v>0</v>
      </c>
      <c r="L4152" s="4">
        <v>0</v>
      </c>
      <c r="M4152" s="4">
        <v>0</v>
      </c>
      <c r="N4152" s="4">
        <v>0</v>
      </c>
      <c r="O4152" s="4">
        <v>0</v>
      </c>
      <c r="P4152" s="4">
        <v>0</v>
      </c>
    </row>
    <row r="4153" spans="1:16" x14ac:dyDescent="0.35">
      <c r="A4153" t="s">
        <v>801</v>
      </c>
      <c r="B4153">
        <v>6299415</v>
      </c>
      <c r="C4153" t="s">
        <v>4598</v>
      </c>
      <c r="D4153">
        <v>270</v>
      </c>
      <c r="E4153" s="4"/>
      <c r="F4153">
        <v>25.5</v>
      </c>
      <c r="I4153" s="4">
        <f>MIN(Table16[[#This Row],[Medicare Outpatient Allowable Rate]:[WPPA Inc Outpatient Allowable Rate]])</f>
        <v>0</v>
      </c>
      <c r="J4153" s="4">
        <f>MAX(Table16[[#This Row],[Medicare Outpatient Allowable Rate]:[WPPA Inc Outpatient Allowable Rate]])</f>
        <v>24.224999999999998</v>
      </c>
      <c r="K4153" s="4">
        <v>0</v>
      </c>
      <c r="L4153" s="4">
        <v>21.675000000000001</v>
      </c>
      <c r="M4153" s="4">
        <v>19.813500000000001</v>
      </c>
      <c r="N4153" s="4">
        <v>24.224999999999998</v>
      </c>
      <c r="O4153" s="4">
        <v>20.400000000000002</v>
      </c>
      <c r="P4153" s="4">
        <v>15.299999999999999</v>
      </c>
    </row>
    <row r="4154" spans="1:16" x14ac:dyDescent="0.35">
      <c r="A4154" t="s">
        <v>801</v>
      </c>
      <c r="B4154">
        <v>6300089</v>
      </c>
      <c r="C4154" t="s">
        <v>4599</v>
      </c>
      <c r="E4154" s="4"/>
      <c r="I4154" s="4">
        <f>MIN(Table16[[#This Row],[Medicare Outpatient Allowable Rate]:[WPPA Inc Outpatient Allowable Rate]])</f>
        <v>0</v>
      </c>
      <c r="J4154" s="4">
        <f>MAX(Table16[[#This Row],[Medicare Outpatient Allowable Rate]:[WPPA Inc Outpatient Allowable Rate]])</f>
        <v>0</v>
      </c>
      <c r="K4154" s="4">
        <v>0</v>
      </c>
      <c r="L4154" s="4">
        <v>0</v>
      </c>
      <c r="M4154" s="4">
        <v>0</v>
      </c>
      <c r="N4154" s="4">
        <v>0</v>
      </c>
      <c r="O4154" s="4">
        <v>0</v>
      </c>
      <c r="P4154" s="4">
        <v>0</v>
      </c>
    </row>
    <row r="4155" spans="1:16" x14ac:dyDescent="0.35">
      <c r="A4155" t="s">
        <v>801</v>
      </c>
      <c r="B4155">
        <v>6301270</v>
      </c>
      <c r="C4155" t="s">
        <v>4600</v>
      </c>
      <c r="D4155">
        <v>270</v>
      </c>
      <c r="E4155" s="4"/>
      <c r="F4155">
        <v>2</v>
      </c>
      <c r="I4155" s="4">
        <f>MIN(Table16[[#This Row],[Medicare Outpatient Allowable Rate]:[WPPA Inc Outpatient Allowable Rate]])</f>
        <v>0</v>
      </c>
      <c r="J4155" s="4">
        <f>MAX(Table16[[#This Row],[Medicare Outpatient Allowable Rate]:[WPPA Inc Outpatient Allowable Rate]])</f>
        <v>1.9</v>
      </c>
      <c r="K4155" s="4">
        <v>0</v>
      </c>
      <c r="L4155" s="4">
        <v>1.7</v>
      </c>
      <c r="M4155" s="4">
        <v>1.554</v>
      </c>
      <c r="N4155" s="4">
        <v>1.9</v>
      </c>
      <c r="O4155" s="4">
        <v>1.6</v>
      </c>
      <c r="P4155" s="4">
        <v>1.2</v>
      </c>
    </row>
    <row r="4156" spans="1:16" x14ac:dyDescent="0.35">
      <c r="A4156" t="s">
        <v>801</v>
      </c>
      <c r="B4156">
        <v>6299301</v>
      </c>
      <c r="C4156" t="s">
        <v>4601</v>
      </c>
      <c r="D4156">
        <v>270</v>
      </c>
      <c r="E4156" s="4"/>
      <c r="F4156">
        <v>9.9</v>
      </c>
      <c r="I4156" s="4">
        <f>MIN(Table16[[#This Row],[Medicare Outpatient Allowable Rate]:[WPPA Inc Outpatient Allowable Rate]])</f>
        <v>0</v>
      </c>
      <c r="J4156" s="4">
        <f>MAX(Table16[[#This Row],[Medicare Outpatient Allowable Rate]:[WPPA Inc Outpatient Allowable Rate]])</f>
        <v>9.4049999999999994</v>
      </c>
      <c r="K4156" s="4">
        <v>0</v>
      </c>
      <c r="L4156" s="4">
        <v>8.4150000000000009</v>
      </c>
      <c r="M4156" s="4">
        <v>7.6923000000000004</v>
      </c>
      <c r="N4156" s="4">
        <v>9.4049999999999994</v>
      </c>
      <c r="O4156" s="4">
        <v>7.9200000000000008</v>
      </c>
      <c r="P4156" s="4">
        <v>5.94</v>
      </c>
    </row>
    <row r="4157" spans="1:16" x14ac:dyDescent="0.35">
      <c r="A4157" t="s">
        <v>801</v>
      </c>
      <c r="B4157">
        <v>6300701</v>
      </c>
      <c r="C4157" t="s">
        <v>4602</v>
      </c>
      <c r="D4157">
        <v>270</v>
      </c>
      <c r="E4157" s="4"/>
      <c r="F4157">
        <v>3.9</v>
      </c>
      <c r="I4157" s="4">
        <f>MIN(Table16[[#This Row],[Medicare Outpatient Allowable Rate]:[WPPA Inc Outpatient Allowable Rate]])</f>
        <v>0</v>
      </c>
      <c r="J4157" s="4">
        <f>MAX(Table16[[#This Row],[Medicare Outpatient Allowable Rate]:[WPPA Inc Outpatient Allowable Rate]])</f>
        <v>3.7049999999999996</v>
      </c>
      <c r="K4157" s="4">
        <v>0</v>
      </c>
      <c r="L4157" s="4">
        <v>3.3149999999999999</v>
      </c>
      <c r="M4157" s="4">
        <v>3.0303</v>
      </c>
      <c r="N4157" s="4">
        <v>3.7049999999999996</v>
      </c>
      <c r="O4157" s="4">
        <v>3.12</v>
      </c>
      <c r="P4157" s="4">
        <v>2.34</v>
      </c>
    </row>
    <row r="4158" spans="1:16" x14ac:dyDescent="0.35">
      <c r="A4158" t="s">
        <v>801</v>
      </c>
      <c r="B4158">
        <v>6300535</v>
      </c>
      <c r="C4158" t="s">
        <v>4603</v>
      </c>
      <c r="D4158">
        <v>270</v>
      </c>
      <c r="E4158" s="4"/>
      <c r="F4158">
        <v>79.400000000000006</v>
      </c>
      <c r="I4158" s="4">
        <f>MIN(Table16[[#This Row],[Medicare Outpatient Allowable Rate]:[WPPA Inc Outpatient Allowable Rate]])</f>
        <v>0</v>
      </c>
      <c r="J4158" s="4">
        <f>MAX(Table16[[#This Row],[Medicare Outpatient Allowable Rate]:[WPPA Inc Outpatient Allowable Rate]])</f>
        <v>75.430000000000007</v>
      </c>
      <c r="K4158" s="4">
        <v>0</v>
      </c>
      <c r="L4158" s="4">
        <v>67.490000000000009</v>
      </c>
      <c r="M4158" s="4">
        <v>61.693800000000003</v>
      </c>
      <c r="N4158" s="4">
        <v>75.430000000000007</v>
      </c>
      <c r="O4158" s="4">
        <v>63.52000000000001</v>
      </c>
      <c r="P4158" s="4">
        <v>47.64</v>
      </c>
    </row>
    <row r="4159" spans="1:16" x14ac:dyDescent="0.35">
      <c r="A4159" t="s">
        <v>801</v>
      </c>
      <c r="B4159">
        <v>6299598</v>
      </c>
      <c r="C4159" t="s">
        <v>4604</v>
      </c>
      <c r="D4159">
        <v>270</v>
      </c>
      <c r="E4159" s="4"/>
      <c r="F4159">
        <v>79.400000000000006</v>
      </c>
      <c r="I4159" s="4">
        <f>MIN(Table16[[#This Row],[Medicare Outpatient Allowable Rate]:[WPPA Inc Outpatient Allowable Rate]])</f>
        <v>0</v>
      </c>
      <c r="J4159" s="4">
        <f>MAX(Table16[[#This Row],[Medicare Outpatient Allowable Rate]:[WPPA Inc Outpatient Allowable Rate]])</f>
        <v>75.430000000000007</v>
      </c>
      <c r="K4159" s="4">
        <v>0</v>
      </c>
      <c r="L4159" s="4">
        <v>67.490000000000009</v>
      </c>
      <c r="M4159" s="4">
        <v>61.693800000000003</v>
      </c>
      <c r="N4159" s="4">
        <v>75.430000000000007</v>
      </c>
      <c r="O4159" s="4">
        <v>63.52000000000001</v>
      </c>
      <c r="P4159" s="4">
        <v>47.64</v>
      </c>
    </row>
    <row r="4160" spans="1:16" x14ac:dyDescent="0.35">
      <c r="A4160" t="s">
        <v>801</v>
      </c>
      <c r="B4160">
        <v>6299597</v>
      </c>
      <c r="C4160" t="s">
        <v>4605</v>
      </c>
      <c r="D4160">
        <v>270</v>
      </c>
      <c r="E4160" s="4"/>
      <c r="F4160">
        <v>79.400000000000006</v>
      </c>
      <c r="I4160" s="4">
        <f>MIN(Table16[[#This Row],[Medicare Outpatient Allowable Rate]:[WPPA Inc Outpatient Allowable Rate]])</f>
        <v>0</v>
      </c>
      <c r="J4160" s="4">
        <f>MAX(Table16[[#This Row],[Medicare Outpatient Allowable Rate]:[WPPA Inc Outpatient Allowable Rate]])</f>
        <v>75.430000000000007</v>
      </c>
      <c r="K4160" s="4">
        <v>0</v>
      </c>
      <c r="L4160" s="4">
        <v>67.490000000000009</v>
      </c>
      <c r="M4160" s="4">
        <v>61.693800000000003</v>
      </c>
      <c r="N4160" s="4">
        <v>75.430000000000007</v>
      </c>
      <c r="O4160" s="4">
        <v>63.52000000000001</v>
      </c>
      <c r="P4160" s="4">
        <v>47.64</v>
      </c>
    </row>
    <row r="4161" spans="1:16" x14ac:dyDescent="0.35">
      <c r="A4161" t="s">
        <v>801</v>
      </c>
      <c r="B4161">
        <v>6301319</v>
      </c>
      <c r="C4161" t="s">
        <v>4606</v>
      </c>
      <c r="D4161">
        <v>270</v>
      </c>
      <c r="E4161" s="4"/>
      <c r="F4161">
        <v>5.9</v>
      </c>
      <c r="I4161" s="4">
        <f>MIN(Table16[[#This Row],[Medicare Outpatient Allowable Rate]:[WPPA Inc Outpatient Allowable Rate]])</f>
        <v>0</v>
      </c>
      <c r="J4161" s="4">
        <f>MAX(Table16[[#This Row],[Medicare Outpatient Allowable Rate]:[WPPA Inc Outpatient Allowable Rate]])</f>
        <v>5.6050000000000004</v>
      </c>
      <c r="K4161" s="4">
        <v>0</v>
      </c>
      <c r="L4161" s="4">
        <v>5.0150000000000006</v>
      </c>
      <c r="M4161" s="4">
        <v>4.5843000000000007</v>
      </c>
      <c r="N4161" s="4">
        <v>5.6050000000000004</v>
      </c>
      <c r="O4161" s="4">
        <v>4.7200000000000006</v>
      </c>
      <c r="P4161" s="4">
        <v>3.54</v>
      </c>
    </row>
    <row r="4162" spans="1:16" x14ac:dyDescent="0.35">
      <c r="A4162" t="s">
        <v>801</v>
      </c>
      <c r="B4162">
        <v>6300653</v>
      </c>
      <c r="C4162" t="s">
        <v>4607</v>
      </c>
      <c r="D4162">
        <v>270</v>
      </c>
      <c r="E4162" s="4"/>
      <c r="F4162">
        <v>4.5</v>
      </c>
      <c r="I4162" s="4">
        <f>MIN(Table16[[#This Row],[Medicare Outpatient Allowable Rate]:[WPPA Inc Outpatient Allowable Rate]])</f>
        <v>0</v>
      </c>
      <c r="J4162" s="4">
        <f>MAX(Table16[[#This Row],[Medicare Outpatient Allowable Rate]:[WPPA Inc Outpatient Allowable Rate]])</f>
        <v>4.2749999999999995</v>
      </c>
      <c r="K4162" s="4">
        <v>0</v>
      </c>
      <c r="L4162" s="4">
        <v>3.8249999999999997</v>
      </c>
      <c r="M4162" s="4">
        <v>3.4965000000000002</v>
      </c>
      <c r="N4162" s="4">
        <v>4.2749999999999995</v>
      </c>
      <c r="O4162" s="4">
        <v>3.6</v>
      </c>
      <c r="P4162" s="4">
        <v>2.6999999999999997</v>
      </c>
    </row>
    <row r="4163" spans="1:16" x14ac:dyDescent="0.35">
      <c r="A4163" t="s">
        <v>801</v>
      </c>
      <c r="B4163">
        <v>6299602</v>
      </c>
      <c r="C4163" t="s">
        <v>4608</v>
      </c>
      <c r="D4163">
        <v>270</v>
      </c>
      <c r="E4163" s="4"/>
      <c r="F4163">
        <v>35.200000000000003</v>
      </c>
      <c r="I4163" s="4">
        <f>MIN(Table16[[#This Row],[Medicare Outpatient Allowable Rate]:[WPPA Inc Outpatient Allowable Rate]])</f>
        <v>0</v>
      </c>
      <c r="J4163" s="4">
        <f>MAX(Table16[[#This Row],[Medicare Outpatient Allowable Rate]:[WPPA Inc Outpatient Allowable Rate]])</f>
        <v>33.44</v>
      </c>
      <c r="K4163" s="4">
        <v>0</v>
      </c>
      <c r="L4163" s="4">
        <v>29.92</v>
      </c>
      <c r="M4163" s="4">
        <v>27.350400000000004</v>
      </c>
      <c r="N4163" s="4">
        <v>33.44</v>
      </c>
      <c r="O4163" s="4">
        <v>28.160000000000004</v>
      </c>
      <c r="P4163" s="4">
        <v>21.12</v>
      </c>
    </row>
    <row r="4164" spans="1:16" x14ac:dyDescent="0.35">
      <c r="A4164" t="s">
        <v>801</v>
      </c>
      <c r="B4164">
        <v>6300541</v>
      </c>
      <c r="C4164" t="s">
        <v>4609</v>
      </c>
      <c r="D4164">
        <v>270</v>
      </c>
      <c r="E4164" s="4"/>
      <c r="F4164">
        <v>35.200000000000003</v>
      </c>
      <c r="I4164" s="4">
        <f>MIN(Table16[[#This Row],[Medicare Outpatient Allowable Rate]:[WPPA Inc Outpatient Allowable Rate]])</f>
        <v>0</v>
      </c>
      <c r="J4164" s="4">
        <f>MAX(Table16[[#This Row],[Medicare Outpatient Allowable Rate]:[WPPA Inc Outpatient Allowable Rate]])</f>
        <v>33.44</v>
      </c>
      <c r="K4164" s="4">
        <v>0</v>
      </c>
      <c r="L4164" s="4">
        <v>29.92</v>
      </c>
      <c r="M4164" s="4">
        <v>27.350400000000004</v>
      </c>
      <c r="N4164" s="4">
        <v>33.44</v>
      </c>
      <c r="O4164" s="4">
        <v>28.160000000000004</v>
      </c>
      <c r="P4164" s="4">
        <v>21.12</v>
      </c>
    </row>
    <row r="4165" spans="1:16" x14ac:dyDescent="0.35">
      <c r="A4165" t="s">
        <v>801</v>
      </c>
      <c r="B4165">
        <v>6299601</v>
      </c>
      <c r="C4165" t="s">
        <v>4610</v>
      </c>
      <c r="D4165">
        <v>270</v>
      </c>
      <c r="E4165" s="4"/>
      <c r="F4165">
        <v>35.200000000000003</v>
      </c>
      <c r="I4165" s="4">
        <f>MIN(Table16[[#This Row],[Medicare Outpatient Allowable Rate]:[WPPA Inc Outpatient Allowable Rate]])</f>
        <v>0</v>
      </c>
      <c r="J4165" s="4">
        <f>MAX(Table16[[#This Row],[Medicare Outpatient Allowable Rate]:[WPPA Inc Outpatient Allowable Rate]])</f>
        <v>33.44</v>
      </c>
      <c r="K4165" s="4">
        <v>0</v>
      </c>
      <c r="L4165" s="4">
        <v>29.92</v>
      </c>
      <c r="M4165" s="4">
        <v>27.350400000000004</v>
      </c>
      <c r="N4165" s="4">
        <v>33.44</v>
      </c>
      <c r="O4165" s="4">
        <v>28.160000000000004</v>
      </c>
      <c r="P4165" s="4">
        <v>21.12</v>
      </c>
    </row>
    <row r="4166" spans="1:16" x14ac:dyDescent="0.35">
      <c r="A4166" t="s">
        <v>801</v>
      </c>
      <c r="B4166">
        <v>6299471</v>
      </c>
      <c r="C4166" t="s">
        <v>4611</v>
      </c>
      <c r="D4166">
        <v>270</v>
      </c>
      <c r="E4166" s="4"/>
      <c r="F4166">
        <v>2.9</v>
      </c>
      <c r="I4166" s="4">
        <f>MIN(Table16[[#This Row],[Medicare Outpatient Allowable Rate]:[WPPA Inc Outpatient Allowable Rate]])</f>
        <v>0</v>
      </c>
      <c r="J4166" s="4">
        <f>MAX(Table16[[#This Row],[Medicare Outpatient Allowable Rate]:[WPPA Inc Outpatient Allowable Rate]])</f>
        <v>2.7549999999999999</v>
      </c>
      <c r="K4166" s="4">
        <v>0</v>
      </c>
      <c r="L4166" s="4">
        <v>2.4649999999999999</v>
      </c>
      <c r="M4166" s="4">
        <v>2.2532999999999999</v>
      </c>
      <c r="N4166" s="4">
        <v>2.7549999999999999</v>
      </c>
      <c r="O4166" s="4">
        <v>2.3199999999999998</v>
      </c>
      <c r="P4166" s="4">
        <v>1.74</v>
      </c>
    </row>
    <row r="4167" spans="1:16" x14ac:dyDescent="0.35">
      <c r="A4167" t="s">
        <v>801</v>
      </c>
      <c r="B4167">
        <v>6299470</v>
      </c>
      <c r="C4167" t="s">
        <v>4612</v>
      </c>
      <c r="D4167">
        <v>270</v>
      </c>
      <c r="E4167" s="4"/>
      <c r="F4167">
        <v>13.1</v>
      </c>
      <c r="I4167" s="4">
        <f>MIN(Table16[[#This Row],[Medicare Outpatient Allowable Rate]:[WPPA Inc Outpatient Allowable Rate]])</f>
        <v>0</v>
      </c>
      <c r="J4167" s="4">
        <f>MAX(Table16[[#This Row],[Medicare Outpatient Allowable Rate]:[WPPA Inc Outpatient Allowable Rate]])</f>
        <v>12.444999999999999</v>
      </c>
      <c r="K4167" s="4">
        <v>0</v>
      </c>
      <c r="L4167" s="4">
        <v>11.135</v>
      </c>
      <c r="M4167" s="4">
        <v>10.178699999999999</v>
      </c>
      <c r="N4167" s="4">
        <v>12.444999999999999</v>
      </c>
      <c r="O4167" s="4">
        <v>10.48</v>
      </c>
      <c r="P4167" s="4">
        <v>7.8599999999999994</v>
      </c>
    </row>
    <row r="4168" spans="1:16" x14ac:dyDescent="0.35">
      <c r="A4168" t="s">
        <v>801</v>
      </c>
      <c r="B4168">
        <v>6300420</v>
      </c>
      <c r="C4168" t="s">
        <v>4613</v>
      </c>
      <c r="D4168">
        <v>270</v>
      </c>
      <c r="E4168" s="4"/>
      <c r="F4168">
        <v>13.1</v>
      </c>
      <c r="I4168" s="4">
        <f>MIN(Table16[[#This Row],[Medicare Outpatient Allowable Rate]:[WPPA Inc Outpatient Allowable Rate]])</f>
        <v>0</v>
      </c>
      <c r="J4168" s="4">
        <f>MAX(Table16[[#This Row],[Medicare Outpatient Allowable Rate]:[WPPA Inc Outpatient Allowable Rate]])</f>
        <v>12.444999999999999</v>
      </c>
      <c r="K4168" s="4">
        <v>0</v>
      </c>
      <c r="L4168" s="4">
        <v>11.135</v>
      </c>
      <c r="M4168" s="4">
        <v>10.178699999999999</v>
      </c>
      <c r="N4168" s="4">
        <v>12.444999999999999</v>
      </c>
      <c r="O4168" s="4">
        <v>10.48</v>
      </c>
      <c r="P4168" s="4">
        <v>7.8599999999999994</v>
      </c>
    </row>
    <row r="4169" spans="1:16" x14ac:dyDescent="0.35">
      <c r="A4169" t="s">
        <v>801</v>
      </c>
      <c r="B4169">
        <v>6391514</v>
      </c>
      <c r="C4169" t="s">
        <v>4614</v>
      </c>
      <c r="E4169" s="4"/>
      <c r="I4169" s="4">
        <f>MIN(Table16[[#This Row],[Medicare Outpatient Allowable Rate]:[WPPA Inc Outpatient Allowable Rate]])</f>
        <v>0</v>
      </c>
      <c r="J4169" s="4">
        <f>MAX(Table16[[#This Row],[Medicare Outpatient Allowable Rate]:[WPPA Inc Outpatient Allowable Rate]])</f>
        <v>0</v>
      </c>
      <c r="K4169" s="4">
        <v>0</v>
      </c>
      <c r="L4169" s="4">
        <v>0</v>
      </c>
      <c r="M4169" s="4">
        <v>0</v>
      </c>
      <c r="N4169" s="4">
        <v>0</v>
      </c>
      <c r="O4169" s="4">
        <v>0</v>
      </c>
      <c r="P4169" s="4">
        <v>0</v>
      </c>
    </row>
    <row r="4170" spans="1:16" x14ac:dyDescent="0.35">
      <c r="A4170" t="s">
        <v>801</v>
      </c>
      <c r="B4170">
        <v>6301287</v>
      </c>
      <c r="C4170" t="s">
        <v>4615</v>
      </c>
      <c r="D4170">
        <v>270</v>
      </c>
      <c r="E4170" s="4"/>
      <c r="F4170">
        <v>50.4</v>
      </c>
      <c r="I4170" s="4">
        <f>MIN(Table16[[#This Row],[Medicare Outpatient Allowable Rate]:[WPPA Inc Outpatient Allowable Rate]])</f>
        <v>0</v>
      </c>
      <c r="J4170" s="4">
        <f>MAX(Table16[[#This Row],[Medicare Outpatient Allowable Rate]:[WPPA Inc Outpatient Allowable Rate]])</f>
        <v>47.879999999999995</v>
      </c>
      <c r="K4170" s="4">
        <v>0</v>
      </c>
      <c r="L4170" s="4">
        <v>42.839999999999996</v>
      </c>
      <c r="M4170" s="4">
        <v>39.160800000000002</v>
      </c>
      <c r="N4170" s="4">
        <v>47.879999999999995</v>
      </c>
      <c r="O4170" s="4">
        <v>40.32</v>
      </c>
      <c r="P4170" s="4">
        <v>30.24</v>
      </c>
    </row>
    <row r="4171" spans="1:16" x14ac:dyDescent="0.35">
      <c r="A4171" t="s">
        <v>801</v>
      </c>
      <c r="B4171">
        <v>6299524</v>
      </c>
      <c r="C4171" t="s">
        <v>4616</v>
      </c>
      <c r="D4171">
        <v>270</v>
      </c>
      <c r="E4171" s="4"/>
      <c r="F4171">
        <v>56.7</v>
      </c>
      <c r="I4171" s="4">
        <f>MIN(Table16[[#This Row],[Medicare Outpatient Allowable Rate]:[WPPA Inc Outpatient Allowable Rate]])</f>
        <v>0</v>
      </c>
      <c r="J4171" s="4">
        <f>MAX(Table16[[#This Row],[Medicare Outpatient Allowable Rate]:[WPPA Inc Outpatient Allowable Rate]])</f>
        <v>53.865000000000002</v>
      </c>
      <c r="K4171" s="4">
        <v>0</v>
      </c>
      <c r="L4171" s="4">
        <v>48.195</v>
      </c>
      <c r="M4171" s="4">
        <v>44.055900000000001</v>
      </c>
      <c r="N4171" s="4">
        <v>53.865000000000002</v>
      </c>
      <c r="O4171" s="4">
        <v>45.360000000000007</v>
      </c>
      <c r="P4171" s="4">
        <v>34.020000000000003</v>
      </c>
    </row>
    <row r="4172" spans="1:16" x14ac:dyDescent="0.35">
      <c r="A4172" t="s">
        <v>801</v>
      </c>
      <c r="B4172">
        <v>6299523</v>
      </c>
      <c r="C4172" t="s">
        <v>4617</v>
      </c>
      <c r="D4172">
        <v>270</v>
      </c>
      <c r="E4172" s="4"/>
      <c r="F4172">
        <v>56.7</v>
      </c>
      <c r="I4172" s="4">
        <f>MIN(Table16[[#This Row],[Medicare Outpatient Allowable Rate]:[WPPA Inc Outpatient Allowable Rate]])</f>
        <v>0</v>
      </c>
      <c r="J4172" s="4">
        <f>MAX(Table16[[#This Row],[Medicare Outpatient Allowable Rate]:[WPPA Inc Outpatient Allowable Rate]])</f>
        <v>53.865000000000002</v>
      </c>
      <c r="K4172" s="4">
        <v>0</v>
      </c>
      <c r="L4172" s="4">
        <v>48.195</v>
      </c>
      <c r="M4172" s="4">
        <v>44.055900000000001</v>
      </c>
      <c r="N4172" s="4">
        <v>53.865000000000002</v>
      </c>
      <c r="O4172" s="4">
        <v>45.360000000000007</v>
      </c>
      <c r="P4172" s="4">
        <v>34.020000000000003</v>
      </c>
    </row>
    <row r="4173" spans="1:16" x14ac:dyDescent="0.35">
      <c r="A4173" t="s">
        <v>801</v>
      </c>
      <c r="B4173">
        <v>6299686</v>
      </c>
      <c r="C4173" t="s">
        <v>4618</v>
      </c>
      <c r="E4173" s="4"/>
      <c r="I4173" s="4">
        <f>MIN(Table16[[#This Row],[Medicare Outpatient Allowable Rate]:[WPPA Inc Outpatient Allowable Rate]])</f>
        <v>0</v>
      </c>
      <c r="J4173" s="4">
        <f>MAX(Table16[[#This Row],[Medicare Outpatient Allowable Rate]:[WPPA Inc Outpatient Allowable Rate]])</f>
        <v>0</v>
      </c>
      <c r="K4173" s="4">
        <v>0</v>
      </c>
      <c r="L4173" s="4">
        <v>0</v>
      </c>
      <c r="M4173" s="4">
        <v>0</v>
      </c>
      <c r="N4173" s="4">
        <v>0</v>
      </c>
      <c r="O4173" s="4">
        <v>0</v>
      </c>
      <c r="P4173" s="4">
        <v>0</v>
      </c>
    </row>
    <row r="4174" spans="1:16" x14ac:dyDescent="0.35">
      <c r="A4174" t="s">
        <v>801</v>
      </c>
      <c r="B4174">
        <v>6301259</v>
      </c>
      <c r="C4174" t="s">
        <v>4619</v>
      </c>
      <c r="E4174" s="4"/>
      <c r="I4174" s="4">
        <f>MIN(Table16[[#This Row],[Medicare Outpatient Allowable Rate]:[WPPA Inc Outpatient Allowable Rate]])</f>
        <v>0</v>
      </c>
      <c r="J4174" s="4">
        <f>MAX(Table16[[#This Row],[Medicare Outpatient Allowable Rate]:[WPPA Inc Outpatient Allowable Rate]])</f>
        <v>0</v>
      </c>
      <c r="K4174" s="4">
        <v>0</v>
      </c>
      <c r="L4174" s="4">
        <v>0</v>
      </c>
      <c r="M4174" s="4">
        <v>0</v>
      </c>
      <c r="N4174" s="4">
        <v>0</v>
      </c>
      <c r="O4174" s="4">
        <v>0</v>
      </c>
      <c r="P4174" s="4">
        <v>0</v>
      </c>
    </row>
    <row r="4175" spans="1:16" x14ac:dyDescent="0.35">
      <c r="A4175" t="s">
        <v>801</v>
      </c>
      <c r="B4175">
        <v>6366198</v>
      </c>
      <c r="C4175" t="s">
        <v>4620</v>
      </c>
      <c r="E4175" s="4"/>
      <c r="F4175">
        <v>3.4</v>
      </c>
      <c r="I4175" s="4">
        <f>MIN(Table16[[#This Row],[Medicare Outpatient Allowable Rate]:[WPPA Inc Outpatient Allowable Rate]])</f>
        <v>0</v>
      </c>
      <c r="J4175" s="4">
        <f>MAX(Table16[[#This Row],[Medicare Outpatient Allowable Rate]:[WPPA Inc Outpatient Allowable Rate]])</f>
        <v>3.23</v>
      </c>
      <c r="K4175" s="4">
        <v>0</v>
      </c>
      <c r="L4175" s="4">
        <v>2.8899999999999997</v>
      </c>
      <c r="M4175" s="4">
        <v>2.6417999999999999</v>
      </c>
      <c r="N4175" s="4">
        <v>3.23</v>
      </c>
      <c r="O4175" s="4">
        <v>2.72</v>
      </c>
      <c r="P4175" s="4">
        <v>2.04</v>
      </c>
    </row>
    <row r="4176" spans="1:16" x14ac:dyDescent="0.35">
      <c r="A4176" t="s">
        <v>801</v>
      </c>
      <c r="B4176">
        <v>6300804</v>
      </c>
      <c r="C4176" t="s">
        <v>4621</v>
      </c>
      <c r="E4176" s="4"/>
      <c r="I4176" s="4">
        <f>MIN(Table16[[#This Row],[Medicare Outpatient Allowable Rate]:[WPPA Inc Outpatient Allowable Rate]])</f>
        <v>0</v>
      </c>
      <c r="J4176" s="4">
        <f>MAX(Table16[[#This Row],[Medicare Outpatient Allowable Rate]:[WPPA Inc Outpatient Allowable Rate]])</f>
        <v>0</v>
      </c>
      <c r="K4176" s="4">
        <v>0</v>
      </c>
      <c r="L4176" s="4">
        <v>0</v>
      </c>
      <c r="M4176" s="4">
        <v>0</v>
      </c>
      <c r="N4176" s="4">
        <v>0</v>
      </c>
      <c r="O4176" s="4">
        <v>0</v>
      </c>
      <c r="P4176" s="4">
        <v>0</v>
      </c>
    </row>
    <row r="4177" spans="1:16" x14ac:dyDescent="0.35">
      <c r="A4177" t="s">
        <v>801</v>
      </c>
      <c r="B4177">
        <v>6329299</v>
      </c>
      <c r="C4177" t="s">
        <v>4622</v>
      </c>
      <c r="E4177" s="4"/>
      <c r="I4177" s="4">
        <f>MIN(Table16[[#This Row],[Medicare Outpatient Allowable Rate]:[WPPA Inc Outpatient Allowable Rate]])</f>
        <v>0</v>
      </c>
      <c r="J4177" s="4">
        <f>MAX(Table16[[#This Row],[Medicare Outpatient Allowable Rate]:[WPPA Inc Outpatient Allowable Rate]])</f>
        <v>0</v>
      </c>
      <c r="K4177" s="4">
        <v>0</v>
      </c>
      <c r="L4177" s="4">
        <v>0</v>
      </c>
      <c r="M4177" s="4">
        <v>0</v>
      </c>
      <c r="N4177" s="4">
        <v>0</v>
      </c>
      <c r="O4177" s="4">
        <v>0</v>
      </c>
      <c r="P4177" s="4">
        <v>0</v>
      </c>
    </row>
    <row r="4178" spans="1:16" x14ac:dyDescent="0.35">
      <c r="A4178" t="s">
        <v>801</v>
      </c>
      <c r="B4178">
        <v>6299378</v>
      </c>
      <c r="C4178" t="s">
        <v>4623</v>
      </c>
      <c r="D4178">
        <v>270</v>
      </c>
      <c r="E4178" s="4"/>
      <c r="F4178">
        <v>510.3</v>
      </c>
      <c r="I4178" s="4">
        <f>MIN(Table16[[#This Row],[Medicare Outpatient Allowable Rate]:[WPPA Inc Outpatient Allowable Rate]])</f>
        <v>0</v>
      </c>
      <c r="J4178" s="4">
        <f>MAX(Table16[[#This Row],[Medicare Outpatient Allowable Rate]:[WPPA Inc Outpatient Allowable Rate]])</f>
        <v>484.78499999999997</v>
      </c>
      <c r="K4178" s="4">
        <v>0</v>
      </c>
      <c r="L4178" s="4">
        <v>433.755</v>
      </c>
      <c r="M4178" s="4">
        <v>396.50310000000002</v>
      </c>
      <c r="N4178" s="4">
        <v>484.78499999999997</v>
      </c>
      <c r="O4178" s="4">
        <v>408.24</v>
      </c>
      <c r="P4178" s="4">
        <v>306.18</v>
      </c>
    </row>
    <row r="4179" spans="1:16" x14ac:dyDescent="0.35">
      <c r="A4179" t="s">
        <v>801</v>
      </c>
      <c r="B4179">
        <v>6300659</v>
      </c>
      <c r="C4179" t="s">
        <v>4624</v>
      </c>
      <c r="D4179">
        <v>270</v>
      </c>
      <c r="E4179" s="4"/>
      <c r="F4179">
        <v>20.5</v>
      </c>
      <c r="I4179" s="4">
        <f>MIN(Table16[[#This Row],[Medicare Outpatient Allowable Rate]:[WPPA Inc Outpatient Allowable Rate]])</f>
        <v>0</v>
      </c>
      <c r="J4179" s="4">
        <f>MAX(Table16[[#This Row],[Medicare Outpatient Allowable Rate]:[WPPA Inc Outpatient Allowable Rate]])</f>
        <v>19.474999999999998</v>
      </c>
      <c r="K4179" s="4">
        <v>0</v>
      </c>
      <c r="L4179" s="4">
        <v>17.425000000000001</v>
      </c>
      <c r="M4179" s="4">
        <v>15.9285</v>
      </c>
      <c r="N4179" s="4">
        <v>19.474999999999998</v>
      </c>
      <c r="O4179" s="4">
        <v>16.400000000000002</v>
      </c>
      <c r="P4179" s="4">
        <v>12.299999999999999</v>
      </c>
    </row>
    <row r="4180" spans="1:16" x14ac:dyDescent="0.35">
      <c r="A4180" t="s">
        <v>801</v>
      </c>
      <c r="B4180">
        <v>6300727</v>
      </c>
      <c r="C4180" t="s">
        <v>4625</v>
      </c>
      <c r="D4180">
        <v>270</v>
      </c>
      <c r="E4180" s="4"/>
      <c r="F4180">
        <v>1.9</v>
      </c>
      <c r="I4180" s="4">
        <f>MIN(Table16[[#This Row],[Medicare Outpatient Allowable Rate]:[WPPA Inc Outpatient Allowable Rate]])</f>
        <v>0</v>
      </c>
      <c r="J4180" s="4">
        <f>MAX(Table16[[#This Row],[Medicare Outpatient Allowable Rate]:[WPPA Inc Outpatient Allowable Rate]])</f>
        <v>1.8049999999999999</v>
      </c>
      <c r="K4180" s="4">
        <v>0</v>
      </c>
      <c r="L4180" s="4">
        <v>1.615</v>
      </c>
      <c r="M4180" s="4">
        <v>1.4762999999999999</v>
      </c>
      <c r="N4180" s="4">
        <v>1.8049999999999999</v>
      </c>
      <c r="O4180" s="4">
        <v>1.52</v>
      </c>
      <c r="P4180" s="4">
        <v>1.1399999999999999</v>
      </c>
    </row>
    <row r="4181" spans="1:16" x14ac:dyDescent="0.35">
      <c r="A4181" t="s">
        <v>801</v>
      </c>
      <c r="B4181">
        <v>6300969</v>
      </c>
      <c r="C4181" t="s">
        <v>4626</v>
      </c>
      <c r="E4181" s="4"/>
      <c r="I4181" s="4">
        <f>MIN(Table16[[#This Row],[Medicare Outpatient Allowable Rate]:[WPPA Inc Outpatient Allowable Rate]])</f>
        <v>0</v>
      </c>
      <c r="J4181" s="4">
        <f>MAX(Table16[[#This Row],[Medicare Outpatient Allowable Rate]:[WPPA Inc Outpatient Allowable Rate]])</f>
        <v>0</v>
      </c>
      <c r="K4181" s="4">
        <v>0</v>
      </c>
      <c r="L4181" s="4">
        <v>0</v>
      </c>
      <c r="M4181" s="4">
        <v>0</v>
      </c>
      <c r="N4181" s="4">
        <v>0</v>
      </c>
      <c r="O4181" s="4">
        <v>0</v>
      </c>
      <c r="P4181" s="4">
        <v>0</v>
      </c>
    </row>
    <row r="4182" spans="1:16" x14ac:dyDescent="0.35">
      <c r="A4182" t="s">
        <v>801</v>
      </c>
      <c r="B4182">
        <v>6300135</v>
      </c>
      <c r="C4182" t="s">
        <v>4627</v>
      </c>
      <c r="E4182" s="4"/>
      <c r="I4182" s="4">
        <f>MIN(Table16[[#This Row],[Medicare Outpatient Allowable Rate]:[WPPA Inc Outpatient Allowable Rate]])</f>
        <v>0</v>
      </c>
      <c r="J4182" s="4">
        <f>MAX(Table16[[#This Row],[Medicare Outpatient Allowable Rate]:[WPPA Inc Outpatient Allowable Rate]])</f>
        <v>0</v>
      </c>
      <c r="K4182" s="4">
        <v>0</v>
      </c>
      <c r="L4182" s="4">
        <v>0</v>
      </c>
      <c r="M4182" s="4">
        <v>0</v>
      </c>
      <c r="N4182" s="4">
        <v>0</v>
      </c>
      <c r="O4182" s="4">
        <v>0</v>
      </c>
      <c r="P4182" s="4">
        <v>0</v>
      </c>
    </row>
    <row r="4183" spans="1:16" x14ac:dyDescent="0.35">
      <c r="A4183" t="s">
        <v>801</v>
      </c>
      <c r="B4183">
        <v>6301080</v>
      </c>
      <c r="C4183" t="s">
        <v>4628</v>
      </c>
      <c r="E4183" s="4"/>
      <c r="I4183" s="4">
        <f>MIN(Table16[[#This Row],[Medicare Outpatient Allowable Rate]:[WPPA Inc Outpatient Allowable Rate]])</f>
        <v>0</v>
      </c>
      <c r="J4183" s="4">
        <f>MAX(Table16[[#This Row],[Medicare Outpatient Allowable Rate]:[WPPA Inc Outpatient Allowable Rate]])</f>
        <v>0</v>
      </c>
      <c r="K4183" s="4">
        <v>0</v>
      </c>
      <c r="L4183" s="4">
        <v>0</v>
      </c>
      <c r="M4183" s="4">
        <v>0</v>
      </c>
      <c r="N4183" s="4">
        <v>0</v>
      </c>
      <c r="O4183" s="4">
        <v>0</v>
      </c>
      <c r="P4183" s="4">
        <v>0</v>
      </c>
    </row>
    <row r="4184" spans="1:16" x14ac:dyDescent="0.35">
      <c r="A4184" t="s">
        <v>801</v>
      </c>
      <c r="B4184">
        <v>6301405</v>
      </c>
      <c r="C4184" t="s">
        <v>4629</v>
      </c>
      <c r="E4184" s="4"/>
      <c r="I4184" s="4">
        <f>MIN(Table16[[#This Row],[Medicare Outpatient Allowable Rate]:[WPPA Inc Outpatient Allowable Rate]])</f>
        <v>0</v>
      </c>
      <c r="J4184" s="4">
        <f>MAX(Table16[[#This Row],[Medicare Outpatient Allowable Rate]:[WPPA Inc Outpatient Allowable Rate]])</f>
        <v>0</v>
      </c>
      <c r="K4184" s="4">
        <v>0</v>
      </c>
      <c r="L4184" s="4">
        <v>0</v>
      </c>
      <c r="M4184" s="4">
        <v>0</v>
      </c>
      <c r="N4184" s="4">
        <v>0</v>
      </c>
      <c r="O4184" s="4">
        <v>0</v>
      </c>
      <c r="P4184" s="4">
        <v>0</v>
      </c>
    </row>
    <row r="4185" spans="1:16" x14ac:dyDescent="0.35">
      <c r="A4185" t="s">
        <v>801</v>
      </c>
      <c r="B4185">
        <v>6300024</v>
      </c>
      <c r="C4185" t="s">
        <v>4630</v>
      </c>
      <c r="E4185" s="4"/>
      <c r="I4185" s="4">
        <f>MIN(Table16[[#This Row],[Medicare Outpatient Allowable Rate]:[WPPA Inc Outpatient Allowable Rate]])</f>
        <v>0</v>
      </c>
      <c r="J4185" s="4">
        <f>MAX(Table16[[#This Row],[Medicare Outpatient Allowable Rate]:[WPPA Inc Outpatient Allowable Rate]])</f>
        <v>0</v>
      </c>
      <c r="K4185" s="4">
        <v>0</v>
      </c>
      <c r="L4185" s="4">
        <v>0</v>
      </c>
      <c r="M4185" s="4">
        <v>0</v>
      </c>
      <c r="N4185" s="4">
        <v>0</v>
      </c>
      <c r="O4185" s="4">
        <v>0</v>
      </c>
      <c r="P4185" s="4">
        <v>0</v>
      </c>
    </row>
    <row r="4186" spans="1:16" x14ac:dyDescent="0.35">
      <c r="A4186" t="s">
        <v>801</v>
      </c>
      <c r="B4186">
        <v>6299881</v>
      </c>
      <c r="C4186" t="s">
        <v>4631</v>
      </c>
      <c r="E4186" s="4"/>
      <c r="I4186" s="4">
        <f>MIN(Table16[[#This Row],[Medicare Outpatient Allowable Rate]:[WPPA Inc Outpatient Allowable Rate]])</f>
        <v>0</v>
      </c>
      <c r="J4186" s="4">
        <f>MAX(Table16[[#This Row],[Medicare Outpatient Allowable Rate]:[WPPA Inc Outpatient Allowable Rate]])</f>
        <v>0</v>
      </c>
      <c r="K4186" s="4">
        <v>0</v>
      </c>
      <c r="L4186" s="4">
        <v>0</v>
      </c>
      <c r="M4186" s="4">
        <v>0</v>
      </c>
      <c r="N4186" s="4">
        <v>0</v>
      </c>
      <c r="O4186" s="4">
        <v>0</v>
      </c>
      <c r="P4186" s="4">
        <v>0</v>
      </c>
    </row>
    <row r="4187" spans="1:16" x14ac:dyDescent="0.35">
      <c r="A4187" t="s">
        <v>801</v>
      </c>
      <c r="B4187">
        <v>6301161</v>
      </c>
      <c r="C4187" t="s">
        <v>4632</v>
      </c>
      <c r="E4187" s="4"/>
      <c r="I4187" s="4">
        <f>MIN(Table16[[#This Row],[Medicare Outpatient Allowable Rate]:[WPPA Inc Outpatient Allowable Rate]])</f>
        <v>0</v>
      </c>
      <c r="J4187" s="4">
        <f>MAX(Table16[[#This Row],[Medicare Outpatient Allowable Rate]:[WPPA Inc Outpatient Allowable Rate]])</f>
        <v>0</v>
      </c>
      <c r="K4187" s="4">
        <v>0</v>
      </c>
      <c r="L4187" s="4">
        <v>0</v>
      </c>
      <c r="M4187" s="4">
        <v>0</v>
      </c>
      <c r="N4187" s="4">
        <v>0</v>
      </c>
      <c r="O4187" s="4">
        <v>0</v>
      </c>
      <c r="P4187" s="4">
        <v>0</v>
      </c>
    </row>
    <row r="4188" spans="1:16" x14ac:dyDescent="0.35">
      <c r="A4188" t="s">
        <v>801</v>
      </c>
      <c r="B4188">
        <v>6300025</v>
      </c>
      <c r="C4188" t="s">
        <v>4633</v>
      </c>
      <c r="E4188" s="4"/>
      <c r="I4188" s="4">
        <f>MIN(Table16[[#This Row],[Medicare Outpatient Allowable Rate]:[WPPA Inc Outpatient Allowable Rate]])</f>
        <v>0</v>
      </c>
      <c r="J4188" s="4">
        <f>MAX(Table16[[#This Row],[Medicare Outpatient Allowable Rate]:[WPPA Inc Outpatient Allowable Rate]])</f>
        <v>0</v>
      </c>
      <c r="K4188" s="4">
        <v>0</v>
      </c>
      <c r="L4188" s="4">
        <v>0</v>
      </c>
      <c r="M4188" s="4">
        <v>0</v>
      </c>
      <c r="N4188" s="4">
        <v>0</v>
      </c>
      <c r="O4188" s="4">
        <v>0</v>
      </c>
      <c r="P4188" s="4">
        <v>0</v>
      </c>
    </row>
    <row r="4189" spans="1:16" x14ac:dyDescent="0.35">
      <c r="A4189" t="s">
        <v>801</v>
      </c>
      <c r="B4189">
        <v>6299907</v>
      </c>
      <c r="C4189" t="s">
        <v>4634</v>
      </c>
      <c r="E4189" s="4"/>
      <c r="I4189" s="4">
        <f>MIN(Table16[[#This Row],[Medicare Outpatient Allowable Rate]:[WPPA Inc Outpatient Allowable Rate]])</f>
        <v>0</v>
      </c>
      <c r="J4189" s="4">
        <f>MAX(Table16[[#This Row],[Medicare Outpatient Allowable Rate]:[WPPA Inc Outpatient Allowable Rate]])</f>
        <v>0</v>
      </c>
      <c r="K4189" s="4">
        <v>0</v>
      </c>
      <c r="L4189" s="4">
        <v>0</v>
      </c>
      <c r="M4189" s="4">
        <v>0</v>
      </c>
      <c r="N4189" s="4">
        <v>0</v>
      </c>
      <c r="O4189" s="4">
        <v>0</v>
      </c>
      <c r="P4189" s="4">
        <v>0</v>
      </c>
    </row>
    <row r="4190" spans="1:16" x14ac:dyDescent="0.35">
      <c r="A4190" t="s">
        <v>801</v>
      </c>
      <c r="B4190">
        <v>6301162</v>
      </c>
      <c r="C4190" t="s">
        <v>4635</v>
      </c>
      <c r="E4190" s="4"/>
      <c r="I4190" s="4">
        <f>MIN(Table16[[#This Row],[Medicare Outpatient Allowable Rate]:[WPPA Inc Outpatient Allowable Rate]])</f>
        <v>0</v>
      </c>
      <c r="J4190" s="4">
        <f>MAX(Table16[[#This Row],[Medicare Outpatient Allowable Rate]:[WPPA Inc Outpatient Allowable Rate]])</f>
        <v>0</v>
      </c>
      <c r="K4190" s="4">
        <v>0</v>
      </c>
      <c r="L4190" s="4">
        <v>0</v>
      </c>
      <c r="M4190" s="4">
        <v>0</v>
      </c>
      <c r="N4190" s="4">
        <v>0</v>
      </c>
      <c r="O4190" s="4">
        <v>0</v>
      </c>
      <c r="P4190" s="4">
        <v>0</v>
      </c>
    </row>
    <row r="4191" spans="1:16" x14ac:dyDescent="0.35">
      <c r="A4191" t="s">
        <v>801</v>
      </c>
      <c r="B4191">
        <v>6299908</v>
      </c>
      <c r="C4191" t="s">
        <v>4636</v>
      </c>
      <c r="E4191" s="4"/>
      <c r="I4191" s="4">
        <f>MIN(Table16[[#This Row],[Medicare Outpatient Allowable Rate]:[WPPA Inc Outpatient Allowable Rate]])</f>
        <v>0</v>
      </c>
      <c r="J4191" s="4">
        <f>MAX(Table16[[#This Row],[Medicare Outpatient Allowable Rate]:[WPPA Inc Outpatient Allowable Rate]])</f>
        <v>0</v>
      </c>
      <c r="K4191" s="4">
        <v>0</v>
      </c>
      <c r="L4191" s="4">
        <v>0</v>
      </c>
      <c r="M4191" s="4">
        <v>0</v>
      </c>
      <c r="N4191" s="4">
        <v>0</v>
      </c>
      <c r="O4191" s="4">
        <v>0</v>
      </c>
      <c r="P4191" s="4">
        <v>0</v>
      </c>
    </row>
    <row r="4192" spans="1:16" x14ac:dyDescent="0.35">
      <c r="A4192" t="s">
        <v>801</v>
      </c>
      <c r="B4192">
        <v>6299869</v>
      </c>
      <c r="C4192" t="s">
        <v>4637</v>
      </c>
      <c r="E4192" s="4"/>
      <c r="I4192" s="4">
        <f>MIN(Table16[[#This Row],[Medicare Outpatient Allowable Rate]:[WPPA Inc Outpatient Allowable Rate]])</f>
        <v>0</v>
      </c>
      <c r="J4192" s="4">
        <f>MAX(Table16[[#This Row],[Medicare Outpatient Allowable Rate]:[WPPA Inc Outpatient Allowable Rate]])</f>
        <v>0</v>
      </c>
      <c r="K4192" s="4">
        <v>0</v>
      </c>
      <c r="L4192" s="4">
        <v>0</v>
      </c>
      <c r="M4192" s="4">
        <v>0</v>
      </c>
      <c r="N4192" s="4">
        <v>0</v>
      </c>
      <c r="O4192" s="4">
        <v>0</v>
      </c>
      <c r="P4192" s="4">
        <v>0</v>
      </c>
    </row>
    <row r="4193" spans="1:16" x14ac:dyDescent="0.35">
      <c r="A4193" t="s">
        <v>801</v>
      </c>
      <c r="B4193">
        <v>6301213</v>
      </c>
      <c r="C4193" t="s">
        <v>4638</v>
      </c>
      <c r="E4193" s="4"/>
      <c r="I4193" s="4">
        <f>MIN(Table16[[#This Row],[Medicare Outpatient Allowable Rate]:[WPPA Inc Outpatient Allowable Rate]])</f>
        <v>0</v>
      </c>
      <c r="J4193" s="4">
        <f>MAX(Table16[[#This Row],[Medicare Outpatient Allowable Rate]:[WPPA Inc Outpatient Allowable Rate]])</f>
        <v>0</v>
      </c>
      <c r="K4193" s="4">
        <v>0</v>
      </c>
      <c r="L4193" s="4">
        <v>0</v>
      </c>
      <c r="M4193" s="4">
        <v>0</v>
      </c>
      <c r="N4193" s="4">
        <v>0</v>
      </c>
      <c r="O4193" s="4">
        <v>0</v>
      </c>
      <c r="P4193" s="4">
        <v>0</v>
      </c>
    </row>
    <row r="4194" spans="1:16" x14ac:dyDescent="0.35">
      <c r="A4194" t="s">
        <v>801</v>
      </c>
      <c r="B4194">
        <v>6301214</v>
      </c>
      <c r="C4194" t="s">
        <v>4639</v>
      </c>
      <c r="E4194" s="4"/>
      <c r="I4194" s="4">
        <f>MIN(Table16[[#This Row],[Medicare Outpatient Allowable Rate]:[WPPA Inc Outpatient Allowable Rate]])</f>
        <v>0</v>
      </c>
      <c r="J4194" s="4">
        <f>MAX(Table16[[#This Row],[Medicare Outpatient Allowable Rate]:[WPPA Inc Outpatient Allowable Rate]])</f>
        <v>0</v>
      </c>
      <c r="K4194" s="4">
        <v>0</v>
      </c>
      <c r="L4194" s="4">
        <v>0</v>
      </c>
      <c r="M4194" s="4">
        <v>0</v>
      </c>
      <c r="N4194" s="4">
        <v>0</v>
      </c>
      <c r="O4194" s="4">
        <v>0</v>
      </c>
      <c r="P4194" s="4">
        <v>0</v>
      </c>
    </row>
    <row r="4195" spans="1:16" x14ac:dyDescent="0.35">
      <c r="A4195" t="s">
        <v>801</v>
      </c>
      <c r="B4195">
        <v>6301215</v>
      </c>
      <c r="C4195" t="s">
        <v>4640</v>
      </c>
      <c r="E4195" s="4"/>
      <c r="I4195" s="4">
        <f>MIN(Table16[[#This Row],[Medicare Outpatient Allowable Rate]:[WPPA Inc Outpatient Allowable Rate]])</f>
        <v>0</v>
      </c>
      <c r="J4195" s="4">
        <f>MAX(Table16[[#This Row],[Medicare Outpatient Allowable Rate]:[WPPA Inc Outpatient Allowable Rate]])</f>
        <v>0</v>
      </c>
      <c r="K4195" s="4">
        <v>0</v>
      </c>
      <c r="L4195" s="4">
        <v>0</v>
      </c>
      <c r="M4195" s="4">
        <v>0</v>
      </c>
      <c r="N4195" s="4">
        <v>0</v>
      </c>
      <c r="O4195" s="4">
        <v>0</v>
      </c>
      <c r="P4195" s="4">
        <v>0</v>
      </c>
    </row>
    <row r="4196" spans="1:16" x14ac:dyDescent="0.35">
      <c r="A4196" t="s">
        <v>801</v>
      </c>
      <c r="B4196">
        <v>6301155</v>
      </c>
      <c r="C4196" t="s">
        <v>4641</v>
      </c>
      <c r="E4196" s="4"/>
      <c r="I4196" s="4">
        <f>MIN(Table16[[#This Row],[Medicare Outpatient Allowable Rate]:[WPPA Inc Outpatient Allowable Rate]])</f>
        <v>0</v>
      </c>
      <c r="J4196" s="4">
        <f>MAX(Table16[[#This Row],[Medicare Outpatient Allowable Rate]:[WPPA Inc Outpatient Allowable Rate]])</f>
        <v>0</v>
      </c>
      <c r="K4196" s="4">
        <v>0</v>
      </c>
      <c r="L4196" s="4">
        <v>0</v>
      </c>
      <c r="M4196" s="4">
        <v>0</v>
      </c>
      <c r="N4196" s="4">
        <v>0</v>
      </c>
      <c r="O4196" s="4">
        <v>0</v>
      </c>
      <c r="P4196" s="4">
        <v>0</v>
      </c>
    </row>
    <row r="4197" spans="1:16" x14ac:dyDescent="0.35">
      <c r="A4197" t="s">
        <v>801</v>
      </c>
      <c r="B4197">
        <v>6301198</v>
      </c>
      <c r="C4197" t="s">
        <v>4642</v>
      </c>
      <c r="E4197" s="4"/>
      <c r="I4197" s="4">
        <f>MIN(Table16[[#This Row],[Medicare Outpatient Allowable Rate]:[WPPA Inc Outpatient Allowable Rate]])</f>
        <v>0</v>
      </c>
      <c r="J4197" s="4">
        <f>MAX(Table16[[#This Row],[Medicare Outpatient Allowable Rate]:[WPPA Inc Outpatient Allowable Rate]])</f>
        <v>0</v>
      </c>
      <c r="K4197" s="4">
        <v>0</v>
      </c>
      <c r="L4197" s="4">
        <v>0</v>
      </c>
      <c r="M4197" s="4">
        <v>0</v>
      </c>
      <c r="N4197" s="4">
        <v>0</v>
      </c>
      <c r="O4197" s="4">
        <v>0</v>
      </c>
      <c r="P4197" s="4">
        <v>0</v>
      </c>
    </row>
    <row r="4198" spans="1:16" x14ac:dyDescent="0.35">
      <c r="A4198" t="s">
        <v>801</v>
      </c>
      <c r="B4198">
        <v>6301414</v>
      </c>
      <c r="C4198" t="s">
        <v>4643</v>
      </c>
      <c r="E4198" s="4"/>
      <c r="I4198" s="4">
        <f>MIN(Table16[[#This Row],[Medicare Outpatient Allowable Rate]:[WPPA Inc Outpatient Allowable Rate]])</f>
        <v>0</v>
      </c>
      <c r="J4198" s="4">
        <f>MAX(Table16[[#This Row],[Medicare Outpatient Allowable Rate]:[WPPA Inc Outpatient Allowable Rate]])</f>
        <v>0</v>
      </c>
      <c r="K4198" s="4">
        <v>0</v>
      </c>
      <c r="L4198" s="4">
        <v>0</v>
      </c>
      <c r="M4198" s="4">
        <v>0</v>
      </c>
      <c r="N4198" s="4">
        <v>0</v>
      </c>
      <c r="O4198" s="4">
        <v>0</v>
      </c>
      <c r="P4198" s="4">
        <v>0</v>
      </c>
    </row>
    <row r="4199" spans="1:16" x14ac:dyDescent="0.35">
      <c r="A4199" t="s">
        <v>801</v>
      </c>
      <c r="B4199">
        <v>6299728</v>
      </c>
      <c r="C4199" t="s">
        <v>4644</v>
      </c>
      <c r="E4199" s="4"/>
      <c r="I4199" s="4">
        <f>MIN(Table16[[#This Row],[Medicare Outpatient Allowable Rate]:[WPPA Inc Outpatient Allowable Rate]])</f>
        <v>0</v>
      </c>
      <c r="J4199" s="4">
        <f>MAX(Table16[[#This Row],[Medicare Outpatient Allowable Rate]:[WPPA Inc Outpatient Allowable Rate]])</f>
        <v>0</v>
      </c>
      <c r="K4199" s="4">
        <v>0</v>
      </c>
      <c r="L4199" s="4">
        <v>0</v>
      </c>
      <c r="M4199" s="4">
        <v>0</v>
      </c>
      <c r="N4199" s="4">
        <v>0</v>
      </c>
      <c r="O4199" s="4">
        <v>0</v>
      </c>
      <c r="P4199" s="4">
        <v>0</v>
      </c>
    </row>
    <row r="4200" spans="1:16" x14ac:dyDescent="0.35">
      <c r="A4200" t="s">
        <v>801</v>
      </c>
      <c r="B4200">
        <v>6300773</v>
      </c>
      <c r="C4200" t="s">
        <v>4645</v>
      </c>
      <c r="E4200" s="4"/>
      <c r="I4200" s="4">
        <f>MIN(Table16[[#This Row],[Medicare Outpatient Allowable Rate]:[WPPA Inc Outpatient Allowable Rate]])</f>
        <v>0</v>
      </c>
      <c r="J4200" s="4">
        <f>MAX(Table16[[#This Row],[Medicare Outpatient Allowable Rate]:[WPPA Inc Outpatient Allowable Rate]])</f>
        <v>0</v>
      </c>
      <c r="K4200" s="4">
        <v>0</v>
      </c>
      <c r="L4200" s="4">
        <v>0</v>
      </c>
      <c r="M4200" s="4">
        <v>0</v>
      </c>
      <c r="N4200" s="4">
        <v>0</v>
      </c>
      <c r="O4200" s="4">
        <v>0</v>
      </c>
      <c r="P4200" s="4">
        <v>0</v>
      </c>
    </row>
    <row r="4201" spans="1:16" x14ac:dyDescent="0.35">
      <c r="A4201" t="s">
        <v>801</v>
      </c>
      <c r="B4201">
        <v>6300586</v>
      </c>
      <c r="C4201" t="s">
        <v>4646</v>
      </c>
      <c r="D4201">
        <v>270</v>
      </c>
      <c r="E4201" s="4"/>
      <c r="F4201">
        <v>18.7</v>
      </c>
      <c r="I4201" s="4">
        <f>MIN(Table16[[#This Row],[Medicare Outpatient Allowable Rate]:[WPPA Inc Outpatient Allowable Rate]])</f>
        <v>0</v>
      </c>
      <c r="J4201" s="4">
        <f>MAX(Table16[[#This Row],[Medicare Outpatient Allowable Rate]:[WPPA Inc Outpatient Allowable Rate]])</f>
        <v>17.764999999999997</v>
      </c>
      <c r="K4201" s="4">
        <v>0</v>
      </c>
      <c r="L4201" s="4">
        <v>15.895</v>
      </c>
      <c r="M4201" s="4">
        <v>14.5299</v>
      </c>
      <c r="N4201" s="4">
        <v>17.764999999999997</v>
      </c>
      <c r="O4201" s="4">
        <v>14.96</v>
      </c>
      <c r="P4201" s="4">
        <v>11.219999999999999</v>
      </c>
    </row>
    <row r="4202" spans="1:16" x14ac:dyDescent="0.35">
      <c r="A4202" t="s">
        <v>801</v>
      </c>
      <c r="B4202">
        <v>6301285</v>
      </c>
      <c r="C4202" t="s">
        <v>4647</v>
      </c>
      <c r="D4202">
        <v>270</v>
      </c>
      <c r="E4202" s="4"/>
      <c r="F4202">
        <v>4.7</v>
      </c>
      <c r="I4202" s="4">
        <f>MIN(Table16[[#This Row],[Medicare Outpatient Allowable Rate]:[WPPA Inc Outpatient Allowable Rate]])</f>
        <v>0</v>
      </c>
      <c r="J4202" s="4">
        <f>MAX(Table16[[#This Row],[Medicare Outpatient Allowable Rate]:[WPPA Inc Outpatient Allowable Rate]])</f>
        <v>4.4649999999999999</v>
      </c>
      <c r="K4202" s="4">
        <v>0</v>
      </c>
      <c r="L4202" s="4">
        <v>3.9950000000000001</v>
      </c>
      <c r="M4202" s="4">
        <v>3.6519000000000004</v>
      </c>
      <c r="N4202" s="4">
        <v>4.4649999999999999</v>
      </c>
      <c r="O4202" s="4">
        <v>3.7600000000000002</v>
      </c>
      <c r="P4202" s="4">
        <v>2.82</v>
      </c>
    </row>
    <row r="4203" spans="1:16" x14ac:dyDescent="0.35">
      <c r="A4203" t="s">
        <v>801</v>
      </c>
      <c r="B4203">
        <v>6300868</v>
      </c>
      <c r="C4203" t="s">
        <v>4648</v>
      </c>
      <c r="E4203" s="4"/>
      <c r="I4203" s="4">
        <f>MIN(Table16[[#This Row],[Medicare Outpatient Allowable Rate]:[WPPA Inc Outpatient Allowable Rate]])</f>
        <v>0</v>
      </c>
      <c r="J4203" s="4">
        <f>MAX(Table16[[#This Row],[Medicare Outpatient Allowable Rate]:[WPPA Inc Outpatient Allowable Rate]])</f>
        <v>0</v>
      </c>
      <c r="K4203" s="4">
        <v>0</v>
      </c>
      <c r="L4203" s="4">
        <v>0</v>
      </c>
      <c r="M4203" s="4">
        <v>0</v>
      </c>
      <c r="N4203" s="4">
        <v>0</v>
      </c>
      <c r="O4203" s="4">
        <v>0</v>
      </c>
      <c r="P4203" s="4">
        <v>0</v>
      </c>
    </row>
    <row r="4204" spans="1:16" x14ac:dyDescent="0.35">
      <c r="A4204" t="s">
        <v>801</v>
      </c>
      <c r="B4204">
        <v>6301392</v>
      </c>
      <c r="C4204" t="s">
        <v>4649</v>
      </c>
      <c r="E4204" s="4"/>
      <c r="I4204" s="4">
        <f>MIN(Table16[[#This Row],[Medicare Outpatient Allowable Rate]:[WPPA Inc Outpatient Allowable Rate]])</f>
        <v>0</v>
      </c>
      <c r="J4204" s="4">
        <f>MAX(Table16[[#This Row],[Medicare Outpatient Allowable Rate]:[WPPA Inc Outpatient Allowable Rate]])</f>
        <v>0</v>
      </c>
      <c r="K4204" s="4">
        <v>0</v>
      </c>
      <c r="L4204" s="4">
        <v>0</v>
      </c>
      <c r="M4204" s="4">
        <v>0</v>
      </c>
      <c r="N4204" s="4">
        <v>0</v>
      </c>
      <c r="O4204" s="4">
        <v>0</v>
      </c>
      <c r="P4204" s="4">
        <v>0</v>
      </c>
    </row>
    <row r="4205" spans="1:16" x14ac:dyDescent="0.35">
      <c r="A4205" t="s">
        <v>801</v>
      </c>
      <c r="B4205">
        <v>6300657</v>
      </c>
      <c r="C4205" t="s">
        <v>4650</v>
      </c>
      <c r="D4205">
        <v>270</v>
      </c>
      <c r="E4205" s="4"/>
      <c r="F4205">
        <v>2.1</v>
      </c>
      <c r="I4205" s="4">
        <f>MIN(Table16[[#This Row],[Medicare Outpatient Allowable Rate]:[WPPA Inc Outpatient Allowable Rate]])</f>
        <v>0</v>
      </c>
      <c r="J4205" s="4">
        <f>MAX(Table16[[#This Row],[Medicare Outpatient Allowable Rate]:[WPPA Inc Outpatient Allowable Rate]])</f>
        <v>1.9949999999999999</v>
      </c>
      <c r="K4205" s="4">
        <v>0</v>
      </c>
      <c r="L4205" s="4">
        <v>1.7849999999999999</v>
      </c>
      <c r="M4205" s="4">
        <v>1.6317000000000002</v>
      </c>
      <c r="N4205" s="4">
        <v>1.9949999999999999</v>
      </c>
      <c r="O4205" s="4">
        <v>1.6800000000000002</v>
      </c>
      <c r="P4205" s="4">
        <v>1.26</v>
      </c>
    </row>
    <row r="4206" spans="1:16" x14ac:dyDescent="0.35">
      <c r="A4206" t="s">
        <v>801</v>
      </c>
      <c r="B4206">
        <v>6300440</v>
      </c>
      <c r="C4206" t="s">
        <v>4651</v>
      </c>
      <c r="D4206">
        <v>270</v>
      </c>
      <c r="E4206" s="4"/>
      <c r="F4206">
        <v>6.1</v>
      </c>
      <c r="I4206" s="4">
        <f>MIN(Table16[[#This Row],[Medicare Outpatient Allowable Rate]:[WPPA Inc Outpatient Allowable Rate]])</f>
        <v>0</v>
      </c>
      <c r="J4206" s="4">
        <f>MAX(Table16[[#This Row],[Medicare Outpatient Allowable Rate]:[WPPA Inc Outpatient Allowable Rate]])</f>
        <v>5.794999999999999</v>
      </c>
      <c r="K4206" s="4">
        <v>0</v>
      </c>
      <c r="L4206" s="4">
        <v>5.1849999999999996</v>
      </c>
      <c r="M4206" s="4">
        <v>4.7397</v>
      </c>
      <c r="N4206" s="4">
        <v>5.794999999999999</v>
      </c>
      <c r="O4206" s="4">
        <v>4.88</v>
      </c>
      <c r="P4206" s="4">
        <v>3.6599999999999997</v>
      </c>
    </row>
    <row r="4207" spans="1:16" x14ac:dyDescent="0.35">
      <c r="A4207" t="s">
        <v>801</v>
      </c>
      <c r="B4207">
        <v>6300632</v>
      </c>
      <c r="C4207" t="s">
        <v>4652</v>
      </c>
      <c r="D4207">
        <v>270</v>
      </c>
      <c r="E4207" s="4"/>
      <c r="F4207">
        <v>5.5</v>
      </c>
      <c r="I4207" s="4">
        <f>MIN(Table16[[#This Row],[Medicare Outpatient Allowable Rate]:[WPPA Inc Outpatient Allowable Rate]])</f>
        <v>0</v>
      </c>
      <c r="J4207" s="4">
        <f>MAX(Table16[[#This Row],[Medicare Outpatient Allowable Rate]:[WPPA Inc Outpatient Allowable Rate]])</f>
        <v>5.2249999999999996</v>
      </c>
      <c r="K4207" s="4">
        <v>0</v>
      </c>
      <c r="L4207" s="4">
        <v>4.6749999999999998</v>
      </c>
      <c r="M4207" s="4">
        <v>4.2735000000000003</v>
      </c>
      <c r="N4207" s="4">
        <v>5.2249999999999996</v>
      </c>
      <c r="O4207" s="4">
        <v>4.4000000000000004</v>
      </c>
      <c r="P4207" s="4">
        <v>3.3</v>
      </c>
    </row>
    <row r="4208" spans="1:16" x14ac:dyDescent="0.35">
      <c r="A4208" t="s">
        <v>801</v>
      </c>
      <c r="B4208">
        <v>6300692</v>
      </c>
      <c r="C4208" t="s">
        <v>4653</v>
      </c>
      <c r="D4208">
        <v>270</v>
      </c>
      <c r="E4208" s="4"/>
      <c r="F4208">
        <v>4</v>
      </c>
      <c r="I4208" s="4">
        <f>MIN(Table16[[#This Row],[Medicare Outpatient Allowable Rate]:[WPPA Inc Outpatient Allowable Rate]])</f>
        <v>0</v>
      </c>
      <c r="J4208" s="4">
        <f>MAX(Table16[[#This Row],[Medicare Outpatient Allowable Rate]:[WPPA Inc Outpatient Allowable Rate]])</f>
        <v>3.8</v>
      </c>
      <c r="K4208" s="4">
        <v>0</v>
      </c>
      <c r="L4208" s="4">
        <v>3.4</v>
      </c>
      <c r="M4208" s="4">
        <v>3.1080000000000001</v>
      </c>
      <c r="N4208" s="4">
        <v>3.8</v>
      </c>
      <c r="O4208" s="4">
        <v>3.2</v>
      </c>
      <c r="P4208" s="4">
        <v>2.4</v>
      </c>
    </row>
    <row r="4209" spans="1:16" x14ac:dyDescent="0.35">
      <c r="A4209" t="s">
        <v>801</v>
      </c>
      <c r="B4209">
        <v>6301411</v>
      </c>
      <c r="C4209" t="s">
        <v>4654</v>
      </c>
      <c r="E4209" s="4"/>
      <c r="I4209" s="4">
        <f>MIN(Table16[[#This Row],[Medicare Outpatient Allowable Rate]:[WPPA Inc Outpatient Allowable Rate]])</f>
        <v>0</v>
      </c>
      <c r="J4209" s="4">
        <f>MAX(Table16[[#This Row],[Medicare Outpatient Allowable Rate]:[WPPA Inc Outpatient Allowable Rate]])</f>
        <v>0</v>
      </c>
      <c r="K4209" s="4">
        <v>0</v>
      </c>
      <c r="L4209" s="4">
        <v>0</v>
      </c>
      <c r="M4209" s="4">
        <v>0</v>
      </c>
      <c r="N4209" s="4">
        <v>0</v>
      </c>
      <c r="O4209" s="4">
        <v>0</v>
      </c>
      <c r="P4209" s="4">
        <v>0</v>
      </c>
    </row>
    <row r="4210" spans="1:16" x14ac:dyDescent="0.35">
      <c r="A4210" t="s">
        <v>801</v>
      </c>
      <c r="B4210">
        <v>6299610</v>
      </c>
      <c r="C4210" t="s">
        <v>4655</v>
      </c>
      <c r="D4210">
        <v>270</v>
      </c>
      <c r="E4210" s="4"/>
      <c r="F4210">
        <v>2</v>
      </c>
      <c r="I4210" s="4">
        <f>MIN(Table16[[#This Row],[Medicare Outpatient Allowable Rate]:[WPPA Inc Outpatient Allowable Rate]])</f>
        <v>0</v>
      </c>
      <c r="J4210" s="4">
        <f>MAX(Table16[[#This Row],[Medicare Outpatient Allowable Rate]:[WPPA Inc Outpatient Allowable Rate]])</f>
        <v>1.9</v>
      </c>
      <c r="K4210" s="4">
        <v>0</v>
      </c>
      <c r="L4210" s="4">
        <v>1.7</v>
      </c>
      <c r="M4210" s="4">
        <v>1.554</v>
      </c>
      <c r="N4210" s="4">
        <v>1.9</v>
      </c>
      <c r="O4210" s="4">
        <v>1.6</v>
      </c>
      <c r="P4210" s="4">
        <v>1.2</v>
      </c>
    </row>
    <row r="4211" spans="1:16" x14ac:dyDescent="0.35">
      <c r="A4211" t="s">
        <v>801</v>
      </c>
      <c r="B4211">
        <v>6299661</v>
      </c>
      <c r="C4211" t="s">
        <v>4656</v>
      </c>
      <c r="D4211">
        <v>270</v>
      </c>
      <c r="E4211" s="4"/>
      <c r="F4211">
        <v>36.4</v>
      </c>
      <c r="I4211" s="4">
        <f>MIN(Table16[[#This Row],[Medicare Outpatient Allowable Rate]:[WPPA Inc Outpatient Allowable Rate]])</f>
        <v>0</v>
      </c>
      <c r="J4211" s="4">
        <f>MAX(Table16[[#This Row],[Medicare Outpatient Allowable Rate]:[WPPA Inc Outpatient Allowable Rate]])</f>
        <v>34.58</v>
      </c>
      <c r="K4211" s="4">
        <v>0</v>
      </c>
      <c r="L4211" s="4">
        <v>30.939999999999998</v>
      </c>
      <c r="M4211" s="4">
        <v>28.282799999999998</v>
      </c>
      <c r="N4211" s="4">
        <v>34.58</v>
      </c>
      <c r="O4211" s="4">
        <v>29.12</v>
      </c>
      <c r="P4211" s="4">
        <v>21.84</v>
      </c>
    </row>
    <row r="4212" spans="1:16" x14ac:dyDescent="0.35">
      <c r="A4212" t="s">
        <v>801</v>
      </c>
      <c r="B4212">
        <v>6300225</v>
      </c>
      <c r="C4212" t="s">
        <v>4657</v>
      </c>
      <c r="D4212">
        <v>270</v>
      </c>
      <c r="E4212" s="4"/>
      <c r="F4212">
        <v>14.7</v>
      </c>
      <c r="I4212" s="4">
        <f>MIN(Table16[[#This Row],[Medicare Outpatient Allowable Rate]:[WPPA Inc Outpatient Allowable Rate]])</f>
        <v>0</v>
      </c>
      <c r="J4212" s="4">
        <f>MAX(Table16[[#This Row],[Medicare Outpatient Allowable Rate]:[WPPA Inc Outpatient Allowable Rate]])</f>
        <v>13.964999999999998</v>
      </c>
      <c r="K4212" s="4">
        <v>0</v>
      </c>
      <c r="L4212" s="4">
        <v>12.494999999999999</v>
      </c>
      <c r="M4212" s="4">
        <v>11.421899999999999</v>
      </c>
      <c r="N4212" s="4">
        <v>13.964999999999998</v>
      </c>
      <c r="O4212" s="4">
        <v>11.76</v>
      </c>
      <c r="P4212" s="4">
        <v>8.8199999999999985</v>
      </c>
    </row>
    <row r="4213" spans="1:16" x14ac:dyDescent="0.35">
      <c r="A4213" t="s">
        <v>801</v>
      </c>
      <c r="B4213">
        <v>6299231</v>
      </c>
      <c r="C4213" t="s">
        <v>4658</v>
      </c>
      <c r="D4213">
        <v>270</v>
      </c>
      <c r="E4213" s="4"/>
      <c r="F4213">
        <v>12.4</v>
      </c>
      <c r="I4213" s="4">
        <f>MIN(Table16[[#This Row],[Medicare Outpatient Allowable Rate]:[WPPA Inc Outpatient Allowable Rate]])</f>
        <v>0</v>
      </c>
      <c r="J4213" s="4">
        <f>MAX(Table16[[#This Row],[Medicare Outpatient Allowable Rate]:[WPPA Inc Outpatient Allowable Rate]])</f>
        <v>11.78</v>
      </c>
      <c r="K4213" s="4">
        <v>0</v>
      </c>
      <c r="L4213" s="4">
        <v>10.54</v>
      </c>
      <c r="M4213" s="4">
        <v>9.6348000000000003</v>
      </c>
      <c r="N4213" s="4">
        <v>11.78</v>
      </c>
      <c r="O4213" s="4">
        <v>9.9200000000000017</v>
      </c>
      <c r="P4213" s="4">
        <v>7.4399999999999995</v>
      </c>
    </row>
    <row r="4214" spans="1:16" x14ac:dyDescent="0.35">
      <c r="A4214" t="s">
        <v>801</v>
      </c>
      <c r="B4214">
        <v>6299221</v>
      </c>
      <c r="C4214" t="s">
        <v>4659</v>
      </c>
      <c r="D4214">
        <v>270</v>
      </c>
      <c r="E4214" s="4"/>
      <c r="F4214">
        <v>1.6</v>
      </c>
      <c r="I4214" s="4">
        <f>MIN(Table16[[#This Row],[Medicare Outpatient Allowable Rate]:[WPPA Inc Outpatient Allowable Rate]])</f>
        <v>0</v>
      </c>
      <c r="J4214" s="4">
        <f>MAX(Table16[[#This Row],[Medicare Outpatient Allowable Rate]:[WPPA Inc Outpatient Allowable Rate]])</f>
        <v>1.52</v>
      </c>
      <c r="K4214" s="4">
        <v>0</v>
      </c>
      <c r="L4214" s="4">
        <v>1.36</v>
      </c>
      <c r="M4214" s="4">
        <v>1.2432000000000001</v>
      </c>
      <c r="N4214" s="4">
        <v>1.52</v>
      </c>
      <c r="O4214" s="4">
        <v>1.2800000000000002</v>
      </c>
      <c r="P4214" s="4">
        <v>0.96</v>
      </c>
    </row>
    <row r="4215" spans="1:16" x14ac:dyDescent="0.35">
      <c r="A4215" t="s">
        <v>801</v>
      </c>
      <c r="B4215">
        <v>6301041</v>
      </c>
      <c r="C4215" t="s">
        <v>4660</v>
      </c>
      <c r="E4215" s="4"/>
      <c r="I4215" s="4">
        <f>MIN(Table16[[#This Row],[Medicare Outpatient Allowable Rate]:[WPPA Inc Outpatient Allowable Rate]])</f>
        <v>0</v>
      </c>
      <c r="J4215" s="4">
        <f>MAX(Table16[[#This Row],[Medicare Outpatient Allowable Rate]:[WPPA Inc Outpatient Allowable Rate]])</f>
        <v>0</v>
      </c>
      <c r="K4215" s="4">
        <v>0</v>
      </c>
      <c r="L4215" s="4">
        <v>0</v>
      </c>
      <c r="M4215" s="4">
        <v>0</v>
      </c>
      <c r="N4215" s="4">
        <v>0</v>
      </c>
      <c r="O4215" s="4">
        <v>0</v>
      </c>
      <c r="P4215" s="4">
        <v>0</v>
      </c>
    </row>
    <row r="4216" spans="1:16" x14ac:dyDescent="0.35">
      <c r="A4216" t="s">
        <v>801</v>
      </c>
      <c r="B4216">
        <v>6299747</v>
      </c>
      <c r="C4216" t="s">
        <v>4661</v>
      </c>
      <c r="D4216">
        <v>270</v>
      </c>
      <c r="E4216" s="4"/>
      <c r="F4216">
        <v>9.6</v>
      </c>
      <c r="I4216" s="4">
        <f>MIN(Table16[[#This Row],[Medicare Outpatient Allowable Rate]:[WPPA Inc Outpatient Allowable Rate]])</f>
        <v>0</v>
      </c>
      <c r="J4216" s="4">
        <f>MAX(Table16[[#This Row],[Medicare Outpatient Allowable Rate]:[WPPA Inc Outpatient Allowable Rate]])</f>
        <v>9.1199999999999992</v>
      </c>
      <c r="K4216" s="4">
        <v>0</v>
      </c>
      <c r="L4216" s="4">
        <v>8.16</v>
      </c>
      <c r="M4216" s="4">
        <v>7.4592000000000001</v>
      </c>
      <c r="N4216" s="4">
        <v>9.1199999999999992</v>
      </c>
      <c r="O4216" s="4">
        <v>7.68</v>
      </c>
      <c r="P4216" s="4">
        <v>5.76</v>
      </c>
    </row>
    <row r="4217" spans="1:16" x14ac:dyDescent="0.35">
      <c r="A4217" t="s">
        <v>801</v>
      </c>
      <c r="B4217">
        <v>6300693</v>
      </c>
      <c r="C4217" t="s">
        <v>4662</v>
      </c>
      <c r="D4217">
        <v>270</v>
      </c>
      <c r="E4217" s="4"/>
      <c r="F4217">
        <v>79.8</v>
      </c>
      <c r="I4217" s="4">
        <f>MIN(Table16[[#This Row],[Medicare Outpatient Allowable Rate]:[WPPA Inc Outpatient Allowable Rate]])</f>
        <v>0</v>
      </c>
      <c r="J4217" s="4">
        <f>MAX(Table16[[#This Row],[Medicare Outpatient Allowable Rate]:[WPPA Inc Outpatient Allowable Rate]])</f>
        <v>75.809999999999988</v>
      </c>
      <c r="K4217" s="4">
        <v>0</v>
      </c>
      <c r="L4217" s="4">
        <v>67.83</v>
      </c>
      <c r="M4217" s="4">
        <v>62.004599999999996</v>
      </c>
      <c r="N4217" s="4">
        <v>75.809999999999988</v>
      </c>
      <c r="O4217" s="4">
        <v>63.84</v>
      </c>
      <c r="P4217" s="4">
        <v>47.879999999999995</v>
      </c>
    </row>
    <row r="4218" spans="1:16" x14ac:dyDescent="0.35">
      <c r="A4218" t="s">
        <v>801</v>
      </c>
      <c r="B4218">
        <v>6300182</v>
      </c>
      <c r="C4218" t="s">
        <v>4663</v>
      </c>
      <c r="D4218">
        <v>274</v>
      </c>
      <c r="E4218" s="4"/>
      <c r="F4218">
        <v>39.799999999999997</v>
      </c>
      <c r="G4218" t="str">
        <f t="shared" ref="G4218:G4223" si="15">LEFT(K4218,5)</f>
        <v>282.4</v>
      </c>
      <c r="I4218" s="4">
        <f>MIN(Table16[[#This Row],[Medicare Outpatient Allowable Rate]:[WPPA Inc Outpatient Allowable Rate]])</f>
        <v>23.88</v>
      </c>
      <c r="J4218" s="4">
        <f>MAX(Table16[[#This Row],[Medicare Outpatient Allowable Rate]:[WPPA Inc Outpatient Allowable Rate]])</f>
        <v>282.49</v>
      </c>
      <c r="K4218" s="4">
        <v>282.49</v>
      </c>
      <c r="L4218" s="4">
        <v>33.83</v>
      </c>
      <c r="M4218" s="4">
        <v>30.924599999999998</v>
      </c>
      <c r="N4218" s="4">
        <v>37.809999999999995</v>
      </c>
      <c r="O4218" s="4">
        <v>31.84</v>
      </c>
      <c r="P4218" s="4">
        <v>23.88</v>
      </c>
    </row>
    <row r="4219" spans="1:16" x14ac:dyDescent="0.35">
      <c r="A4219" t="s">
        <v>801</v>
      </c>
      <c r="B4219">
        <v>6299242</v>
      </c>
      <c r="C4219" t="s">
        <v>4664</v>
      </c>
      <c r="D4219">
        <v>274</v>
      </c>
      <c r="E4219" s="4"/>
      <c r="F4219">
        <v>31.7</v>
      </c>
      <c r="G4219" t="str">
        <f t="shared" si="15"/>
        <v>282.4</v>
      </c>
      <c r="I4219" s="4">
        <f>MIN(Table16[[#This Row],[Medicare Outpatient Allowable Rate]:[WPPA Inc Outpatient Allowable Rate]])</f>
        <v>19.02</v>
      </c>
      <c r="J4219" s="4">
        <f>MAX(Table16[[#This Row],[Medicare Outpatient Allowable Rate]:[WPPA Inc Outpatient Allowable Rate]])</f>
        <v>282.49</v>
      </c>
      <c r="K4219" s="4">
        <v>282.49</v>
      </c>
      <c r="L4219" s="4">
        <v>26.945</v>
      </c>
      <c r="M4219" s="4">
        <v>24.6309</v>
      </c>
      <c r="N4219" s="4">
        <v>30.114999999999998</v>
      </c>
      <c r="O4219" s="4">
        <v>25.36</v>
      </c>
      <c r="P4219" s="4">
        <v>19.02</v>
      </c>
    </row>
    <row r="4220" spans="1:16" x14ac:dyDescent="0.35">
      <c r="A4220" t="s">
        <v>801</v>
      </c>
      <c r="B4220">
        <v>6299241</v>
      </c>
      <c r="C4220" t="s">
        <v>4665</v>
      </c>
      <c r="D4220">
        <v>274</v>
      </c>
      <c r="E4220" s="4"/>
      <c r="F4220">
        <v>42.8</v>
      </c>
      <c r="G4220" t="str">
        <f t="shared" si="15"/>
        <v>282.4</v>
      </c>
      <c r="I4220" s="4">
        <f>MIN(Table16[[#This Row],[Medicare Outpatient Allowable Rate]:[WPPA Inc Outpatient Allowable Rate]])</f>
        <v>25.679999999999996</v>
      </c>
      <c r="J4220" s="4">
        <f>MAX(Table16[[#This Row],[Medicare Outpatient Allowable Rate]:[WPPA Inc Outpatient Allowable Rate]])</f>
        <v>282.49</v>
      </c>
      <c r="K4220" s="4">
        <v>282.49</v>
      </c>
      <c r="L4220" s="4">
        <v>36.379999999999995</v>
      </c>
      <c r="M4220" s="4">
        <v>33.255600000000001</v>
      </c>
      <c r="N4220" s="4">
        <v>40.659999999999997</v>
      </c>
      <c r="O4220" s="4">
        <v>34.24</v>
      </c>
      <c r="P4220" s="4">
        <v>25.679999999999996</v>
      </c>
    </row>
    <row r="4221" spans="1:16" x14ac:dyDescent="0.35">
      <c r="A4221" t="s">
        <v>801</v>
      </c>
      <c r="B4221">
        <v>6300184</v>
      </c>
      <c r="C4221" t="s">
        <v>4666</v>
      </c>
      <c r="D4221">
        <v>274</v>
      </c>
      <c r="E4221" s="4"/>
      <c r="F4221">
        <v>32.299999999999997</v>
      </c>
      <c r="G4221" t="str">
        <f t="shared" si="15"/>
        <v>282.4</v>
      </c>
      <c r="I4221" s="4">
        <f>MIN(Table16[[#This Row],[Medicare Outpatient Allowable Rate]:[WPPA Inc Outpatient Allowable Rate]])</f>
        <v>19.38</v>
      </c>
      <c r="J4221" s="4">
        <f>MAX(Table16[[#This Row],[Medicare Outpatient Allowable Rate]:[WPPA Inc Outpatient Allowable Rate]])</f>
        <v>282.49</v>
      </c>
      <c r="K4221" s="4">
        <v>282.49</v>
      </c>
      <c r="L4221" s="4">
        <v>27.454999999999998</v>
      </c>
      <c r="M4221" s="4">
        <v>25.097099999999998</v>
      </c>
      <c r="N4221" s="4">
        <v>30.684999999999995</v>
      </c>
      <c r="O4221" s="4">
        <v>25.84</v>
      </c>
      <c r="P4221" s="4">
        <v>19.38</v>
      </c>
    </row>
    <row r="4222" spans="1:16" x14ac:dyDescent="0.35">
      <c r="A4222" t="s">
        <v>801</v>
      </c>
      <c r="B4222">
        <v>6300183</v>
      </c>
      <c r="C4222" t="s">
        <v>4667</v>
      </c>
      <c r="D4222">
        <v>274</v>
      </c>
      <c r="E4222" s="4"/>
      <c r="F4222">
        <v>53.6</v>
      </c>
      <c r="G4222" t="str">
        <f t="shared" si="15"/>
        <v>282.4</v>
      </c>
      <c r="I4222" s="4">
        <f>MIN(Table16[[#This Row],[Medicare Outpatient Allowable Rate]:[WPPA Inc Outpatient Allowable Rate]])</f>
        <v>32.159999999999997</v>
      </c>
      <c r="J4222" s="4">
        <f>MAX(Table16[[#This Row],[Medicare Outpatient Allowable Rate]:[WPPA Inc Outpatient Allowable Rate]])</f>
        <v>282.49</v>
      </c>
      <c r="K4222" s="4">
        <v>282.49</v>
      </c>
      <c r="L4222" s="4">
        <v>45.56</v>
      </c>
      <c r="M4222" s="4">
        <v>41.647200000000005</v>
      </c>
      <c r="N4222" s="4">
        <v>50.92</v>
      </c>
      <c r="O4222" s="4">
        <v>42.88</v>
      </c>
      <c r="P4222" s="4">
        <v>32.159999999999997</v>
      </c>
    </row>
    <row r="4223" spans="1:16" x14ac:dyDescent="0.35">
      <c r="A4223" t="s">
        <v>801</v>
      </c>
      <c r="B4223">
        <v>6300185</v>
      </c>
      <c r="C4223" t="s">
        <v>4668</v>
      </c>
      <c r="D4223">
        <v>274</v>
      </c>
      <c r="E4223" s="4"/>
      <c r="F4223">
        <v>38.1</v>
      </c>
      <c r="G4223" t="str">
        <f t="shared" si="15"/>
        <v>282.4</v>
      </c>
      <c r="I4223" s="4">
        <f>MIN(Table16[[#This Row],[Medicare Outpatient Allowable Rate]:[WPPA Inc Outpatient Allowable Rate]])</f>
        <v>22.86</v>
      </c>
      <c r="J4223" s="4">
        <f>MAX(Table16[[#This Row],[Medicare Outpatient Allowable Rate]:[WPPA Inc Outpatient Allowable Rate]])</f>
        <v>282.49</v>
      </c>
      <c r="K4223" s="4">
        <v>282.49</v>
      </c>
      <c r="L4223" s="4">
        <v>32.384999999999998</v>
      </c>
      <c r="M4223" s="4">
        <v>29.603700000000003</v>
      </c>
      <c r="N4223" s="4">
        <v>36.195</v>
      </c>
      <c r="O4223" s="4">
        <v>30.480000000000004</v>
      </c>
      <c r="P4223" s="4">
        <v>22.86</v>
      </c>
    </row>
    <row r="4224" spans="1:16" x14ac:dyDescent="0.35">
      <c r="A4224" t="s">
        <v>801</v>
      </c>
      <c r="B4224">
        <v>6301335</v>
      </c>
      <c r="C4224" t="s">
        <v>4669</v>
      </c>
      <c r="D4224">
        <v>270</v>
      </c>
      <c r="E4224" s="4"/>
      <c r="F4224">
        <v>11.5</v>
      </c>
      <c r="I4224" s="4">
        <f>MIN(Table16[[#This Row],[Medicare Outpatient Allowable Rate]:[WPPA Inc Outpatient Allowable Rate]])</f>
        <v>0</v>
      </c>
      <c r="J4224" s="4">
        <f>MAX(Table16[[#This Row],[Medicare Outpatient Allowable Rate]:[WPPA Inc Outpatient Allowable Rate]])</f>
        <v>10.924999999999999</v>
      </c>
      <c r="K4224" s="4">
        <v>0</v>
      </c>
      <c r="L4224" s="4">
        <v>9.7750000000000004</v>
      </c>
      <c r="M4224" s="4">
        <v>8.9355000000000011</v>
      </c>
      <c r="N4224" s="4">
        <v>10.924999999999999</v>
      </c>
      <c r="O4224" s="4">
        <v>9.2000000000000011</v>
      </c>
      <c r="P4224" s="4">
        <v>6.8999999999999995</v>
      </c>
    </row>
    <row r="4225" spans="1:16" x14ac:dyDescent="0.35">
      <c r="A4225" t="s">
        <v>801</v>
      </c>
      <c r="B4225">
        <v>6300550</v>
      </c>
      <c r="C4225" t="s">
        <v>4670</v>
      </c>
      <c r="D4225">
        <v>270</v>
      </c>
      <c r="E4225" s="4"/>
      <c r="F4225">
        <v>204.3</v>
      </c>
      <c r="I4225" s="4">
        <f>MIN(Table16[[#This Row],[Medicare Outpatient Allowable Rate]:[WPPA Inc Outpatient Allowable Rate]])</f>
        <v>0</v>
      </c>
      <c r="J4225" s="4">
        <f>MAX(Table16[[#This Row],[Medicare Outpatient Allowable Rate]:[WPPA Inc Outpatient Allowable Rate]])</f>
        <v>194.08500000000001</v>
      </c>
      <c r="K4225" s="4">
        <v>0</v>
      </c>
      <c r="L4225" s="4">
        <v>173.655</v>
      </c>
      <c r="M4225" s="4">
        <v>158.74110000000002</v>
      </c>
      <c r="N4225" s="4">
        <v>194.08500000000001</v>
      </c>
      <c r="O4225" s="4">
        <v>163.44000000000003</v>
      </c>
      <c r="P4225" s="4">
        <v>122.58</v>
      </c>
    </row>
    <row r="4226" spans="1:16" x14ac:dyDescent="0.35">
      <c r="A4226" t="s">
        <v>801</v>
      </c>
      <c r="B4226">
        <v>6299545</v>
      </c>
      <c r="C4226" t="s">
        <v>4671</v>
      </c>
      <c r="D4226">
        <v>270</v>
      </c>
      <c r="E4226" s="4"/>
      <c r="F4226">
        <v>39.700000000000003</v>
      </c>
      <c r="I4226" s="4">
        <f>MIN(Table16[[#This Row],[Medicare Outpatient Allowable Rate]:[WPPA Inc Outpatient Allowable Rate]])</f>
        <v>0</v>
      </c>
      <c r="J4226" s="4">
        <f>MAX(Table16[[#This Row],[Medicare Outpatient Allowable Rate]:[WPPA Inc Outpatient Allowable Rate]])</f>
        <v>37.715000000000003</v>
      </c>
      <c r="K4226" s="4">
        <v>0</v>
      </c>
      <c r="L4226" s="4">
        <v>33.745000000000005</v>
      </c>
      <c r="M4226" s="4">
        <v>30.846900000000002</v>
      </c>
      <c r="N4226" s="4">
        <v>37.715000000000003</v>
      </c>
      <c r="O4226" s="4">
        <v>31.760000000000005</v>
      </c>
      <c r="P4226" s="4">
        <v>23.82</v>
      </c>
    </row>
    <row r="4227" spans="1:16" x14ac:dyDescent="0.35">
      <c r="A4227" t="s">
        <v>801</v>
      </c>
      <c r="B4227">
        <v>6299224</v>
      </c>
      <c r="C4227" t="s">
        <v>4672</v>
      </c>
      <c r="D4227">
        <v>270</v>
      </c>
      <c r="E4227" s="4"/>
      <c r="F4227">
        <v>25.1</v>
      </c>
      <c r="I4227" s="4">
        <f>MIN(Table16[[#This Row],[Medicare Outpatient Allowable Rate]:[WPPA Inc Outpatient Allowable Rate]])</f>
        <v>0</v>
      </c>
      <c r="J4227" s="4">
        <f>MAX(Table16[[#This Row],[Medicare Outpatient Allowable Rate]:[WPPA Inc Outpatient Allowable Rate]])</f>
        <v>23.844999999999999</v>
      </c>
      <c r="K4227" s="4">
        <v>0</v>
      </c>
      <c r="L4227" s="4">
        <v>21.335000000000001</v>
      </c>
      <c r="M4227" s="4">
        <v>19.502700000000001</v>
      </c>
      <c r="N4227" s="4">
        <v>23.844999999999999</v>
      </c>
      <c r="O4227" s="4">
        <v>20.080000000000002</v>
      </c>
      <c r="P4227" s="4">
        <v>15.06</v>
      </c>
    </row>
    <row r="4228" spans="1:16" x14ac:dyDescent="0.35">
      <c r="A4228" t="s">
        <v>801</v>
      </c>
      <c r="B4228">
        <v>6300779</v>
      </c>
      <c r="C4228" t="s">
        <v>4673</v>
      </c>
      <c r="E4228" s="4"/>
      <c r="I4228" s="4">
        <f>MIN(Table16[[#This Row],[Medicare Outpatient Allowable Rate]:[WPPA Inc Outpatient Allowable Rate]])</f>
        <v>0</v>
      </c>
      <c r="J4228" s="4">
        <f>MAX(Table16[[#This Row],[Medicare Outpatient Allowable Rate]:[WPPA Inc Outpatient Allowable Rate]])</f>
        <v>0</v>
      </c>
      <c r="K4228" s="4">
        <v>0</v>
      </c>
      <c r="L4228" s="4">
        <v>0</v>
      </c>
      <c r="M4228" s="4">
        <v>0</v>
      </c>
      <c r="N4228" s="4">
        <v>0</v>
      </c>
      <c r="O4228" s="4">
        <v>0</v>
      </c>
      <c r="P4228" s="4">
        <v>0</v>
      </c>
    </row>
    <row r="4229" spans="1:16" x14ac:dyDescent="0.35">
      <c r="A4229" t="s">
        <v>801</v>
      </c>
      <c r="B4229">
        <v>6300011</v>
      </c>
      <c r="C4229" t="s">
        <v>4674</v>
      </c>
      <c r="E4229" s="4"/>
      <c r="I4229" s="4">
        <f>MIN(Table16[[#This Row],[Medicare Outpatient Allowable Rate]:[WPPA Inc Outpatient Allowable Rate]])</f>
        <v>0</v>
      </c>
      <c r="J4229" s="4">
        <f>MAX(Table16[[#This Row],[Medicare Outpatient Allowable Rate]:[WPPA Inc Outpatient Allowable Rate]])</f>
        <v>0</v>
      </c>
      <c r="K4229" s="4">
        <v>0</v>
      </c>
      <c r="L4229" s="4">
        <v>0</v>
      </c>
      <c r="M4229" s="4">
        <v>0</v>
      </c>
      <c r="N4229" s="4">
        <v>0</v>
      </c>
      <c r="O4229" s="4">
        <v>0</v>
      </c>
      <c r="P4229" s="4">
        <v>0</v>
      </c>
    </row>
    <row r="4230" spans="1:16" x14ac:dyDescent="0.35">
      <c r="A4230" t="s">
        <v>801</v>
      </c>
      <c r="B4230">
        <v>6300028</v>
      </c>
      <c r="C4230" t="s">
        <v>4675</v>
      </c>
      <c r="E4230" s="4"/>
      <c r="I4230" s="4">
        <f>MIN(Table16[[#This Row],[Medicare Outpatient Allowable Rate]:[WPPA Inc Outpatient Allowable Rate]])</f>
        <v>0</v>
      </c>
      <c r="J4230" s="4">
        <f>MAX(Table16[[#This Row],[Medicare Outpatient Allowable Rate]:[WPPA Inc Outpatient Allowable Rate]])</f>
        <v>0</v>
      </c>
      <c r="K4230" s="4">
        <v>0</v>
      </c>
      <c r="L4230" s="4">
        <v>0</v>
      </c>
      <c r="M4230" s="4">
        <v>0</v>
      </c>
      <c r="N4230" s="4">
        <v>0</v>
      </c>
      <c r="O4230" s="4">
        <v>0</v>
      </c>
      <c r="P4230" s="4">
        <v>0</v>
      </c>
    </row>
    <row r="4231" spans="1:16" x14ac:dyDescent="0.35">
      <c r="A4231" t="s">
        <v>801</v>
      </c>
      <c r="B4231">
        <v>6300791</v>
      </c>
      <c r="C4231" t="s">
        <v>4676</v>
      </c>
      <c r="E4231" s="4"/>
      <c r="I4231" s="4">
        <f>MIN(Table16[[#This Row],[Medicare Outpatient Allowable Rate]:[WPPA Inc Outpatient Allowable Rate]])</f>
        <v>0</v>
      </c>
      <c r="J4231" s="4">
        <f>MAX(Table16[[#This Row],[Medicare Outpatient Allowable Rate]:[WPPA Inc Outpatient Allowable Rate]])</f>
        <v>0</v>
      </c>
      <c r="K4231" s="4">
        <v>0</v>
      </c>
      <c r="L4231" s="4">
        <v>0</v>
      </c>
      <c r="M4231" s="4">
        <v>0</v>
      </c>
      <c r="N4231" s="4">
        <v>0</v>
      </c>
      <c r="O4231" s="4">
        <v>0</v>
      </c>
      <c r="P4231" s="4">
        <v>0</v>
      </c>
    </row>
    <row r="4232" spans="1:16" x14ac:dyDescent="0.35">
      <c r="A4232" t="s">
        <v>801</v>
      </c>
      <c r="B4232">
        <v>6300787</v>
      </c>
      <c r="C4232" t="s">
        <v>4677</v>
      </c>
      <c r="E4232" s="4"/>
      <c r="I4232" s="4">
        <f>MIN(Table16[[#This Row],[Medicare Outpatient Allowable Rate]:[WPPA Inc Outpatient Allowable Rate]])</f>
        <v>0</v>
      </c>
      <c r="J4232" s="4">
        <f>MAX(Table16[[#This Row],[Medicare Outpatient Allowable Rate]:[WPPA Inc Outpatient Allowable Rate]])</f>
        <v>0</v>
      </c>
      <c r="K4232" s="4">
        <v>0</v>
      </c>
      <c r="L4232" s="4">
        <v>0</v>
      </c>
      <c r="M4232" s="4">
        <v>0</v>
      </c>
      <c r="N4232" s="4">
        <v>0</v>
      </c>
      <c r="O4232" s="4">
        <v>0</v>
      </c>
      <c r="P4232" s="4">
        <v>0</v>
      </c>
    </row>
    <row r="4233" spans="1:16" x14ac:dyDescent="0.35">
      <c r="A4233" t="s">
        <v>801</v>
      </c>
      <c r="B4233">
        <v>6301066</v>
      </c>
      <c r="C4233" t="s">
        <v>4678</v>
      </c>
      <c r="E4233" s="4"/>
      <c r="I4233" s="4">
        <f>MIN(Table16[[#This Row],[Medicare Outpatient Allowable Rate]:[WPPA Inc Outpatient Allowable Rate]])</f>
        <v>0</v>
      </c>
      <c r="J4233" s="4">
        <f>MAX(Table16[[#This Row],[Medicare Outpatient Allowable Rate]:[WPPA Inc Outpatient Allowable Rate]])</f>
        <v>0</v>
      </c>
      <c r="K4233" s="4">
        <v>0</v>
      </c>
      <c r="L4233" s="4">
        <v>0</v>
      </c>
      <c r="M4233" s="4">
        <v>0</v>
      </c>
      <c r="N4233" s="4">
        <v>0</v>
      </c>
      <c r="O4233" s="4">
        <v>0</v>
      </c>
      <c r="P4233" s="4">
        <v>0</v>
      </c>
    </row>
    <row r="4234" spans="1:16" x14ac:dyDescent="0.35">
      <c r="A4234" t="s">
        <v>801</v>
      </c>
      <c r="B4234">
        <v>6300788</v>
      </c>
      <c r="C4234" t="s">
        <v>4679</v>
      </c>
      <c r="E4234" s="4"/>
      <c r="I4234" s="4">
        <f>MIN(Table16[[#This Row],[Medicare Outpatient Allowable Rate]:[WPPA Inc Outpatient Allowable Rate]])</f>
        <v>0</v>
      </c>
      <c r="J4234" s="4">
        <f>MAX(Table16[[#This Row],[Medicare Outpatient Allowable Rate]:[WPPA Inc Outpatient Allowable Rate]])</f>
        <v>0</v>
      </c>
      <c r="K4234" s="4">
        <v>0</v>
      </c>
      <c r="L4234" s="4">
        <v>0</v>
      </c>
      <c r="M4234" s="4">
        <v>0</v>
      </c>
      <c r="N4234" s="4">
        <v>0</v>
      </c>
      <c r="O4234" s="4">
        <v>0</v>
      </c>
      <c r="P4234" s="4">
        <v>0</v>
      </c>
    </row>
    <row r="4235" spans="1:16" x14ac:dyDescent="0.35">
      <c r="A4235" t="s">
        <v>801</v>
      </c>
      <c r="B4235">
        <v>6301065</v>
      </c>
      <c r="C4235" t="s">
        <v>4680</v>
      </c>
      <c r="E4235" s="4"/>
      <c r="I4235" s="4">
        <f>MIN(Table16[[#This Row],[Medicare Outpatient Allowable Rate]:[WPPA Inc Outpatient Allowable Rate]])</f>
        <v>0</v>
      </c>
      <c r="J4235" s="4">
        <f>MAX(Table16[[#This Row],[Medicare Outpatient Allowable Rate]:[WPPA Inc Outpatient Allowable Rate]])</f>
        <v>0</v>
      </c>
      <c r="K4235" s="4">
        <v>0</v>
      </c>
      <c r="L4235" s="4">
        <v>0</v>
      </c>
      <c r="M4235" s="4">
        <v>0</v>
      </c>
      <c r="N4235" s="4">
        <v>0</v>
      </c>
      <c r="O4235" s="4">
        <v>0</v>
      </c>
      <c r="P4235" s="4">
        <v>0</v>
      </c>
    </row>
    <row r="4236" spans="1:16" x14ac:dyDescent="0.35">
      <c r="A4236" t="s">
        <v>801</v>
      </c>
      <c r="B4236">
        <v>6299677</v>
      </c>
      <c r="C4236" t="s">
        <v>4681</v>
      </c>
      <c r="E4236" s="4"/>
      <c r="I4236" s="4">
        <f>MIN(Table16[[#This Row],[Medicare Outpatient Allowable Rate]:[WPPA Inc Outpatient Allowable Rate]])</f>
        <v>0</v>
      </c>
      <c r="J4236" s="4">
        <f>MAX(Table16[[#This Row],[Medicare Outpatient Allowable Rate]:[WPPA Inc Outpatient Allowable Rate]])</f>
        <v>0</v>
      </c>
      <c r="K4236" s="4">
        <v>0</v>
      </c>
      <c r="L4236" s="4">
        <v>0</v>
      </c>
      <c r="M4236" s="4">
        <v>0</v>
      </c>
      <c r="N4236" s="4">
        <v>0</v>
      </c>
      <c r="O4236" s="4">
        <v>0</v>
      </c>
      <c r="P4236" s="4">
        <v>0</v>
      </c>
    </row>
    <row r="4237" spans="1:16" x14ac:dyDescent="0.35">
      <c r="A4237" t="s">
        <v>801</v>
      </c>
      <c r="B4237">
        <v>6301067</v>
      </c>
      <c r="C4237" t="s">
        <v>4682</v>
      </c>
      <c r="E4237" s="4"/>
      <c r="I4237" s="4">
        <f>MIN(Table16[[#This Row],[Medicare Outpatient Allowable Rate]:[WPPA Inc Outpatient Allowable Rate]])</f>
        <v>0</v>
      </c>
      <c r="J4237" s="4">
        <f>MAX(Table16[[#This Row],[Medicare Outpatient Allowable Rate]:[WPPA Inc Outpatient Allowable Rate]])</f>
        <v>0</v>
      </c>
      <c r="K4237" s="4">
        <v>0</v>
      </c>
      <c r="L4237" s="4">
        <v>0</v>
      </c>
      <c r="M4237" s="4">
        <v>0</v>
      </c>
      <c r="N4237" s="4">
        <v>0</v>
      </c>
      <c r="O4237" s="4">
        <v>0</v>
      </c>
      <c r="P4237" s="4">
        <v>0</v>
      </c>
    </row>
    <row r="4238" spans="1:16" x14ac:dyDescent="0.35">
      <c r="A4238" t="s">
        <v>801</v>
      </c>
      <c r="B4238">
        <v>6301068</v>
      </c>
      <c r="C4238" t="s">
        <v>4683</v>
      </c>
      <c r="E4238" s="4"/>
      <c r="I4238" s="4">
        <f>MIN(Table16[[#This Row],[Medicare Outpatient Allowable Rate]:[WPPA Inc Outpatient Allowable Rate]])</f>
        <v>0</v>
      </c>
      <c r="J4238" s="4">
        <f>MAX(Table16[[#This Row],[Medicare Outpatient Allowable Rate]:[WPPA Inc Outpatient Allowable Rate]])</f>
        <v>0</v>
      </c>
      <c r="K4238" s="4">
        <v>0</v>
      </c>
      <c r="L4238" s="4">
        <v>0</v>
      </c>
      <c r="M4238" s="4">
        <v>0</v>
      </c>
      <c r="N4238" s="4">
        <v>0</v>
      </c>
      <c r="O4238" s="4">
        <v>0</v>
      </c>
      <c r="P4238" s="4">
        <v>0</v>
      </c>
    </row>
    <row r="4239" spans="1:16" x14ac:dyDescent="0.35">
      <c r="A4239" t="s">
        <v>801</v>
      </c>
      <c r="B4239">
        <v>6301064</v>
      </c>
      <c r="C4239" t="s">
        <v>4684</v>
      </c>
      <c r="E4239" s="4"/>
      <c r="I4239" s="4">
        <f>MIN(Table16[[#This Row],[Medicare Outpatient Allowable Rate]:[WPPA Inc Outpatient Allowable Rate]])</f>
        <v>0</v>
      </c>
      <c r="J4239" s="4">
        <f>MAX(Table16[[#This Row],[Medicare Outpatient Allowable Rate]:[WPPA Inc Outpatient Allowable Rate]])</f>
        <v>0</v>
      </c>
      <c r="K4239" s="4">
        <v>0</v>
      </c>
      <c r="L4239" s="4">
        <v>0</v>
      </c>
      <c r="M4239" s="4">
        <v>0</v>
      </c>
      <c r="N4239" s="4">
        <v>0</v>
      </c>
      <c r="O4239" s="4">
        <v>0</v>
      </c>
      <c r="P4239" s="4">
        <v>0</v>
      </c>
    </row>
    <row r="4240" spans="1:16" x14ac:dyDescent="0.35">
      <c r="A4240" t="s">
        <v>801</v>
      </c>
      <c r="B4240">
        <v>6299693</v>
      </c>
      <c r="C4240" t="s">
        <v>4685</v>
      </c>
      <c r="E4240" s="4"/>
      <c r="I4240" s="4">
        <f>MIN(Table16[[#This Row],[Medicare Outpatient Allowable Rate]:[WPPA Inc Outpatient Allowable Rate]])</f>
        <v>0</v>
      </c>
      <c r="J4240" s="4">
        <f>MAX(Table16[[#This Row],[Medicare Outpatient Allowable Rate]:[WPPA Inc Outpatient Allowable Rate]])</f>
        <v>0</v>
      </c>
      <c r="K4240" s="4">
        <v>0</v>
      </c>
      <c r="L4240" s="4">
        <v>0</v>
      </c>
      <c r="M4240" s="4">
        <v>0</v>
      </c>
      <c r="N4240" s="4">
        <v>0</v>
      </c>
      <c r="O4240" s="4">
        <v>0</v>
      </c>
      <c r="P4240" s="4">
        <v>0</v>
      </c>
    </row>
    <row r="4241" spans="1:16" x14ac:dyDescent="0.35">
      <c r="A4241" t="s">
        <v>801</v>
      </c>
      <c r="B4241">
        <v>6299805</v>
      </c>
      <c r="C4241" t="s">
        <v>4686</v>
      </c>
      <c r="E4241" s="4"/>
      <c r="I4241" s="4">
        <f>MIN(Table16[[#This Row],[Medicare Outpatient Allowable Rate]:[WPPA Inc Outpatient Allowable Rate]])</f>
        <v>0</v>
      </c>
      <c r="J4241" s="4">
        <f>MAX(Table16[[#This Row],[Medicare Outpatient Allowable Rate]:[WPPA Inc Outpatient Allowable Rate]])</f>
        <v>0</v>
      </c>
      <c r="K4241" s="4">
        <v>0</v>
      </c>
      <c r="L4241" s="4">
        <v>0</v>
      </c>
      <c r="M4241" s="4">
        <v>0</v>
      </c>
      <c r="N4241" s="4">
        <v>0</v>
      </c>
      <c r="O4241" s="4">
        <v>0</v>
      </c>
      <c r="P4241" s="4">
        <v>0</v>
      </c>
    </row>
    <row r="4242" spans="1:16" x14ac:dyDescent="0.35">
      <c r="A4242" t="s">
        <v>801</v>
      </c>
      <c r="B4242">
        <v>6301326</v>
      </c>
      <c r="C4242" t="s">
        <v>4687</v>
      </c>
      <c r="D4242">
        <v>270</v>
      </c>
      <c r="E4242" s="4"/>
      <c r="F4242">
        <v>325.3</v>
      </c>
      <c r="I4242" s="4">
        <f>MIN(Table16[[#This Row],[Medicare Outpatient Allowable Rate]:[WPPA Inc Outpatient Allowable Rate]])</f>
        <v>0</v>
      </c>
      <c r="J4242" s="4">
        <f>MAX(Table16[[#This Row],[Medicare Outpatient Allowable Rate]:[WPPA Inc Outpatient Allowable Rate]])</f>
        <v>309.03499999999997</v>
      </c>
      <c r="K4242" s="4">
        <v>0</v>
      </c>
      <c r="L4242" s="4">
        <v>276.505</v>
      </c>
      <c r="M4242" s="4">
        <v>252.75810000000001</v>
      </c>
      <c r="N4242" s="4">
        <v>309.03499999999997</v>
      </c>
      <c r="O4242" s="4">
        <v>260.24</v>
      </c>
      <c r="P4242" s="4">
        <v>195.18</v>
      </c>
    </row>
    <row r="4243" spans="1:16" x14ac:dyDescent="0.35">
      <c r="A4243" t="s">
        <v>801</v>
      </c>
      <c r="B4243">
        <v>6301085</v>
      </c>
      <c r="C4243" t="s">
        <v>4688</v>
      </c>
      <c r="E4243" s="4"/>
      <c r="I4243" s="4">
        <f>MIN(Table16[[#This Row],[Medicare Outpatient Allowable Rate]:[WPPA Inc Outpatient Allowable Rate]])</f>
        <v>0</v>
      </c>
      <c r="J4243" s="4">
        <f>MAX(Table16[[#This Row],[Medicare Outpatient Allowable Rate]:[WPPA Inc Outpatient Allowable Rate]])</f>
        <v>0</v>
      </c>
      <c r="K4243" s="4">
        <v>0</v>
      </c>
      <c r="L4243" s="4">
        <v>0</v>
      </c>
      <c r="M4243" s="4">
        <v>0</v>
      </c>
      <c r="N4243" s="4">
        <v>0</v>
      </c>
      <c r="O4243" s="4">
        <v>0</v>
      </c>
      <c r="P4243" s="4">
        <v>0</v>
      </c>
    </row>
    <row r="4244" spans="1:16" x14ac:dyDescent="0.35">
      <c r="A4244" t="s">
        <v>801</v>
      </c>
      <c r="B4244">
        <v>6300865</v>
      </c>
      <c r="C4244" t="s">
        <v>4689</v>
      </c>
      <c r="E4244" s="4"/>
      <c r="I4244" s="4">
        <f>MIN(Table16[[#This Row],[Medicare Outpatient Allowable Rate]:[WPPA Inc Outpatient Allowable Rate]])</f>
        <v>0</v>
      </c>
      <c r="J4244" s="4">
        <f>MAX(Table16[[#This Row],[Medicare Outpatient Allowable Rate]:[WPPA Inc Outpatient Allowable Rate]])</f>
        <v>0</v>
      </c>
      <c r="K4244" s="4">
        <v>0</v>
      </c>
      <c r="L4244" s="4">
        <v>0</v>
      </c>
      <c r="M4244" s="4">
        <v>0</v>
      </c>
      <c r="N4244" s="4">
        <v>0</v>
      </c>
      <c r="O4244" s="4">
        <v>0</v>
      </c>
      <c r="P4244" s="4">
        <v>0</v>
      </c>
    </row>
    <row r="4245" spans="1:16" x14ac:dyDescent="0.35">
      <c r="A4245" t="s">
        <v>801</v>
      </c>
      <c r="B4245">
        <v>6299742</v>
      </c>
      <c r="C4245" t="s">
        <v>4690</v>
      </c>
      <c r="D4245">
        <v>270</v>
      </c>
      <c r="E4245" s="4"/>
      <c r="F4245">
        <v>3.1</v>
      </c>
      <c r="I4245" s="4">
        <f>MIN(Table16[[#This Row],[Medicare Outpatient Allowable Rate]:[WPPA Inc Outpatient Allowable Rate]])</f>
        <v>0</v>
      </c>
      <c r="J4245" s="4">
        <f>MAX(Table16[[#This Row],[Medicare Outpatient Allowable Rate]:[WPPA Inc Outpatient Allowable Rate]])</f>
        <v>2.9449999999999998</v>
      </c>
      <c r="K4245" s="4">
        <v>0</v>
      </c>
      <c r="L4245" s="4">
        <v>2.6349999999999998</v>
      </c>
      <c r="M4245" s="4">
        <v>2.4087000000000001</v>
      </c>
      <c r="N4245" s="4">
        <v>2.9449999999999998</v>
      </c>
      <c r="O4245" s="4">
        <v>2.4800000000000004</v>
      </c>
      <c r="P4245" s="4">
        <v>1.8599999999999999</v>
      </c>
    </row>
    <row r="4246" spans="1:16" x14ac:dyDescent="0.35">
      <c r="A4246" t="s">
        <v>801</v>
      </c>
      <c r="B4246">
        <v>6299400</v>
      </c>
      <c r="C4246" t="s">
        <v>4691</v>
      </c>
      <c r="D4246">
        <v>270</v>
      </c>
      <c r="E4246" s="4"/>
      <c r="F4246">
        <v>24.2</v>
      </c>
      <c r="I4246" s="4">
        <f>MIN(Table16[[#This Row],[Medicare Outpatient Allowable Rate]:[WPPA Inc Outpatient Allowable Rate]])</f>
        <v>0</v>
      </c>
      <c r="J4246" s="4">
        <f>MAX(Table16[[#This Row],[Medicare Outpatient Allowable Rate]:[WPPA Inc Outpatient Allowable Rate]])</f>
        <v>22.99</v>
      </c>
      <c r="K4246" s="4">
        <v>0</v>
      </c>
      <c r="L4246" s="4">
        <v>20.57</v>
      </c>
      <c r="M4246" s="4">
        <v>18.8034</v>
      </c>
      <c r="N4246" s="4">
        <v>22.99</v>
      </c>
      <c r="O4246" s="4">
        <v>19.36</v>
      </c>
      <c r="P4246" s="4">
        <v>14.52</v>
      </c>
    </row>
    <row r="4247" spans="1:16" x14ac:dyDescent="0.35">
      <c r="A4247" t="s">
        <v>801</v>
      </c>
      <c r="B4247">
        <v>6300171</v>
      </c>
      <c r="C4247" t="s">
        <v>4692</v>
      </c>
      <c r="D4247">
        <v>270</v>
      </c>
      <c r="E4247" s="4"/>
      <c r="F4247">
        <v>98.3</v>
      </c>
      <c r="I4247" s="4">
        <f>MIN(Table16[[#This Row],[Medicare Outpatient Allowable Rate]:[WPPA Inc Outpatient Allowable Rate]])</f>
        <v>0</v>
      </c>
      <c r="J4247" s="4">
        <f>MAX(Table16[[#This Row],[Medicare Outpatient Allowable Rate]:[WPPA Inc Outpatient Allowable Rate]])</f>
        <v>93.384999999999991</v>
      </c>
      <c r="K4247" s="4">
        <v>0</v>
      </c>
      <c r="L4247" s="4">
        <v>83.554999999999993</v>
      </c>
      <c r="M4247" s="4">
        <v>76.379099999999994</v>
      </c>
      <c r="N4247" s="4">
        <v>93.384999999999991</v>
      </c>
      <c r="O4247" s="4">
        <v>78.64</v>
      </c>
      <c r="P4247" s="4">
        <v>58.98</v>
      </c>
    </row>
    <row r="4248" spans="1:16" x14ac:dyDescent="0.35">
      <c r="A4248" t="s">
        <v>801</v>
      </c>
      <c r="B4248">
        <v>6300476</v>
      </c>
      <c r="C4248" t="s">
        <v>4693</v>
      </c>
      <c r="D4248">
        <v>270</v>
      </c>
      <c r="E4248" s="4"/>
      <c r="F4248">
        <v>182.8</v>
      </c>
      <c r="I4248" s="4">
        <f>MIN(Table16[[#This Row],[Medicare Outpatient Allowable Rate]:[WPPA Inc Outpatient Allowable Rate]])</f>
        <v>0</v>
      </c>
      <c r="J4248" s="4">
        <f>MAX(Table16[[#This Row],[Medicare Outpatient Allowable Rate]:[WPPA Inc Outpatient Allowable Rate]])</f>
        <v>173.66</v>
      </c>
      <c r="K4248" s="4">
        <v>0</v>
      </c>
      <c r="L4248" s="4">
        <v>155.38</v>
      </c>
      <c r="M4248" s="4">
        <v>142.03560000000002</v>
      </c>
      <c r="N4248" s="4">
        <v>173.66</v>
      </c>
      <c r="O4248" s="4">
        <v>146.24</v>
      </c>
      <c r="P4248" s="4">
        <v>109.68</v>
      </c>
    </row>
    <row r="4249" spans="1:16" x14ac:dyDescent="0.35">
      <c r="A4249" t="s">
        <v>801</v>
      </c>
      <c r="B4249">
        <v>6300536</v>
      </c>
      <c r="C4249" t="s">
        <v>4694</v>
      </c>
      <c r="D4249">
        <v>270</v>
      </c>
      <c r="E4249" s="4"/>
      <c r="F4249">
        <v>190.3</v>
      </c>
      <c r="I4249" s="4">
        <f>MIN(Table16[[#This Row],[Medicare Outpatient Allowable Rate]:[WPPA Inc Outpatient Allowable Rate]])</f>
        <v>0</v>
      </c>
      <c r="J4249" s="4">
        <f>MAX(Table16[[#This Row],[Medicare Outpatient Allowable Rate]:[WPPA Inc Outpatient Allowable Rate]])</f>
        <v>180.785</v>
      </c>
      <c r="K4249" s="4">
        <v>0</v>
      </c>
      <c r="L4249" s="4">
        <v>161.755</v>
      </c>
      <c r="M4249" s="4">
        <v>147.8631</v>
      </c>
      <c r="N4249" s="4">
        <v>180.785</v>
      </c>
      <c r="O4249" s="4">
        <v>152.24</v>
      </c>
      <c r="P4249" s="4">
        <v>114.18</v>
      </c>
    </row>
    <row r="4250" spans="1:16" x14ac:dyDescent="0.35">
      <c r="A4250" t="s">
        <v>801</v>
      </c>
      <c r="B4250">
        <v>6299521</v>
      </c>
      <c r="C4250" t="s">
        <v>4695</v>
      </c>
      <c r="D4250">
        <v>270</v>
      </c>
      <c r="E4250" s="4"/>
      <c r="F4250">
        <v>445.2</v>
      </c>
      <c r="I4250" s="4">
        <f>MIN(Table16[[#This Row],[Medicare Outpatient Allowable Rate]:[WPPA Inc Outpatient Allowable Rate]])</f>
        <v>0</v>
      </c>
      <c r="J4250" s="4">
        <f>MAX(Table16[[#This Row],[Medicare Outpatient Allowable Rate]:[WPPA Inc Outpatient Allowable Rate]])</f>
        <v>422.94</v>
      </c>
      <c r="K4250" s="4">
        <v>0</v>
      </c>
      <c r="L4250" s="4">
        <v>378.41999999999996</v>
      </c>
      <c r="M4250" s="4">
        <v>345.92040000000003</v>
      </c>
      <c r="N4250" s="4">
        <v>422.94</v>
      </c>
      <c r="O4250" s="4">
        <v>356.16</v>
      </c>
      <c r="P4250" s="4">
        <v>267.12</v>
      </c>
    </row>
    <row r="4251" spans="1:16" x14ac:dyDescent="0.35">
      <c r="A4251" t="s">
        <v>801</v>
      </c>
      <c r="B4251">
        <v>6299522</v>
      </c>
      <c r="C4251" t="s">
        <v>4696</v>
      </c>
      <c r="D4251">
        <v>270</v>
      </c>
      <c r="E4251" s="4"/>
      <c r="F4251">
        <v>445.2</v>
      </c>
      <c r="I4251" s="4">
        <f>MIN(Table16[[#This Row],[Medicare Outpatient Allowable Rate]:[WPPA Inc Outpatient Allowable Rate]])</f>
        <v>0</v>
      </c>
      <c r="J4251" s="4">
        <f>MAX(Table16[[#This Row],[Medicare Outpatient Allowable Rate]:[WPPA Inc Outpatient Allowable Rate]])</f>
        <v>422.94</v>
      </c>
      <c r="K4251" s="4">
        <v>0</v>
      </c>
      <c r="L4251" s="4">
        <v>378.41999999999996</v>
      </c>
      <c r="M4251" s="4">
        <v>345.92040000000003</v>
      </c>
      <c r="N4251" s="4">
        <v>422.94</v>
      </c>
      <c r="O4251" s="4">
        <v>356.16</v>
      </c>
      <c r="P4251" s="4">
        <v>267.12</v>
      </c>
    </row>
    <row r="4252" spans="1:16" x14ac:dyDescent="0.35">
      <c r="A4252" t="s">
        <v>801</v>
      </c>
      <c r="B4252">
        <v>6299815</v>
      </c>
      <c r="C4252" t="s">
        <v>4697</v>
      </c>
      <c r="E4252" s="4"/>
      <c r="I4252" s="4">
        <f>MIN(Table16[[#This Row],[Medicare Outpatient Allowable Rate]:[WPPA Inc Outpatient Allowable Rate]])</f>
        <v>0</v>
      </c>
      <c r="J4252" s="4">
        <f>MAX(Table16[[#This Row],[Medicare Outpatient Allowable Rate]:[WPPA Inc Outpatient Allowable Rate]])</f>
        <v>0</v>
      </c>
      <c r="K4252" s="4">
        <v>0</v>
      </c>
      <c r="L4252" s="4">
        <v>0</v>
      </c>
      <c r="M4252" s="4">
        <v>0</v>
      </c>
      <c r="N4252" s="4">
        <v>0</v>
      </c>
      <c r="O4252" s="4">
        <v>0</v>
      </c>
      <c r="P4252" s="4">
        <v>0</v>
      </c>
    </row>
    <row r="4253" spans="1:16" x14ac:dyDescent="0.35">
      <c r="A4253" t="s">
        <v>801</v>
      </c>
      <c r="B4253">
        <v>6300670</v>
      </c>
      <c r="C4253" t="s">
        <v>4698</v>
      </c>
      <c r="D4253">
        <v>270</v>
      </c>
      <c r="E4253" s="4"/>
      <c r="F4253">
        <v>3.8</v>
      </c>
      <c r="I4253" s="4">
        <f>MIN(Table16[[#This Row],[Medicare Outpatient Allowable Rate]:[WPPA Inc Outpatient Allowable Rate]])</f>
        <v>0</v>
      </c>
      <c r="J4253" s="4">
        <f>MAX(Table16[[#This Row],[Medicare Outpatient Allowable Rate]:[WPPA Inc Outpatient Allowable Rate]])</f>
        <v>3.61</v>
      </c>
      <c r="K4253" s="4">
        <v>0</v>
      </c>
      <c r="L4253" s="4">
        <v>3.23</v>
      </c>
      <c r="M4253" s="4">
        <v>2.9525999999999999</v>
      </c>
      <c r="N4253" s="4">
        <v>3.61</v>
      </c>
      <c r="O4253" s="4">
        <v>3.04</v>
      </c>
      <c r="P4253" s="4">
        <v>2.2799999999999998</v>
      </c>
    </row>
    <row r="4254" spans="1:16" x14ac:dyDescent="0.35">
      <c r="A4254" t="s">
        <v>801</v>
      </c>
      <c r="B4254">
        <v>6300907</v>
      </c>
      <c r="C4254" t="s">
        <v>4699</v>
      </c>
      <c r="D4254">
        <v>270</v>
      </c>
      <c r="E4254" s="4"/>
      <c r="F4254">
        <v>7</v>
      </c>
      <c r="I4254" s="4">
        <f>MIN(Table16[[#This Row],[Medicare Outpatient Allowable Rate]:[WPPA Inc Outpatient Allowable Rate]])</f>
        <v>0</v>
      </c>
      <c r="J4254" s="4">
        <f>MAX(Table16[[#This Row],[Medicare Outpatient Allowable Rate]:[WPPA Inc Outpatient Allowable Rate]])</f>
        <v>6.6499999999999995</v>
      </c>
      <c r="K4254" s="4">
        <v>0</v>
      </c>
      <c r="L4254" s="4">
        <v>5.95</v>
      </c>
      <c r="M4254" s="4">
        <v>5.4390000000000001</v>
      </c>
      <c r="N4254" s="4">
        <v>6.6499999999999995</v>
      </c>
      <c r="O4254" s="4">
        <v>5.6000000000000005</v>
      </c>
      <c r="P4254" s="4">
        <v>4.2</v>
      </c>
    </row>
    <row r="4255" spans="1:16" x14ac:dyDescent="0.35">
      <c r="A4255" t="s">
        <v>801</v>
      </c>
      <c r="B4255">
        <v>6300709</v>
      </c>
      <c r="C4255" t="s">
        <v>4700</v>
      </c>
      <c r="D4255">
        <v>270</v>
      </c>
      <c r="E4255" s="4"/>
      <c r="F4255">
        <v>10.5</v>
      </c>
      <c r="I4255" s="4">
        <f>MIN(Table16[[#This Row],[Medicare Outpatient Allowable Rate]:[WPPA Inc Outpatient Allowable Rate]])</f>
        <v>0</v>
      </c>
      <c r="J4255" s="4">
        <f>MAX(Table16[[#This Row],[Medicare Outpatient Allowable Rate]:[WPPA Inc Outpatient Allowable Rate]])</f>
        <v>9.9749999999999996</v>
      </c>
      <c r="K4255" s="4">
        <v>0</v>
      </c>
      <c r="L4255" s="4">
        <v>8.9249999999999989</v>
      </c>
      <c r="M4255" s="4">
        <v>8.1585000000000001</v>
      </c>
      <c r="N4255" s="4">
        <v>9.9749999999999996</v>
      </c>
      <c r="O4255" s="4">
        <v>8.4</v>
      </c>
      <c r="P4255" s="4">
        <v>6.3</v>
      </c>
    </row>
    <row r="4256" spans="1:16" x14ac:dyDescent="0.35">
      <c r="A4256" t="s">
        <v>801</v>
      </c>
      <c r="B4256">
        <v>6365806</v>
      </c>
      <c r="C4256" t="s">
        <v>4701</v>
      </c>
      <c r="E4256" s="4"/>
      <c r="I4256" s="4">
        <f>MIN(Table16[[#This Row],[Medicare Outpatient Allowable Rate]:[WPPA Inc Outpatient Allowable Rate]])</f>
        <v>0</v>
      </c>
      <c r="J4256" s="4">
        <f>MAX(Table16[[#This Row],[Medicare Outpatient Allowable Rate]:[WPPA Inc Outpatient Allowable Rate]])</f>
        <v>0</v>
      </c>
      <c r="K4256" s="4">
        <v>0</v>
      </c>
      <c r="L4256" s="4">
        <v>0</v>
      </c>
      <c r="M4256" s="4">
        <v>0</v>
      </c>
      <c r="N4256" s="4">
        <v>0</v>
      </c>
      <c r="O4256" s="4">
        <v>0</v>
      </c>
      <c r="P4256" s="4">
        <v>0</v>
      </c>
    </row>
    <row r="4257" spans="1:16" x14ac:dyDescent="0.35">
      <c r="A4257" t="s">
        <v>801</v>
      </c>
      <c r="B4257">
        <v>6300371</v>
      </c>
      <c r="C4257" t="s">
        <v>4702</v>
      </c>
      <c r="D4257">
        <v>270</v>
      </c>
      <c r="E4257" s="4"/>
      <c r="F4257">
        <v>16.5</v>
      </c>
      <c r="I4257" s="4">
        <f>MIN(Table16[[#This Row],[Medicare Outpatient Allowable Rate]:[WPPA Inc Outpatient Allowable Rate]])</f>
        <v>0</v>
      </c>
      <c r="J4257" s="4">
        <f>MAX(Table16[[#This Row],[Medicare Outpatient Allowable Rate]:[WPPA Inc Outpatient Allowable Rate]])</f>
        <v>15.674999999999999</v>
      </c>
      <c r="K4257" s="4">
        <v>0</v>
      </c>
      <c r="L4257" s="4">
        <v>14.025</v>
      </c>
      <c r="M4257" s="4">
        <v>12.820500000000001</v>
      </c>
      <c r="N4257" s="4">
        <v>15.674999999999999</v>
      </c>
      <c r="O4257" s="4">
        <v>13.200000000000001</v>
      </c>
      <c r="P4257" s="4">
        <v>9.9</v>
      </c>
    </row>
    <row r="4258" spans="1:16" x14ac:dyDescent="0.35">
      <c r="A4258" t="s">
        <v>801</v>
      </c>
      <c r="B4258">
        <v>6301328</v>
      </c>
      <c r="C4258" t="s">
        <v>4703</v>
      </c>
      <c r="D4258">
        <v>270</v>
      </c>
      <c r="E4258" s="4"/>
      <c r="F4258">
        <v>13.7</v>
      </c>
      <c r="I4258" s="4">
        <f>MIN(Table16[[#This Row],[Medicare Outpatient Allowable Rate]:[WPPA Inc Outpatient Allowable Rate]])</f>
        <v>0</v>
      </c>
      <c r="J4258" s="4">
        <f>MAX(Table16[[#This Row],[Medicare Outpatient Allowable Rate]:[WPPA Inc Outpatient Allowable Rate]])</f>
        <v>13.014999999999999</v>
      </c>
      <c r="K4258" s="4">
        <v>0</v>
      </c>
      <c r="L4258" s="4">
        <v>11.645</v>
      </c>
      <c r="M4258" s="4">
        <v>10.6449</v>
      </c>
      <c r="N4258" s="4">
        <v>13.014999999999999</v>
      </c>
      <c r="O4258" s="4">
        <v>10.96</v>
      </c>
      <c r="P4258" s="4">
        <v>8.2199999999999989</v>
      </c>
    </row>
    <row r="4259" spans="1:16" x14ac:dyDescent="0.35">
      <c r="A4259" t="s">
        <v>801</v>
      </c>
      <c r="B4259">
        <v>6339319</v>
      </c>
      <c r="C4259" t="s">
        <v>4704</v>
      </c>
      <c r="E4259" s="4"/>
      <c r="I4259" s="4">
        <f>MIN(Table16[[#This Row],[Medicare Outpatient Allowable Rate]:[WPPA Inc Outpatient Allowable Rate]])</f>
        <v>0</v>
      </c>
      <c r="J4259" s="4">
        <f>MAX(Table16[[#This Row],[Medicare Outpatient Allowable Rate]:[WPPA Inc Outpatient Allowable Rate]])</f>
        <v>0</v>
      </c>
      <c r="K4259" s="4">
        <v>0</v>
      </c>
      <c r="L4259" s="4">
        <v>0</v>
      </c>
      <c r="M4259" s="4">
        <v>0</v>
      </c>
      <c r="N4259" s="4">
        <v>0</v>
      </c>
      <c r="O4259" s="4">
        <v>0</v>
      </c>
      <c r="P4259" s="4">
        <v>0</v>
      </c>
    </row>
    <row r="4260" spans="1:16" x14ac:dyDescent="0.35">
      <c r="A4260" t="s">
        <v>801</v>
      </c>
      <c r="B4260">
        <v>6301109</v>
      </c>
      <c r="C4260" t="s">
        <v>4705</v>
      </c>
      <c r="E4260" s="4"/>
      <c r="I4260" s="4">
        <f>MIN(Table16[[#This Row],[Medicare Outpatient Allowable Rate]:[WPPA Inc Outpatient Allowable Rate]])</f>
        <v>0</v>
      </c>
      <c r="J4260" s="4">
        <f>MAX(Table16[[#This Row],[Medicare Outpatient Allowable Rate]:[WPPA Inc Outpatient Allowable Rate]])</f>
        <v>0</v>
      </c>
      <c r="K4260" s="4">
        <v>0</v>
      </c>
      <c r="L4260" s="4">
        <v>0</v>
      </c>
      <c r="M4260" s="4">
        <v>0</v>
      </c>
      <c r="N4260" s="4">
        <v>0</v>
      </c>
      <c r="O4260" s="4">
        <v>0</v>
      </c>
      <c r="P4260" s="4">
        <v>0</v>
      </c>
    </row>
    <row r="4261" spans="1:16" x14ac:dyDescent="0.35">
      <c r="A4261" t="s">
        <v>801</v>
      </c>
      <c r="B4261">
        <v>6300633</v>
      </c>
      <c r="C4261" t="s">
        <v>4706</v>
      </c>
      <c r="D4261">
        <v>270</v>
      </c>
      <c r="E4261" s="4"/>
      <c r="F4261">
        <v>7.1</v>
      </c>
      <c r="I4261" s="4">
        <f>MIN(Table16[[#This Row],[Medicare Outpatient Allowable Rate]:[WPPA Inc Outpatient Allowable Rate]])</f>
        <v>0</v>
      </c>
      <c r="J4261" s="4">
        <f>MAX(Table16[[#This Row],[Medicare Outpatient Allowable Rate]:[WPPA Inc Outpatient Allowable Rate]])</f>
        <v>6.7449999999999992</v>
      </c>
      <c r="K4261" s="4">
        <v>0</v>
      </c>
      <c r="L4261" s="4">
        <v>6.0349999999999993</v>
      </c>
      <c r="M4261" s="4">
        <v>5.5167000000000002</v>
      </c>
      <c r="N4261" s="4">
        <v>6.7449999999999992</v>
      </c>
      <c r="O4261" s="4">
        <v>5.68</v>
      </c>
      <c r="P4261" s="4">
        <v>4.26</v>
      </c>
    </row>
    <row r="4262" spans="1:16" x14ac:dyDescent="0.35">
      <c r="A4262" t="s">
        <v>801</v>
      </c>
      <c r="B4262">
        <v>6300908</v>
      </c>
      <c r="C4262" t="s">
        <v>4707</v>
      </c>
      <c r="E4262" s="4"/>
      <c r="I4262" s="4">
        <f>MIN(Table16[[#This Row],[Medicare Outpatient Allowable Rate]:[WPPA Inc Outpatient Allowable Rate]])</f>
        <v>0</v>
      </c>
      <c r="J4262" s="4">
        <f>MAX(Table16[[#This Row],[Medicare Outpatient Allowable Rate]:[WPPA Inc Outpatient Allowable Rate]])</f>
        <v>0</v>
      </c>
      <c r="K4262" s="4">
        <v>0</v>
      </c>
      <c r="L4262" s="4">
        <v>0</v>
      </c>
      <c r="M4262" s="4">
        <v>0</v>
      </c>
      <c r="N4262" s="4">
        <v>0</v>
      </c>
      <c r="O4262" s="4">
        <v>0</v>
      </c>
      <c r="P4262" s="4">
        <v>0</v>
      </c>
    </row>
    <row r="4263" spans="1:16" x14ac:dyDescent="0.35">
      <c r="A4263" t="s">
        <v>801</v>
      </c>
      <c r="B4263">
        <v>6299782</v>
      </c>
      <c r="C4263" t="s">
        <v>4708</v>
      </c>
      <c r="E4263" s="4"/>
      <c r="I4263" s="4">
        <f>MIN(Table16[[#This Row],[Medicare Outpatient Allowable Rate]:[WPPA Inc Outpatient Allowable Rate]])</f>
        <v>0</v>
      </c>
      <c r="J4263" s="4">
        <f>MAX(Table16[[#This Row],[Medicare Outpatient Allowable Rate]:[WPPA Inc Outpatient Allowable Rate]])</f>
        <v>0</v>
      </c>
      <c r="K4263" s="4">
        <v>0</v>
      </c>
      <c r="L4263" s="4">
        <v>0</v>
      </c>
      <c r="M4263" s="4">
        <v>0</v>
      </c>
      <c r="N4263" s="4">
        <v>0</v>
      </c>
      <c r="O4263" s="4">
        <v>0</v>
      </c>
      <c r="P4263" s="4">
        <v>0</v>
      </c>
    </row>
    <row r="4264" spans="1:16" x14ac:dyDescent="0.35">
      <c r="A4264" t="s">
        <v>801</v>
      </c>
      <c r="B4264">
        <v>6300027</v>
      </c>
      <c r="C4264" t="s">
        <v>4709</v>
      </c>
      <c r="E4264" s="4"/>
      <c r="I4264" s="4">
        <f>MIN(Table16[[#This Row],[Medicare Outpatient Allowable Rate]:[WPPA Inc Outpatient Allowable Rate]])</f>
        <v>0</v>
      </c>
      <c r="J4264" s="4">
        <f>MAX(Table16[[#This Row],[Medicare Outpatient Allowable Rate]:[WPPA Inc Outpatient Allowable Rate]])</f>
        <v>0</v>
      </c>
      <c r="K4264" s="4">
        <v>0</v>
      </c>
      <c r="L4264" s="4">
        <v>0</v>
      </c>
      <c r="M4264" s="4">
        <v>0</v>
      </c>
      <c r="N4264" s="4">
        <v>0</v>
      </c>
      <c r="O4264" s="4">
        <v>0</v>
      </c>
      <c r="P4264" s="4">
        <v>0</v>
      </c>
    </row>
    <row r="4265" spans="1:16" x14ac:dyDescent="0.35">
      <c r="A4265" t="s">
        <v>801</v>
      </c>
      <c r="B4265">
        <v>6300082</v>
      </c>
      <c r="C4265" t="s">
        <v>4710</v>
      </c>
      <c r="E4265" s="4"/>
      <c r="I4265" s="4">
        <f>MIN(Table16[[#This Row],[Medicare Outpatient Allowable Rate]:[WPPA Inc Outpatient Allowable Rate]])</f>
        <v>0</v>
      </c>
      <c r="J4265" s="4">
        <f>MAX(Table16[[#This Row],[Medicare Outpatient Allowable Rate]:[WPPA Inc Outpatient Allowable Rate]])</f>
        <v>0</v>
      </c>
      <c r="K4265" s="4">
        <v>0</v>
      </c>
      <c r="L4265" s="4">
        <v>0</v>
      </c>
      <c r="M4265" s="4">
        <v>0</v>
      </c>
      <c r="N4265" s="4">
        <v>0</v>
      </c>
      <c r="O4265" s="4">
        <v>0</v>
      </c>
      <c r="P4265" s="4">
        <v>0</v>
      </c>
    </row>
    <row r="4266" spans="1:16" x14ac:dyDescent="0.35">
      <c r="A4266" t="s">
        <v>801</v>
      </c>
      <c r="B4266">
        <v>6299903</v>
      </c>
      <c r="C4266" t="s">
        <v>4711</v>
      </c>
      <c r="E4266" s="4"/>
      <c r="I4266" s="4">
        <f>MIN(Table16[[#This Row],[Medicare Outpatient Allowable Rate]:[WPPA Inc Outpatient Allowable Rate]])</f>
        <v>0</v>
      </c>
      <c r="J4266" s="4">
        <f>MAX(Table16[[#This Row],[Medicare Outpatient Allowable Rate]:[WPPA Inc Outpatient Allowable Rate]])</f>
        <v>0</v>
      </c>
      <c r="K4266" s="4">
        <v>0</v>
      </c>
      <c r="L4266" s="4">
        <v>0</v>
      </c>
      <c r="M4266" s="4">
        <v>0</v>
      </c>
      <c r="N4266" s="4">
        <v>0</v>
      </c>
      <c r="O4266" s="4">
        <v>0</v>
      </c>
      <c r="P4266" s="4">
        <v>0</v>
      </c>
    </row>
    <row r="4267" spans="1:16" x14ac:dyDescent="0.35">
      <c r="A4267" t="s">
        <v>801</v>
      </c>
      <c r="B4267">
        <v>6300023</v>
      </c>
      <c r="C4267" t="s">
        <v>4712</v>
      </c>
      <c r="E4267" s="4"/>
      <c r="I4267" s="4">
        <f>MIN(Table16[[#This Row],[Medicare Outpatient Allowable Rate]:[WPPA Inc Outpatient Allowable Rate]])</f>
        <v>0</v>
      </c>
      <c r="J4267" s="4">
        <f>MAX(Table16[[#This Row],[Medicare Outpatient Allowable Rate]:[WPPA Inc Outpatient Allowable Rate]])</f>
        <v>0</v>
      </c>
      <c r="K4267" s="4">
        <v>0</v>
      </c>
      <c r="L4267" s="4">
        <v>0</v>
      </c>
      <c r="M4267" s="4">
        <v>0</v>
      </c>
      <c r="N4267" s="4">
        <v>0</v>
      </c>
      <c r="O4267" s="4">
        <v>0</v>
      </c>
      <c r="P4267" s="4">
        <v>0</v>
      </c>
    </row>
    <row r="4268" spans="1:16" x14ac:dyDescent="0.35">
      <c r="A4268" t="s">
        <v>801</v>
      </c>
      <c r="B4268">
        <v>6299872</v>
      </c>
      <c r="C4268" t="s">
        <v>4713</v>
      </c>
      <c r="E4268" s="4"/>
      <c r="I4268" s="4">
        <f>MIN(Table16[[#This Row],[Medicare Outpatient Allowable Rate]:[WPPA Inc Outpatient Allowable Rate]])</f>
        <v>0</v>
      </c>
      <c r="J4268" s="4">
        <f>MAX(Table16[[#This Row],[Medicare Outpatient Allowable Rate]:[WPPA Inc Outpatient Allowable Rate]])</f>
        <v>0</v>
      </c>
      <c r="K4268" s="4">
        <v>0</v>
      </c>
      <c r="L4268" s="4">
        <v>0</v>
      </c>
      <c r="M4268" s="4">
        <v>0</v>
      </c>
      <c r="N4268" s="4">
        <v>0</v>
      </c>
      <c r="O4268" s="4">
        <v>0</v>
      </c>
      <c r="P4268" s="4">
        <v>0</v>
      </c>
    </row>
    <row r="4269" spans="1:16" x14ac:dyDescent="0.35">
      <c r="A4269" t="s">
        <v>801</v>
      </c>
      <c r="B4269">
        <v>6299905</v>
      </c>
      <c r="C4269" t="s">
        <v>4714</v>
      </c>
      <c r="E4269" s="4"/>
      <c r="I4269" s="4">
        <f>MIN(Table16[[#This Row],[Medicare Outpatient Allowable Rate]:[WPPA Inc Outpatient Allowable Rate]])</f>
        <v>0</v>
      </c>
      <c r="J4269" s="4">
        <f>MAX(Table16[[#This Row],[Medicare Outpatient Allowable Rate]:[WPPA Inc Outpatient Allowable Rate]])</f>
        <v>0</v>
      </c>
      <c r="K4269" s="4">
        <v>0</v>
      </c>
      <c r="L4269" s="4">
        <v>0</v>
      </c>
      <c r="M4269" s="4">
        <v>0</v>
      </c>
      <c r="N4269" s="4">
        <v>0</v>
      </c>
      <c r="O4269" s="4">
        <v>0</v>
      </c>
      <c r="P4269" s="4">
        <v>0</v>
      </c>
    </row>
    <row r="4270" spans="1:16" x14ac:dyDescent="0.35">
      <c r="A4270" t="s">
        <v>801</v>
      </c>
      <c r="B4270">
        <v>6300961</v>
      </c>
      <c r="C4270" t="s">
        <v>4715</v>
      </c>
      <c r="E4270" s="4"/>
      <c r="I4270" s="4">
        <f>MIN(Table16[[#This Row],[Medicare Outpatient Allowable Rate]:[WPPA Inc Outpatient Allowable Rate]])</f>
        <v>0</v>
      </c>
      <c r="J4270" s="4">
        <f>MAX(Table16[[#This Row],[Medicare Outpatient Allowable Rate]:[WPPA Inc Outpatient Allowable Rate]])</f>
        <v>0</v>
      </c>
      <c r="K4270" s="4">
        <v>0</v>
      </c>
      <c r="L4270" s="4">
        <v>0</v>
      </c>
      <c r="M4270" s="4">
        <v>0</v>
      </c>
      <c r="N4270" s="4">
        <v>0</v>
      </c>
      <c r="O4270" s="4">
        <v>0</v>
      </c>
      <c r="P4270" s="4">
        <v>0</v>
      </c>
    </row>
    <row r="4271" spans="1:16" x14ac:dyDescent="0.35">
      <c r="A4271" t="s">
        <v>801</v>
      </c>
      <c r="B4271">
        <v>6300914</v>
      </c>
      <c r="C4271" t="s">
        <v>4716</v>
      </c>
      <c r="E4271" s="4"/>
      <c r="I4271" s="4">
        <f>MIN(Table16[[#This Row],[Medicare Outpatient Allowable Rate]:[WPPA Inc Outpatient Allowable Rate]])</f>
        <v>0</v>
      </c>
      <c r="J4271" s="4">
        <f>MAX(Table16[[#This Row],[Medicare Outpatient Allowable Rate]:[WPPA Inc Outpatient Allowable Rate]])</f>
        <v>0</v>
      </c>
      <c r="K4271" s="4">
        <v>0</v>
      </c>
      <c r="L4271" s="4">
        <v>0</v>
      </c>
      <c r="M4271" s="4">
        <v>0</v>
      </c>
      <c r="N4271" s="4">
        <v>0</v>
      </c>
      <c r="O4271" s="4">
        <v>0</v>
      </c>
      <c r="P4271" s="4">
        <v>0</v>
      </c>
    </row>
    <row r="4272" spans="1:16" x14ac:dyDescent="0.35">
      <c r="A4272" t="s">
        <v>801</v>
      </c>
      <c r="B4272">
        <v>6299770</v>
      </c>
      <c r="C4272" t="s">
        <v>4717</v>
      </c>
      <c r="E4272" s="4"/>
      <c r="I4272" s="4">
        <f>MIN(Table16[[#This Row],[Medicare Outpatient Allowable Rate]:[WPPA Inc Outpatient Allowable Rate]])</f>
        <v>0</v>
      </c>
      <c r="J4272" s="4">
        <f>MAX(Table16[[#This Row],[Medicare Outpatient Allowable Rate]:[WPPA Inc Outpatient Allowable Rate]])</f>
        <v>0</v>
      </c>
      <c r="K4272" s="4">
        <v>0</v>
      </c>
      <c r="L4272" s="4">
        <v>0</v>
      </c>
      <c r="M4272" s="4">
        <v>0</v>
      </c>
      <c r="N4272" s="4">
        <v>0</v>
      </c>
      <c r="O4272" s="4">
        <v>0</v>
      </c>
      <c r="P4272" s="4">
        <v>0</v>
      </c>
    </row>
    <row r="4273" spans="1:16" x14ac:dyDescent="0.35">
      <c r="A4273" t="s">
        <v>801</v>
      </c>
      <c r="B4273">
        <v>6354301</v>
      </c>
      <c r="C4273" t="s">
        <v>4718</v>
      </c>
      <c r="E4273" s="4"/>
      <c r="F4273">
        <v>45.2</v>
      </c>
      <c r="I4273" s="4">
        <f>MIN(Table16[[#This Row],[Medicare Outpatient Allowable Rate]:[WPPA Inc Outpatient Allowable Rate]])</f>
        <v>0</v>
      </c>
      <c r="J4273" s="4">
        <f>MAX(Table16[[#This Row],[Medicare Outpatient Allowable Rate]:[WPPA Inc Outpatient Allowable Rate]])</f>
        <v>42.94</v>
      </c>
      <c r="K4273" s="4">
        <v>0</v>
      </c>
      <c r="L4273" s="4">
        <v>38.42</v>
      </c>
      <c r="M4273" s="4">
        <v>35.120400000000004</v>
      </c>
      <c r="N4273" s="4">
        <v>42.94</v>
      </c>
      <c r="O4273" s="4">
        <v>36.160000000000004</v>
      </c>
      <c r="P4273" s="4">
        <v>27.12</v>
      </c>
    </row>
    <row r="4274" spans="1:16" x14ac:dyDescent="0.35">
      <c r="A4274" t="s">
        <v>801</v>
      </c>
      <c r="B4274">
        <v>6299454</v>
      </c>
      <c r="C4274" t="s">
        <v>4719</v>
      </c>
      <c r="D4274">
        <v>270</v>
      </c>
      <c r="E4274" s="4"/>
      <c r="F4274">
        <v>33.799999999999997</v>
      </c>
      <c r="I4274" s="4">
        <f>MIN(Table16[[#This Row],[Medicare Outpatient Allowable Rate]:[WPPA Inc Outpatient Allowable Rate]])</f>
        <v>0</v>
      </c>
      <c r="J4274" s="4">
        <f>MAX(Table16[[#This Row],[Medicare Outpatient Allowable Rate]:[WPPA Inc Outpatient Allowable Rate]])</f>
        <v>32.109999999999992</v>
      </c>
      <c r="K4274" s="4">
        <v>0</v>
      </c>
      <c r="L4274" s="4">
        <v>28.729999999999997</v>
      </c>
      <c r="M4274" s="4">
        <v>26.262599999999999</v>
      </c>
      <c r="N4274" s="4">
        <v>32.109999999999992</v>
      </c>
      <c r="O4274" s="4">
        <v>27.04</v>
      </c>
      <c r="P4274" s="4">
        <v>20.279999999999998</v>
      </c>
    </row>
    <row r="4275" spans="1:16" x14ac:dyDescent="0.35">
      <c r="A4275" t="s">
        <v>801</v>
      </c>
      <c r="B4275">
        <v>6299583</v>
      </c>
      <c r="C4275" t="s">
        <v>4720</v>
      </c>
      <c r="D4275">
        <v>270</v>
      </c>
      <c r="E4275" s="4"/>
      <c r="F4275">
        <v>42.2</v>
      </c>
      <c r="I4275" s="4">
        <f>MIN(Table16[[#This Row],[Medicare Outpatient Allowable Rate]:[WPPA Inc Outpatient Allowable Rate]])</f>
        <v>0</v>
      </c>
      <c r="J4275" s="4">
        <f>MAX(Table16[[#This Row],[Medicare Outpatient Allowable Rate]:[WPPA Inc Outpatient Allowable Rate]])</f>
        <v>40.090000000000003</v>
      </c>
      <c r="K4275" s="4">
        <v>0</v>
      </c>
      <c r="L4275" s="4">
        <v>35.870000000000005</v>
      </c>
      <c r="M4275" s="4">
        <v>32.789400000000001</v>
      </c>
      <c r="N4275" s="4">
        <v>40.090000000000003</v>
      </c>
      <c r="O4275" s="4">
        <v>33.760000000000005</v>
      </c>
      <c r="P4275" s="4">
        <v>25.32</v>
      </c>
    </row>
    <row r="4276" spans="1:16" x14ac:dyDescent="0.35">
      <c r="A4276" t="s">
        <v>801</v>
      </c>
      <c r="B4276">
        <v>6299734</v>
      </c>
      <c r="C4276" t="s">
        <v>4721</v>
      </c>
      <c r="E4276" s="4"/>
      <c r="I4276" s="4">
        <f>MIN(Table16[[#This Row],[Medicare Outpatient Allowable Rate]:[WPPA Inc Outpatient Allowable Rate]])</f>
        <v>0</v>
      </c>
      <c r="J4276" s="4">
        <f>MAX(Table16[[#This Row],[Medicare Outpatient Allowable Rate]:[WPPA Inc Outpatient Allowable Rate]])</f>
        <v>0</v>
      </c>
      <c r="K4276" s="4">
        <v>0</v>
      </c>
      <c r="L4276" s="4">
        <v>0</v>
      </c>
      <c r="M4276" s="4">
        <v>0</v>
      </c>
      <c r="N4276" s="4">
        <v>0</v>
      </c>
      <c r="O4276" s="4">
        <v>0</v>
      </c>
      <c r="P4276" s="4">
        <v>0</v>
      </c>
    </row>
    <row r="4277" spans="1:16" x14ac:dyDescent="0.35">
      <c r="A4277" t="s">
        <v>801</v>
      </c>
      <c r="B4277">
        <v>6301107</v>
      </c>
      <c r="C4277" t="s">
        <v>4722</v>
      </c>
      <c r="E4277" s="4"/>
      <c r="I4277" s="4">
        <f>MIN(Table16[[#This Row],[Medicare Outpatient Allowable Rate]:[WPPA Inc Outpatient Allowable Rate]])</f>
        <v>0</v>
      </c>
      <c r="J4277" s="4">
        <f>MAX(Table16[[#This Row],[Medicare Outpatient Allowable Rate]:[WPPA Inc Outpatient Allowable Rate]])</f>
        <v>0</v>
      </c>
      <c r="K4277" s="4">
        <v>0</v>
      </c>
      <c r="L4277" s="4">
        <v>0</v>
      </c>
      <c r="M4277" s="4">
        <v>0</v>
      </c>
      <c r="N4277" s="4">
        <v>0</v>
      </c>
      <c r="O4277" s="4">
        <v>0</v>
      </c>
      <c r="P4277" s="4">
        <v>0</v>
      </c>
    </row>
    <row r="4278" spans="1:16" x14ac:dyDescent="0.35">
      <c r="A4278" t="s">
        <v>801</v>
      </c>
      <c r="B4278">
        <v>6300854</v>
      </c>
      <c r="C4278" t="s">
        <v>4723</v>
      </c>
      <c r="E4278" s="4"/>
      <c r="I4278" s="4">
        <f>MIN(Table16[[#This Row],[Medicare Outpatient Allowable Rate]:[WPPA Inc Outpatient Allowable Rate]])</f>
        <v>0</v>
      </c>
      <c r="J4278" s="4">
        <f>MAX(Table16[[#This Row],[Medicare Outpatient Allowable Rate]:[WPPA Inc Outpatient Allowable Rate]])</f>
        <v>0</v>
      </c>
      <c r="K4278" s="4">
        <v>0</v>
      </c>
      <c r="L4278" s="4">
        <v>0</v>
      </c>
      <c r="M4278" s="4">
        <v>0</v>
      </c>
      <c r="N4278" s="4">
        <v>0</v>
      </c>
      <c r="O4278" s="4">
        <v>0</v>
      </c>
      <c r="P4278" s="4">
        <v>0</v>
      </c>
    </row>
    <row r="4279" spans="1:16" x14ac:dyDescent="0.35">
      <c r="A4279" t="s">
        <v>801</v>
      </c>
      <c r="B4279">
        <v>6300113</v>
      </c>
      <c r="C4279" t="s">
        <v>4724</v>
      </c>
      <c r="E4279" s="4"/>
      <c r="I4279" s="4">
        <f>MIN(Table16[[#This Row],[Medicare Outpatient Allowable Rate]:[WPPA Inc Outpatient Allowable Rate]])</f>
        <v>0</v>
      </c>
      <c r="J4279" s="4">
        <f>MAX(Table16[[#This Row],[Medicare Outpatient Allowable Rate]:[WPPA Inc Outpatient Allowable Rate]])</f>
        <v>0</v>
      </c>
      <c r="K4279" s="4">
        <v>0</v>
      </c>
      <c r="L4279" s="4">
        <v>0</v>
      </c>
      <c r="M4279" s="4">
        <v>0</v>
      </c>
      <c r="N4279" s="4">
        <v>0</v>
      </c>
      <c r="O4279" s="4">
        <v>0</v>
      </c>
      <c r="P4279" s="4">
        <v>0</v>
      </c>
    </row>
    <row r="4280" spans="1:16" x14ac:dyDescent="0.35">
      <c r="A4280" t="s">
        <v>801</v>
      </c>
      <c r="B4280">
        <v>6299878</v>
      </c>
      <c r="C4280" t="s">
        <v>4725</v>
      </c>
      <c r="E4280" s="4"/>
      <c r="I4280" s="4">
        <f>MIN(Table16[[#This Row],[Medicare Outpatient Allowable Rate]:[WPPA Inc Outpatient Allowable Rate]])</f>
        <v>0</v>
      </c>
      <c r="J4280" s="4">
        <f>MAX(Table16[[#This Row],[Medicare Outpatient Allowable Rate]:[WPPA Inc Outpatient Allowable Rate]])</f>
        <v>0</v>
      </c>
      <c r="K4280" s="4">
        <v>0</v>
      </c>
      <c r="L4280" s="4">
        <v>0</v>
      </c>
      <c r="M4280" s="4">
        <v>0</v>
      </c>
      <c r="N4280" s="4">
        <v>0</v>
      </c>
      <c r="O4280" s="4">
        <v>0</v>
      </c>
      <c r="P4280" s="4">
        <v>0</v>
      </c>
    </row>
    <row r="4281" spans="1:16" x14ac:dyDescent="0.35">
      <c r="A4281" t="s">
        <v>801</v>
      </c>
      <c r="B4281">
        <v>6299870</v>
      </c>
      <c r="C4281" t="s">
        <v>4726</v>
      </c>
      <c r="E4281" s="4"/>
      <c r="I4281" s="4">
        <f>MIN(Table16[[#This Row],[Medicare Outpatient Allowable Rate]:[WPPA Inc Outpatient Allowable Rate]])</f>
        <v>0</v>
      </c>
      <c r="J4281" s="4">
        <f>MAX(Table16[[#This Row],[Medicare Outpatient Allowable Rate]:[WPPA Inc Outpatient Allowable Rate]])</f>
        <v>0</v>
      </c>
      <c r="K4281" s="4">
        <v>0</v>
      </c>
      <c r="L4281" s="4">
        <v>0</v>
      </c>
      <c r="M4281" s="4">
        <v>0</v>
      </c>
      <c r="N4281" s="4">
        <v>0</v>
      </c>
      <c r="O4281" s="4">
        <v>0</v>
      </c>
      <c r="P4281" s="4">
        <v>0</v>
      </c>
    </row>
    <row r="4282" spans="1:16" x14ac:dyDescent="0.35">
      <c r="A4282" t="s">
        <v>801</v>
      </c>
      <c r="B4282">
        <v>6299865</v>
      </c>
      <c r="C4282" t="s">
        <v>4727</v>
      </c>
      <c r="E4282" s="4"/>
      <c r="I4282" s="4">
        <f>MIN(Table16[[#This Row],[Medicare Outpatient Allowable Rate]:[WPPA Inc Outpatient Allowable Rate]])</f>
        <v>0</v>
      </c>
      <c r="J4282" s="4">
        <f>MAX(Table16[[#This Row],[Medicare Outpatient Allowable Rate]:[WPPA Inc Outpatient Allowable Rate]])</f>
        <v>0</v>
      </c>
      <c r="K4282" s="4">
        <v>0</v>
      </c>
      <c r="L4282" s="4">
        <v>0</v>
      </c>
      <c r="M4282" s="4">
        <v>0</v>
      </c>
      <c r="N4282" s="4">
        <v>0</v>
      </c>
      <c r="O4282" s="4">
        <v>0</v>
      </c>
      <c r="P4282" s="4">
        <v>0</v>
      </c>
    </row>
    <row r="4283" spans="1:16" x14ac:dyDescent="0.35">
      <c r="A4283" t="s">
        <v>801</v>
      </c>
      <c r="B4283">
        <v>6299866</v>
      </c>
      <c r="C4283" t="s">
        <v>4728</v>
      </c>
      <c r="E4283" s="4"/>
      <c r="I4283" s="4">
        <f>MIN(Table16[[#This Row],[Medicare Outpatient Allowable Rate]:[WPPA Inc Outpatient Allowable Rate]])</f>
        <v>0</v>
      </c>
      <c r="J4283" s="4">
        <f>MAX(Table16[[#This Row],[Medicare Outpatient Allowable Rate]:[WPPA Inc Outpatient Allowable Rate]])</f>
        <v>0</v>
      </c>
      <c r="K4283" s="4">
        <v>0</v>
      </c>
      <c r="L4283" s="4">
        <v>0</v>
      </c>
      <c r="M4283" s="4">
        <v>0</v>
      </c>
      <c r="N4283" s="4">
        <v>0</v>
      </c>
      <c r="O4283" s="4">
        <v>0</v>
      </c>
      <c r="P4283" s="4">
        <v>0</v>
      </c>
    </row>
    <row r="4284" spans="1:16" x14ac:dyDescent="0.35">
      <c r="A4284" t="s">
        <v>801</v>
      </c>
      <c r="B4284">
        <v>6299660</v>
      </c>
      <c r="C4284" t="s">
        <v>4729</v>
      </c>
      <c r="D4284">
        <v>270</v>
      </c>
      <c r="E4284" s="4"/>
      <c r="F4284">
        <v>17</v>
      </c>
      <c r="I4284" s="4">
        <f>MIN(Table16[[#This Row],[Medicare Outpatient Allowable Rate]:[WPPA Inc Outpatient Allowable Rate]])</f>
        <v>0</v>
      </c>
      <c r="J4284" s="4">
        <f>MAX(Table16[[#This Row],[Medicare Outpatient Allowable Rate]:[WPPA Inc Outpatient Allowable Rate]])</f>
        <v>16.149999999999999</v>
      </c>
      <c r="K4284" s="4">
        <v>0</v>
      </c>
      <c r="L4284" s="4">
        <v>14.45</v>
      </c>
      <c r="M4284" s="4">
        <v>13.209</v>
      </c>
      <c r="N4284" s="4">
        <v>16.149999999999999</v>
      </c>
      <c r="O4284" s="4">
        <v>13.600000000000001</v>
      </c>
      <c r="P4284" s="4">
        <v>10.199999999999999</v>
      </c>
    </row>
    <row r="4285" spans="1:16" x14ac:dyDescent="0.35">
      <c r="A4285" t="s">
        <v>801</v>
      </c>
      <c r="B4285">
        <v>6300142</v>
      </c>
      <c r="C4285" t="s">
        <v>4730</v>
      </c>
      <c r="E4285" s="4"/>
      <c r="I4285" s="4">
        <f>MIN(Table16[[#This Row],[Medicare Outpatient Allowable Rate]:[WPPA Inc Outpatient Allowable Rate]])</f>
        <v>0</v>
      </c>
      <c r="J4285" s="4">
        <f>MAX(Table16[[#This Row],[Medicare Outpatient Allowable Rate]:[WPPA Inc Outpatient Allowable Rate]])</f>
        <v>0</v>
      </c>
      <c r="K4285" s="4">
        <v>0</v>
      </c>
      <c r="L4285" s="4">
        <v>0</v>
      </c>
      <c r="M4285" s="4">
        <v>0</v>
      </c>
      <c r="N4285" s="4">
        <v>0</v>
      </c>
      <c r="O4285" s="4">
        <v>0</v>
      </c>
      <c r="P4285" s="4">
        <v>0</v>
      </c>
    </row>
    <row r="4286" spans="1:16" x14ac:dyDescent="0.35">
      <c r="A4286" t="s">
        <v>801</v>
      </c>
      <c r="B4286">
        <v>6300698</v>
      </c>
      <c r="C4286" t="s">
        <v>4731</v>
      </c>
      <c r="D4286">
        <v>270</v>
      </c>
      <c r="E4286" s="4"/>
      <c r="F4286">
        <v>75.900000000000006</v>
      </c>
      <c r="I4286" s="4">
        <f>MIN(Table16[[#This Row],[Medicare Outpatient Allowable Rate]:[WPPA Inc Outpatient Allowable Rate]])</f>
        <v>0</v>
      </c>
      <c r="J4286" s="4">
        <f>MAX(Table16[[#This Row],[Medicare Outpatient Allowable Rate]:[WPPA Inc Outpatient Allowable Rate]])</f>
        <v>72.105000000000004</v>
      </c>
      <c r="K4286" s="4">
        <v>0</v>
      </c>
      <c r="L4286" s="4">
        <v>64.515000000000001</v>
      </c>
      <c r="M4286" s="4">
        <v>58.974300000000007</v>
      </c>
      <c r="N4286" s="4">
        <v>72.105000000000004</v>
      </c>
      <c r="O4286" s="4">
        <v>60.720000000000006</v>
      </c>
      <c r="P4286" s="4">
        <v>45.54</v>
      </c>
    </row>
    <row r="4287" spans="1:16" x14ac:dyDescent="0.35">
      <c r="A4287" t="s">
        <v>801</v>
      </c>
      <c r="B4287">
        <v>6299651</v>
      </c>
      <c r="C4287" t="s">
        <v>4732</v>
      </c>
      <c r="D4287">
        <v>270</v>
      </c>
      <c r="E4287" s="4"/>
      <c r="F4287">
        <v>87.5</v>
      </c>
      <c r="I4287" s="4">
        <f>MIN(Table16[[#This Row],[Medicare Outpatient Allowable Rate]:[WPPA Inc Outpatient Allowable Rate]])</f>
        <v>0</v>
      </c>
      <c r="J4287" s="4">
        <f>MAX(Table16[[#This Row],[Medicare Outpatient Allowable Rate]:[WPPA Inc Outpatient Allowable Rate]])</f>
        <v>83.125</v>
      </c>
      <c r="K4287" s="4">
        <v>0</v>
      </c>
      <c r="L4287" s="4">
        <v>74.375</v>
      </c>
      <c r="M4287" s="4">
        <v>67.987499999999997</v>
      </c>
      <c r="N4287" s="4">
        <v>83.125</v>
      </c>
      <c r="O4287" s="4">
        <v>70</v>
      </c>
      <c r="P4287" s="4">
        <v>52.5</v>
      </c>
    </row>
    <row r="4288" spans="1:16" x14ac:dyDescent="0.35">
      <c r="A4288" t="s">
        <v>801</v>
      </c>
      <c r="B4288">
        <v>6300767</v>
      </c>
      <c r="C4288" t="s">
        <v>4733</v>
      </c>
      <c r="D4288">
        <v>270</v>
      </c>
      <c r="E4288" s="4"/>
      <c r="F4288">
        <v>79.400000000000006</v>
      </c>
      <c r="I4288" s="4">
        <f>MIN(Table16[[#This Row],[Medicare Outpatient Allowable Rate]:[WPPA Inc Outpatient Allowable Rate]])</f>
        <v>0</v>
      </c>
      <c r="J4288" s="4">
        <f>MAX(Table16[[#This Row],[Medicare Outpatient Allowable Rate]:[WPPA Inc Outpatient Allowable Rate]])</f>
        <v>75.430000000000007</v>
      </c>
      <c r="K4288" s="4">
        <v>0</v>
      </c>
      <c r="L4288" s="4">
        <v>67.490000000000009</v>
      </c>
      <c r="M4288" s="4">
        <v>61.693800000000003</v>
      </c>
      <c r="N4288" s="4">
        <v>75.430000000000007</v>
      </c>
      <c r="O4288" s="4">
        <v>63.52000000000001</v>
      </c>
      <c r="P4288" s="4">
        <v>47.64</v>
      </c>
    </row>
    <row r="4289" spans="1:16" x14ac:dyDescent="0.35">
      <c r="A4289" t="s">
        <v>801</v>
      </c>
      <c r="B4289">
        <v>6301174</v>
      </c>
      <c r="C4289" t="s">
        <v>4734</v>
      </c>
      <c r="D4289">
        <v>270</v>
      </c>
      <c r="E4289" s="4"/>
      <c r="F4289">
        <v>9.6</v>
      </c>
      <c r="I4289" s="4">
        <f>MIN(Table16[[#This Row],[Medicare Outpatient Allowable Rate]:[WPPA Inc Outpatient Allowable Rate]])</f>
        <v>0</v>
      </c>
      <c r="J4289" s="4">
        <f>MAX(Table16[[#This Row],[Medicare Outpatient Allowable Rate]:[WPPA Inc Outpatient Allowable Rate]])</f>
        <v>9.1199999999999992</v>
      </c>
      <c r="K4289" s="4">
        <v>0</v>
      </c>
      <c r="L4289" s="4">
        <v>8.16</v>
      </c>
      <c r="M4289" s="4">
        <v>7.4592000000000001</v>
      </c>
      <c r="N4289" s="4">
        <v>9.1199999999999992</v>
      </c>
      <c r="O4289" s="4">
        <v>7.68</v>
      </c>
      <c r="P4289" s="4">
        <v>5.76</v>
      </c>
    </row>
    <row r="4290" spans="1:16" x14ac:dyDescent="0.35">
      <c r="A4290" t="s">
        <v>801</v>
      </c>
      <c r="B4290">
        <v>6299715</v>
      </c>
      <c r="C4290" t="s">
        <v>4735</v>
      </c>
      <c r="E4290" s="4"/>
      <c r="I4290" s="4">
        <f>MIN(Table16[[#This Row],[Medicare Outpatient Allowable Rate]:[WPPA Inc Outpatient Allowable Rate]])</f>
        <v>0</v>
      </c>
      <c r="J4290" s="4">
        <f>MAX(Table16[[#This Row],[Medicare Outpatient Allowable Rate]:[WPPA Inc Outpatient Allowable Rate]])</f>
        <v>0</v>
      </c>
      <c r="K4290" s="4">
        <v>0</v>
      </c>
      <c r="L4290" s="4">
        <v>0</v>
      </c>
      <c r="M4290" s="4">
        <v>0</v>
      </c>
      <c r="N4290" s="4">
        <v>0</v>
      </c>
      <c r="O4290" s="4">
        <v>0</v>
      </c>
      <c r="P4290" s="4">
        <v>0</v>
      </c>
    </row>
    <row r="4291" spans="1:16" x14ac:dyDescent="0.35">
      <c r="A4291" t="s">
        <v>801</v>
      </c>
      <c r="B4291">
        <v>6299976</v>
      </c>
      <c r="C4291" t="s">
        <v>4736</v>
      </c>
      <c r="E4291" s="4"/>
      <c r="I4291" s="4">
        <f>MIN(Table16[[#This Row],[Medicare Outpatient Allowable Rate]:[WPPA Inc Outpatient Allowable Rate]])</f>
        <v>0</v>
      </c>
      <c r="J4291" s="4">
        <f>MAX(Table16[[#This Row],[Medicare Outpatient Allowable Rate]:[WPPA Inc Outpatient Allowable Rate]])</f>
        <v>0</v>
      </c>
      <c r="K4291" s="4">
        <v>0</v>
      </c>
      <c r="L4291" s="4">
        <v>0</v>
      </c>
      <c r="M4291" s="4">
        <v>0</v>
      </c>
      <c r="N4291" s="4">
        <v>0</v>
      </c>
      <c r="O4291" s="4">
        <v>0</v>
      </c>
      <c r="P4291" s="4">
        <v>0</v>
      </c>
    </row>
    <row r="4292" spans="1:16" x14ac:dyDescent="0.35">
      <c r="A4292" t="s">
        <v>801</v>
      </c>
      <c r="B4292">
        <v>6301134</v>
      </c>
      <c r="C4292" t="s">
        <v>4737</v>
      </c>
      <c r="E4292" s="4"/>
      <c r="I4292" s="4">
        <f>MIN(Table16[[#This Row],[Medicare Outpatient Allowable Rate]:[WPPA Inc Outpatient Allowable Rate]])</f>
        <v>0</v>
      </c>
      <c r="J4292" s="4">
        <f>MAX(Table16[[#This Row],[Medicare Outpatient Allowable Rate]:[WPPA Inc Outpatient Allowable Rate]])</f>
        <v>0</v>
      </c>
      <c r="K4292" s="4">
        <v>0</v>
      </c>
      <c r="L4292" s="4">
        <v>0</v>
      </c>
      <c r="M4292" s="4">
        <v>0</v>
      </c>
      <c r="N4292" s="4">
        <v>0</v>
      </c>
      <c r="O4292" s="4">
        <v>0</v>
      </c>
      <c r="P4292" s="4">
        <v>0</v>
      </c>
    </row>
    <row r="4293" spans="1:16" x14ac:dyDescent="0.35">
      <c r="A4293" t="s">
        <v>801</v>
      </c>
      <c r="B4293">
        <v>6299962</v>
      </c>
      <c r="C4293" t="s">
        <v>4738</v>
      </c>
      <c r="E4293" s="4"/>
      <c r="I4293" s="4">
        <f>MIN(Table16[[#This Row],[Medicare Outpatient Allowable Rate]:[WPPA Inc Outpatient Allowable Rate]])</f>
        <v>0</v>
      </c>
      <c r="J4293" s="4">
        <f>MAX(Table16[[#This Row],[Medicare Outpatient Allowable Rate]:[WPPA Inc Outpatient Allowable Rate]])</f>
        <v>0</v>
      </c>
      <c r="K4293" s="4">
        <v>0</v>
      </c>
      <c r="L4293" s="4">
        <v>0</v>
      </c>
      <c r="M4293" s="4">
        <v>0</v>
      </c>
      <c r="N4293" s="4">
        <v>0</v>
      </c>
      <c r="O4293" s="4">
        <v>0</v>
      </c>
      <c r="P4293" s="4">
        <v>0</v>
      </c>
    </row>
    <row r="4294" spans="1:16" x14ac:dyDescent="0.35">
      <c r="A4294" t="s">
        <v>801</v>
      </c>
      <c r="B4294">
        <v>6299274</v>
      </c>
      <c r="C4294" t="s">
        <v>4739</v>
      </c>
      <c r="D4294">
        <v>270</v>
      </c>
      <c r="E4294" s="4"/>
      <c r="F4294">
        <v>56.1</v>
      </c>
      <c r="I4294" s="4">
        <f>MIN(Table16[[#This Row],[Medicare Outpatient Allowable Rate]:[WPPA Inc Outpatient Allowable Rate]])</f>
        <v>0</v>
      </c>
      <c r="J4294" s="4">
        <f>MAX(Table16[[#This Row],[Medicare Outpatient Allowable Rate]:[WPPA Inc Outpatient Allowable Rate]])</f>
        <v>53.295000000000002</v>
      </c>
      <c r="K4294" s="4">
        <v>0</v>
      </c>
      <c r="L4294" s="4">
        <v>47.685000000000002</v>
      </c>
      <c r="M4294" s="4">
        <v>43.589700000000001</v>
      </c>
      <c r="N4294" s="4">
        <v>53.295000000000002</v>
      </c>
      <c r="O4294" s="4">
        <v>44.88</v>
      </c>
      <c r="P4294" s="4">
        <v>33.659999999999997</v>
      </c>
    </row>
    <row r="4295" spans="1:16" x14ac:dyDescent="0.35">
      <c r="A4295" t="s">
        <v>801</v>
      </c>
      <c r="B4295">
        <v>6299631</v>
      </c>
      <c r="C4295" t="s">
        <v>4740</v>
      </c>
      <c r="D4295">
        <v>270</v>
      </c>
      <c r="E4295" s="4"/>
      <c r="F4295">
        <v>1.6</v>
      </c>
      <c r="I4295" s="4">
        <f>MIN(Table16[[#This Row],[Medicare Outpatient Allowable Rate]:[WPPA Inc Outpatient Allowable Rate]])</f>
        <v>0</v>
      </c>
      <c r="J4295" s="4">
        <f>MAX(Table16[[#This Row],[Medicare Outpatient Allowable Rate]:[WPPA Inc Outpatient Allowable Rate]])</f>
        <v>1.52</v>
      </c>
      <c r="K4295" s="4">
        <v>0</v>
      </c>
      <c r="L4295" s="4">
        <v>1.36</v>
      </c>
      <c r="M4295" s="4">
        <v>1.2432000000000001</v>
      </c>
      <c r="N4295" s="4">
        <v>1.52</v>
      </c>
      <c r="O4295" s="4">
        <v>1.2800000000000002</v>
      </c>
      <c r="P4295" s="4">
        <v>0.96</v>
      </c>
    </row>
    <row r="4296" spans="1:16" x14ac:dyDescent="0.35">
      <c r="A4296" t="s">
        <v>801</v>
      </c>
      <c r="B4296">
        <v>6300634</v>
      </c>
      <c r="C4296" t="s">
        <v>4741</v>
      </c>
      <c r="D4296">
        <v>270</v>
      </c>
      <c r="E4296" s="4"/>
      <c r="F4296">
        <v>3</v>
      </c>
      <c r="I4296" s="4">
        <f>MIN(Table16[[#This Row],[Medicare Outpatient Allowable Rate]:[WPPA Inc Outpatient Allowable Rate]])</f>
        <v>0</v>
      </c>
      <c r="J4296" s="4">
        <f>MAX(Table16[[#This Row],[Medicare Outpatient Allowable Rate]:[WPPA Inc Outpatient Allowable Rate]])</f>
        <v>2.8499999999999996</v>
      </c>
      <c r="K4296" s="4">
        <v>0</v>
      </c>
      <c r="L4296" s="4">
        <v>2.5499999999999998</v>
      </c>
      <c r="M4296" s="4">
        <v>2.331</v>
      </c>
      <c r="N4296" s="4">
        <v>2.8499999999999996</v>
      </c>
      <c r="O4296" s="4">
        <v>2.4000000000000004</v>
      </c>
      <c r="P4296" s="4">
        <v>1.7999999999999998</v>
      </c>
    </row>
    <row r="4297" spans="1:16" x14ac:dyDescent="0.35">
      <c r="A4297" t="s">
        <v>801</v>
      </c>
      <c r="B4297">
        <v>6299960</v>
      </c>
      <c r="C4297" t="s">
        <v>4742</v>
      </c>
      <c r="E4297" s="4"/>
      <c r="I4297" s="4">
        <f>MIN(Table16[[#This Row],[Medicare Outpatient Allowable Rate]:[WPPA Inc Outpatient Allowable Rate]])</f>
        <v>0</v>
      </c>
      <c r="J4297" s="4">
        <f>MAX(Table16[[#This Row],[Medicare Outpatient Allowable Rate]:[WPPA Inc Outpatient Allowable Rate]])</f>
        <v>0</v>
      </c>
      <c r="K4297" s="4">
        <v>0</v>
      </c>
      <c r="L4297" s="4">
        <v>0</v>
      </c>
      <c r="M4297" s="4">
        <v>0</v>
      </c>
      <c r="N4297" s="4">
        <v>0</v>
      </c>
      <c r="O4297" s="4">
        <v>0</v>
      </c>
      <c r="P4297" s="4">
        <v>0</v>
      </c>
    </row>
    <row r="4298" spans="1:16" x14ac:dyDescent="0.35">
      <c r="A4298" t="s">
        <v>801</v>
      </c>
      <c r="B4298">
        <v>6299642</v>
      </c>
      <c r="C4298" t="s">
        <v>4743</v>
      </c>
      <c r="D4298">
        <v>270</v>
      </c>
      <c r="E4298" s="4"/>
      <c r="F4298">
        <v>2.2999999999999998</v>
      </c>
      <c r="I4298" s="4">
        <f>MIN(Table16[[#This Row],[Medicare Outpatient Allowable Rate]:[WPPA Inc Outpatient Allowable Rate]])</f>
        <v>0</v>
      </c>
      <c r="J4298" s="4">
        <f>MAX(Table16[[#This Row],[Medicare Outpatient Allowable Rate]:[WPPA Inc Outpatient Allowable Rate]])</f>
        <v>2.1849999999999996</v>
      </c>
      <c r="K4298" s="4">
        <v>0</v>
      </c>
      <c r="L4298" s="4">
        <v>1.9549999999999998</v>
      </c>
      <c r="M4298" s="4">
        <v>1.7870999999999999</v>
      </c>
      <c r="N4298" s="4">
        <v>2.1849999999999996</v>
      </c>
      <c r="O4298" s="4">
        <v>1.8399999999999999</v>
      </c>
      <c r="P4298" s="4">
        <v>1.38</v>
      </c>
    </row>
    <row r="4299" spans="1:16" x14ac:dyDescent="0.35">
      <c r="A4299" t="s">
        <v>801</v>
      </c>
      <c r="B4299">
        <v>6300218</v>
      </c>
      <c r="C4299" t="s">
        <v>4744</v>
      </c>
      <c r="D4299">
        <v>270</v>
      </c>
      <c r="E4299" s="4"/>
      <c r="F4299">
        <v>17.399999999999999</v>
      </c>
      <c r="I4299" s="4">
        <f>MIN(Table16[[#This Row],[Medicare Outpatient Allowable Rate]:[WPPA Inc Outpatient Allowable Rate]])</f>
        <v>0</v>
      </c>
      <c r="J4299" s="4">
        <f>MAX(Table16[[#This Row],[Medicare Outpatient Allowable Rate]:[WPPA Inc Outpatient Allowable Rate]])</f>
        <v>16.529999999999998</v>
      </c>
      <c r="K4299" s="4">
        <v>0</v>
      </c>
      <c r="L4299" s="4">
        <v>14.79</v>
      </c>
      <c r="M4299" s="4">
        <v>13.5198</v>
      </c>
      <c r="N4299" s="4">
        <v>16.529999999999998</v>
      </c>
      <c r="O4299" s="4">
        <v>13.92</v>
      </c>
      <c r="P4299" s="4">
        <v>10.44</v>
      </c>
    </row>
    <row r="4300" spans="1:16" x14ac:dyDescent="0.35">
      <c r="A4300" t="s">
        <v>801</v>
      </c>
      <c r="B4300">
        <v>6299842</v>
      </c>
      <c r="C4300" t="s">
        <v>4745</v>
      </c>
      <c r="E4300" s="4"/>
      <c r="I4300" s="4">
        <f>MIN(Table16[[#This Row],[Medicare Outpatient Allowable Rate]:[WPPA Inc Outpatient Allowable Rate]])</f>
        <v>0</v>
      </c>
      <c r="J4300" s="4">
        <f>MAX(Table16[[#This Row],[Medicare Outpatient Allowable Rate]:[WPPA Inc Outpatient Allowable Rate]])</f>
        <v>0</v>
      </c>
      <c r="K4300" s="4">
        <v>0</v>
      </c>
      <c r="L4300" s="4">
        <v>0</v>
      </c>
      <c r="M4300" s="4">
        <v>0</v>
      </c>
      <c r="N4300" s="4">
        <v>0</v>
      </c>
      <c r="O4300" s="4">
        <v>0</v>
      </c>
      <c r="P4300" s="4">
        <v>0</v>
      </c>
    </row>
    <row r="4301" spans="1:16" x14ac:dyDescent="0.35">
      <c r="A4301" t="s">
        <v>801</v>
      </c>
      <c r="B4301">
        <v>6300814</v>
      </c>
      <c r="C4301" t="s">
        <v>4746</v>
      </c>
      <c r="E4301" s="4"/>
      <c r="I4301" s="4">
        <f>MIN(Table16[[#This Row],[Medicare Outpatient Allowable Rate]:[WPPA Inc Outpatient Allowable Rate]])</f>
        <v>0</v>
      </c>
      <c r="J4301" s="4">
        <f>MAX(Table16[[#This Row],[Medicare Outpatient Allowable Rate]:[WPPA Inc Outpatient Allowable Rate]])</f>
        <v>0</v>
      </c>
      <c r="K4301" s="4">
        <v>0</v>
      </c>
      <c r="L4301" s="4">
        <v>0</v>
      </c>
      <c r="M4301" s="4">
        <v>0</v>
      </c>
      <c r="N4301" s="4">
        <v>0</v>
      </c>
      <c r="O4301" s="4">
        <v>0</v>
      </c>
      <c r="P4301" s="4">
        <v>0</v>
      </c>
    </row>
    <row r="4302" spans="1:16" x14ac:dyDescent="0.35">
      <c r="A4302" t="s">
        <v>801</v>
      </c>
      <c r="B4302">
        <v>6300289</v>
      </c>
      <c r="C4302" t="s">
        <v>4747</v>
      </c>
      <c r="D4302">
        <v>270</v>
      </c>
      <c r="E4302" s="4"/>
      <c r="F4302">
        <v>5.3</v>
      </c>
      <c r="I4302" s="4">
        <f>MIN(Table16[[#This Row],[Medicare Outpatient Allowable Rate]:[WPPA Inc Outpatient Allowable Rate]])</f>
        <v>0</v>
      </c>
      <c r="J4302" s="4">
        <f>MAX(Table16[[#This Row],[Medicare Outpatient Allowable Rate]:[WPPA Inc Outpatient Allowable Rate]])</f>
        <v>5.0349999999999993</v>
      </c>
      <c r="K4302" s="4">
        <v>0</v>
      </c>
      <c r="L4302" s="4">
        <v>4.5049999999999999</v>
      </c>
      <c r="M4302" s="4">
        <v>4.1181000000000001</v>
      </c>
      <c r="N4302" s="4">
        <v>5.0349999999999993</v>
      </c>
      <c r="O4302" s="4">
        <v>4.24</v>
      </c>
      <c r="P4302" s="4">
        <v>3.1799999999999997</v>
      </c>
    </row>
    <row r="4303" spans="1:16" x14ac:dyDescent="0.35">
      <c r="A4303" t="s">
        <v>801</v>
      </c>
      <c r="B4303">
        <v>6300894</v>
      </c>
      <c r="C4303" t="s">
        <v>4748</v>
      </c>
      <c r="E4303" s="4"/>
      <c r="I4303" s="4">
        <f>MIN(Table16[[#This Row],[Medicare Outpatient Allowable Rate]:[WPPA Inc Outpatient Allowable Rate]])</f>
        <v>0</v>
      </c>
      <c r="J4303" s="4">
        <f>MAX(Table16[[#This Row],[Medicare Outpatient Allowable Rate]:[WPPA Inc Outpatient Allowable Rate]])</f>
        <v>0</v>
      </c>
      <c r="K4303" s="4">
        <v>0</v>
      </c>
      <c r="L4303" s="4">
        <v>0</v>
      </c>
      <c r="M4303" s="4">
        <v>0</v>
      </c>
      <c r="N4303" s="4">
        <v>0</v>
      </c>
      <c r="O4303" s="4">
        <v>0</v>
      </c>
      <c r="P4303" s="4">
        <v>0</v>
      </c>
    </row>
    <row r="4304" spans="1:16" x14ac:dyDescent="0.35">
      <c r="A4304" t="s">
        <v>801</v>
      </c>
      <c r="B4304">
        <v>6300086</v>
      </c>
      <c r="C4304" t="s">
        <v>4749</v>
      </c>
      <c r="E4304" s="4"/>
      <c r="I4304" s="4">
        <f>MIN(Table16[[#This Row],[Medicare Outpatient Allowable Rate]:[WPPA Inc Outpatient Allowable Rate]])</f>
        <v>0</v>
      </c>
      <c r="J4304" s="4">
        <f>MAX(Table16[[#This Row],[Medicare Outpatient Allowable Rate]:[WPPA Inc Outpatient Allowable Rate]])</f>
        <v>0</v>
      </c>
      <c r="K4304" s="4">
        <v>0</v>
      </c>
      <c r="L4304" s="4">
        <v>0</v>
      </c>
      <c r="M4304" s="4">
        <v>0</v>
      </c>
      <c r="N4304" s="4">
        <v>0</v>
      </c>
      <c r="O4304" s="4">
        <v>0</v>
      </c>
      <c r="P4304" s="4">
        <v>0</v>
      </c>
    </row>
    <row r="4305" spans="1:16" x14ac:dyDescent="0.35">
      <c r="A4305" t="s">
        <v>801</v>
      </c>
      <c r="B4305">
        <v>6300962</v>
      </c>
      <c r="C4305" t="s">
        <v>4750</v>
      </c>
      <c r="E4305" s="4"/>
      <c r="I4305" s="4">
        <f>MIN(Table16[[#This Row],[Medicare Outpatient Allowable Rate]:[WPPA Inc Outpatient Allowable Rate]])</f>
        <v>0</v>
      </c>
      <c r="J4305" s="4">
        <f>MAX(Table16[[#This Row],[Medicare Outpatient Allowable Rate]:[WPPA Inc Outpatient Allowable Rate]])</f>
        <v>0</v>
      </c>
      <c r="K4305" s="4">
        <v>0</v>
      </c>
      <c r="L4305" s="4">
        <v>0</v>
      </c>
      <c r="M4305" s="4">
        <v>0</v>
      </c>
      <c r="N4305" s="4">
        <v>0</v>
      </c>
      <c r="O4305" s="4">
        <v>0</v>
      </c>
      <c r="P4305" s="4">
        <v>0</v>
      </c>
    </row>
    <row r="4306" spans="1:16" x14ac:dyDescent="0.35">
      <c r="A4306" t="s">
        <v>801</v>
      </c>
      <c r="B4306">
        <v>6300891</v>
      </c>
      <c r="C4306" t="s">
        <v>4751</v>
      </c>
      <c r="E4306" s="4"/>
      <c r="I4306" s="4">
        <f>MIN(Table16[[#This Row],[Medicare Outpatient Allowable Rate]:[WPPA Inc Outpatient Allowable Rate]])</f>
        <v>0</v>
      </c>
      <c r="J4306" s="4">
        <f>MAX(Table16[[#This Row],[Medicare Outpatient Allowable Rate]:[WPPA Inc Outpatient Allowable Rate]])</f>
        <v>0</v>
      </c>
      <c r="K4306" s="4">
        <v>0</v>
      </c>
      <c r="L4306" s="4">
        <v>0</v>
      </c>
      <c r="M4306" s="4">
        <v>0</v>
      </c>
      <c r="N4306" s="4">
        <v>0</v>
      </c>
      <c r="O4306" s="4">
        <v>0</v>
      </c>
      <c r="P4306" s="4">
        <v>0</v>
      </c>
    </row>
    <row r="4307" spans="1:16" x14ac:dyDescent="0.35">
      <c r="A4307" t="s">
        <v>801</v>
      </c>
      <c r="B4307">
        <v>6301410</v>
      </c>
      <c r="C4307" t="s">
        <v>4752</v>
      </c>
      <c r="E4307" s="4"/>
      <c r="I4307" s="4">
        <f>MIN(Table16[[#This Row],[Medicare Outpatient Allowable Rate]:[WPPA Inc Outpatient Allowable Rate]])</f>
        <v>0</v>
      </c>
      <c r="J4307" s="4">
        <f>MAX(Table16[[#This Row],[Medicare Outpatient Allowable Rate]:[WPPA Inc Outpatient Allowable Rate]])</f>
        <v>0</v>
      </c>
      <c r="K4307" s="4">
        <v>0</v>
      </c>
      <c r="L4307" s="4">
        <v>0</v>
      </c>
      <c r="M4307" s="4">
        <v>0</v>
      </c>
      <c r="N4307" s="4">
        <v>0</v>
      </c>
      <c r="O4307" s="4">
        <v>0</v>
      </c>
      <c r="P4307" s="4">
        <v>0</v>
      </c>
    </row>
    <row r="4308" spans="1:16" x14ac:dyDescent="0.35">
      <c r="A4308" t="s">
        <v>801</v>
      </c>
      <c r="B4308">
        <v>6301400</v>
      </c>
      <c r="C4308" t="s">
        <v>4753</v>
      </c>
      <c r="E4308" s="4"/>
      <c r="I4308" s="4">
        <f>MIN(Table16[[#This Row],[Medicare Outpatient Allowable Rate]:[WPPA Inc Outpatient Allowable Rate]])</f>
        <v>0</v>
      </c>
      <c r="J4308" s="4">
        <f>MAX(Table16[[#This Row],[Medicare Outpatient Allowable Rate]:[WPPA Inc Outpatient Allowable Rate]])</f>
        <v>0</v>
      </c>
      <c r="K4308" s="4">
        <v>0</v>
      </c>
      <c r="L4308" s="4">
        <v>0</v>
      </c>
      <c r="M4308" s="4">
        <v>0</v>
      </c>
      <c r="N4308" s="4">
        <v>0</v>
      </c>
      <c r="O4308" s="4">
        <v>0</v>
      </c>
      <c r="P4308" s="4">
        <v>0</v>
      </c>
    </row>
    <row r="4309" spans="1:16" x14ac:dyDescent="0.35">
      <c r="A4309" t="s">
        <v>801</v>
      </c>
      <c r="B4309">
        <v>6299390</v>
      </c>
      <c r="C4309" t="s">
        <v>4754</v>
      </c>
      <c r="D4309">
        <v>270</v>
      </c>
      <c r="E4309" s="4"/>
      <c r="F4309">
        <v>31.2</v>
      </c>
      <c r="I4309" s="4">
        <f>MIN(Table16[[#This Row],[Medicare Outpatient Allowable Rate]:[WPPA Inc Outpatient Allowable Rate]])</f>
        <v>0</v>
      </c>
      <c r="J4309" s="4">
        <f>MAX(Table16[[#This Row],[Medicare Outpatient Allowable Rate]:[WPPA Inc Outpatient Allowable Rate]])</f>
        <v>29.639999999999997</v>
      </c>
      <c r="K4309" s="4">
        <v>0</v>
      </c>
      <c r="L4309" s="4">
        <v>26.52</v>
      </c>
      <c r="M4309" s="4">
        <v>24.2424</v>
      </c>
      <c r="N4309" s="4">
        <v>29.639999999999997</v>
      </c>
      <c r="O4309" s="4">
        <v>24.96</v>
      </c>
      <c r="P4309" s="4">
        <v>18.72</v>
      </c>
    </row>
    <row r="4310" spans="1:16" x14ac:dyDescent="0.35">
      <c r="A4310" t="s">
        <v>801</v>
      </c>
      <c r="B4310">
        <v>6300638</v>
      </c>
      <c r="C4310" t="s">
        <v>4755</v>
      </c>
      <c r="D4310">
        <v>270</v>
      </c>
      <c r="E4310" s="4"/>
      <c r="F4310">
        <v>29.8</v>
      </c>
      <c r="I4310" s="4">
        <f>MIN(Table16[[#This Row],[Medicare Outpatient Allowable Rate]:[WPPA Inc Outpatient Allowable Rate]])</f>
        <v>0</v>
      </c>
      <c r="J4310" s="4">
        <f>MAX(Table16[[#This Row],[Medicare Outpatient Allowable Rate]:[WPPA Inc Outpatient Allowable Rate]])</f>
        <v>28.31</v>
      </c>
      <c r="K4310" s="4">
        <v>0</v>
      </c>
      <c r="L4310" s="4">
        <v>25.33</v>
      </c>
      <c r="M4310" s="4">
        <v>23.154600000000002</v>
      </c>
      <c r="N4310" s="4">
        <v>28.31</v>
      </c>
      <c r="O4310" s="4">
        <v>23.840000000000003</v>
      </c>
      <c r="P4310" s="4">
        <v>17.88</v>
      </c>
    </row>
    <row r="4311" spans="1:16" x14ac:dyDescent="0.35">
      <c r="A4311" t="s">
        <v>801</v>
      </c>
      <c r="B4311">
        <v>6301331</v>
      </c>
      <c r="C4311" t="s">
        <v>4756</v>
      </c>
      <c r="D4311">
        <v>270</v>
      </c>
      <c r="E4311" s="4"/>
      <c r="F4311">
        <v>29.7</v>
      </c>
      <c r="I4311" s="4">
        <f>MIN(Table16[[#This Row],[Medicare Outpatient Allowable Rate]:[WPPA Inc Outpatient Allowable Rate]])</f>
        <v>0</v>
      </c>
      <c r="J4311" s="4">
        <f>MAX(Table16[[#This Row],[Medicare Outpatient Allowable Rate]:[WPPA Inc Outpatient Allowable Rate]])</f>
        <v>28.214999999999996</v>
      </c>
      <c r="K4311" s="4">
        <v>0</v>
      </c>
      <c r="L4311" s="4">
        <v>25.244999999999997</v>
      </c>
      <c r="M4311" s="4">
        <v>23.076899999999998</v>
      </c>
      <c r="N4311" s="4">
        <v>28.214999999999996</v>
      </c>
      <c r="O4311" s="4">
        <v>23.76</v>
      </c>
      <c r="P4311" s="4">
        <v>17.82</v>
      </c>
    </row>
    <row r="4312" spans="1:16" x14ac:dyDescent="0.35">
      <c r="A4312" t="s">
        <v>801</v>
      </c>
      <c r="B4312">
        <v>6299827</v>
      </c>
      <c r="C4312" t="s">
        <v>4757</v>
      </c>
      <c r="E4312" s="4"/>
      <c r="I4312" s="4">
        <f>MIN(Table16[[#This Row],[Medicare Outpatient Allowable Rate]:[WPPA Inc Outpatient Allowable Rate]])</f>
        <v>0</v>
      </c>
      <c r="J4312" s="4">
        <f>MAX(Table16[[#This Row],[Medicare Outpatient Allowable Rate]:[WPPA Inc Outpatient Allowable Rate]])</f>
        <v>0</v>
      </c>
      <c r="K4312" s="4">
        <v>0</v>
      </c>
      <c r="L4312" s="4">
        <v>0</v>
      </c>
      <c r="M4312" s="4">
        <v>0</v>
      </c>
      <c r="N4312" s="4">
        <v>0</v>
      </c>
      <c r="O4312" s="4">
        <v>0</v>
      </c>
      <c r="P4312" s="4">
        <v>0</v>
      </c>
    </row>
    <row r="4313" spans="1:16" x14ac:dyDescent="0.35">
      <c r="A4313" t="s">
        <v>801</v>
      </c>
      <c r="B4313">
        <v>6299750</v>
      </c>
      <c r="C4313" t="s">
        <v>4758</v>
      </c>
      <c r="E4313" s="4"/>
      <c r="I4313" s="4">
        <f>MIN(Table16[[#This Row],[Medicare Outpatient Allowable Rate]:[WPPA Inc Outpatient Allowable Rate]])</f>
        <v>0</v>
      </c>
      <c r="J4313" s="4">
        <f>MAX(Table16[[#This Row],[Medicare Outpatient Allowable Rate]:[WPPA Inc Outpatient Allowable Rate]])</f>
        <v>0</v>
      </c>
      <c r="K4313" s="4">
        <v>0</v>
      </c>
      <c r="L4313" s="4">
        <v>0</v>
      </c>
      <c r="M4313" s="4">
        <v>0</v>
      </c>
      <c r="N4313" s="4">
        <v>0</v>
      </c>
      <c r="O4313" s="4">
        <v>0</v>
      </c>
      <c r="P4313" s="4">
        <v>0</v>
      </c>
    </row>
    <row r="4314" spans="1:16" x14ac:dyDescent="0.35">
      <c r="A4314" t="s">
        <v>801</v>
      </c>
      <c r="B4314">
        <v>6299757</v>
      </c>
      <c r="C4314" t="s">
        <v>4759</v>
      </c>
      <c r="E4314" s="4"/>
      <c r="I4314" s="4">
        <f>MIN(Table16[[#This Row],[Medicare Outpatient Allowable Rate]:[WPPA Inc Outpatient Allowable Rate]])</f>
        <v>0</v>
      </c>
      <c r="J4314" s="4">
        <f>MAX(Table16[[#This Row],[Medicare Outpatient Allowable Rate]:[WPPA Inc Outpatient Allowable Rate]])</f>
        <v>0</v>
      </c>
      <c r="K4314" s="4">
        <v>0</v>
      </c>
      <c r="L4314" s="4">
        <v>0</v>
      </c>
      <c r="M4314" s="4">
        <v>0</v>
      </c>
      <c r="N4314" s="4">
        <v>0</v>
      </c>
      <c r="O4314" s="4">
        <v>0</v>
      </c>
      <c r="P4314" s="4">
        <v>0</v>
      </c>
    </row>
    <row r="4315" spans="1:16" x14ac:dyDescent="0.35">
      <c r="A4315" t="s">
        <v>801</v>
      </c>
      <c r="B4315">
        <v>6299778</v>
      </c>
      <c r="C4315" t="s">
        <v>4760</v>
      </c>
      <c r="E4315" s="4"/>
      <c r="I4315" s="4">
        <f>MIN(Table16[[#This Row],[Medicare Outpatient Allowable Rate]:[WPPA Inc Outpatient Allowable Rate]])</f>
        <v>0</v>
      </c>
      <c r="J4315" s="4">
        <f>MAX(Table16[[#This Row],[Medicare Outpatient Allowable Rate]:[WPPA Inc Outpatient Allowable Rate]])</f>
        <v>0</v>
      </c>
      <c r="K4315" s="4">
        <v>0</v>
      </c>
      <c r="L4315" s="4">
        <v>0</v>
      </c>
      <c r="M4315" s="4">
        <v>0</v>
      </c>
      <c r="N4315" s="4">
        <v>0</v>
      </c>
      <c r="O4315" s="4">
        <v>0</v>
      </c>
      <c r="P4315" s="4">
        <v>0</v>
      </c>
    </row>
    <row r="4316" spans="1:16" x14ac:dyDescent="0.35">
      <c r="A4316" t="s">
        <v>801</v>
      </c>
      <c r="B4316">
        <v>6378601</v>
      </c>
      <c r="C4316" t="s">
        <v>4761</v>
      </c>
      <c r="E4316" s="4"/>
      <c r="I4316" s="4">
        <f>MIN(Table16[[#This Row],[Medicare Outpatient Allowable Rate]:[WPPA Inc Outpatient Allowable Rate]])</f>
        <v>0</v>
      </c>
      <c r="J4316" s="4">
        <f>MAX(Table16[[#This Row],[Medicare Outpatient Allowable Rate]:[WPPA Inc Outpatient Allowable Rate]])</f>
        <v>0</v>
      </c>
      <c r="K4316" s="4">
        <v>0</v>
      </c>
      <c r="L4316" s="4">
        <v>0</v>
      </c>
      <c r="M4316" s="4">
        <v>0</v>
      </c>
      <c r="N4316" s="4">
        <v>0</v>
      </c>
      <c r="O4316" s="4">
        <v>0</v>
      </c>
      <c r="P4316" s="4">
        <v>0</v>
      </c>
    </row>
    <row r="4317" spans="1:16" x14ac:dyDescent="0.35">
      <c r="A4317" t="s">
        <v>801</v>
      </c>
      <c r="B4317">
        <v>6299649</v>
      </c>
      <c r="C4317" t="s">
        <v>4762</v>
      </c>
      <c r="D4317">
        <v>270</v>
      </c>
      <c r="E4317" s="4"/>
      <c r="F4317">
        <v>6.1</v>
      </c>
      <c r="I4317" s="4">
        <f>MIN(Table16[[#This Row],[Medicare Outpatient Allowable Rate]:[WPPA Inc Outpatient Allowable Rate]])</f>
        <v>0</v>
      </c>
      <c r="J4317" s="4">
        <f>MAX(Table16[[#This Row],[Medicare Outpatient Allowable Rate]:[WPPA Inc Outpatient Allowable Rate]])</f>
        <v>5.794999999999999</v>
      </c>
      <c r="K4317" s="4">
        <v>0</v>
      </c>
      <c r="L4317" s="4">
        <v>5.1849999999999996</v>
      </c>
      <c r="M4317" s="4">
        <v>4.7397</v>
      </c>
      <c r="N4317" s="4">
        <v>5.794999999999999</v>
      </c>
      <c r="O4317" s="4">
        <v>4.88</v>
      </c>
      <c r="P4317" s="4">
        <v>3.6599999999999997</v>
      </c>
    </row>
    <row r="4318" spans="1:16" x14ac:dyDescent="0.35">
      <c r="A4318" t="s">
        <v>801</v>
      </c>
      <c r="B4318">
        <v>6300800</v>
      </c>
      <c r="C4318" t="s">
        <v>4763</v>
      </c>
      <c r="E4318" s="4"/>
      <c r="I4318" s="4">
        <f>MIN(Table16[[#This Row],[Medicare Outpatient Allowable Rate]:[WPPA Inc Outpatient Allowable Rate]])</f>
        <v>0</v>
      </c>
      <c r="J4318" s="4">
        <f>MAX(Table16[[#This Row],[Medicare Outpatient Allowable Rate]:[WPPA Inc Outpatient Allowable Rate]])</f>
        <v>0</v>
      </c>
      <c r="K4318" s="4">
        <v>0</v>
      </c>
      <c r="L4318" s="4">
        <v>0</v>
      </c>
      <c r="M4318" s="4">
        <v>0</v>
      </c>
      <c r="N4318" s="4">
        <v>0</v>
      </c>
      <c r="O4318" s="4">
        <v>0</v>
      </c>
      <c r="P4318" s="4">
        <v>0</v>
      </c>
    </row>
    <row r="4319" spans="1:16" x14ac:dyDescent="0.35">
      <c r="A4319" t="s">
        <v>801</v>
      </c>
      <c r="B4319">
        <v>6299407</v>
      </c>
      <c r="C4319" t="s">
        <v>4764</v>
      </c>
      <c r="D4319">
        <v>270</v>
      </c>
      <c r="E4319" s="4"/>
      <c r="F4319">
        <v>213.9</v>
      </c>
      <c r="I4319" s="4">
        <f>MIN(Table16[[#This Row],[Medicare Outpatient Allowable Rate]:[WPPA Inc Outpatient Allowable Rate]])</f>
        <v>0</v>
      </c>
      <c r="J4319" s="4">
        <f>MAX(Table16[[#This Row],[Medicare Outpatient Allowable Rate]:[WPPA Inc Outpatient Allowable Rate]])</f>
        <v>203.20499999999998</v>
      </c>
      <c r="K4319" s="4">
        <v>0</v>
      </c>
      <c r="L4319" s="4">
        <v>181.815</v>
      </c>
      <c r="M4319" s="4">
        <v>166.2003</v>
      </c>
      <c r="N4319" s="4">
        <v>203.20499999999998</v>
      </c>
      <c r="O4319" s="4">
        <v>171.12</v>
      </c>
      <c r="P4319" s="4">
        <v>128.34</v>
      </c>
    </row>
    <row r="4320" spans="1:16" x14ac:dyDescent="0.35">
      <c r="A4320" t="s">
        <v>801</v>
      </c>
      <c r="B4320">
        <v>6301224</v>
      </c>
      <c r="C4320" t="s">
        <v>4765</v>
      </c>
      <c r="E4320" s="4"/>
      <c r="I4320" s="4">
        <f>MIN(Table16[[#This Row],[Medicare Outpatient Allowable Rate]:[WPPA Inc Outpatient Allowable Rate]])</f>
        <v>0</v>
      </c>
      <c r="J4320" s="4">
        <f>MAX(Table16[[#This Row],[Medicare Outpatient Allowable Rate]:[WPPA Inc Outpatient Allowable Rate]])</f>
        <v>0</v>
      </c>
      <c r="K4320" s="4">
        <v>0</v>
      </c>
      <c r="L4320" s="4">
        <v>0</v>
      </c>
      <c r="M4320" s="4">
        <v>0</v>
      </c>
      <c r="N4320" s="4">
        <v>0</v>
      </c>
      <c r="O4320" s="4">
        <v>0</v>
      </c>
      <c r="P4320" s="4">
        <v>0</v>
      </c>
    </row>
    <row r="4321" spans="1:16" x14ac:dyDescent="0.35">
      <c r="A4321" t="s">
        <v>801</v>
      </c>
      <c r="B4321">
        <v>6301226</v>
      </c>
      <c r="C4321" t="s">
        <v>4766</v>
      </c>
      <c r="E4321" s="4"/>
      <c r="I4321" s="4">
        <f>MIN(Table16[[#This Row],[Medicare Outpatient Allowable Rate]:[WPPA Inc Outpatient Allowable Rate]])</f>
        <v>0</v>
      </c>
      <c r="J4321" s="4">
        <f>MAX(Table16[[#This Row],[Medicare Outpatient Allowable Rate]:[WPPA Inc Outpatient Allowable Rate]])</f>
        <v>0</v>
      </c>
      <c r="K4321" s="4">
        <v>0</v>
      </c>
      <c r="L4321" s="4">
        <v>0</v>
      </c>
      <c r="M4321" s="4">
        <v>0</v>
      </c>
      <c r="N4321" s="4">
        <v>0</v>
      </c>
      <c r="O4321" s="4">
        <v>0</v>
      </c>
      <c r="P4321" s="4">
        <v>0</v>
      </c>
    </row>
    <row r="4322" spans="1:16" x14ac:dyDescent="0.35">
      <c r="A4322" t="s">
        <v>801</v>
      </c>
      <c r="B4322">
        <v>6299645</v>
      </c>
      <c r="C4322" t="s">
        <v>4767</v>
      </c>
      <c r="E4322" s="4"/>
      <c r="F4322">
        <v>26.1</v>
      </c>
      <c r="I4322" s="4">
        <f>MIN(Table16[[#This Row],[Medicare Outpatient Allowable Rate]:[WPPA Inc Outpatient Allowable Rate]])</f>
        <v>0</v>
      </c>
      <c r="J4322" s="4">
        <f>MAX(Table16[[#This Row],[Medicare Outpatient Allowable Rate]:[WPPA Inc Outpatient Allowable Rate]])</f>
        <v>24.795000000000002</v>
      </c>
      <c r="K4322" s="4">
        <v>0</v>
      </c>
      <c r="L4322" s="4">
        <v>22.185000000000002</v>
      </c>
      <c r="M4322" s="4">
        <v>20.279700000000002</v>
      </c>
      <c r="N4322" s="4">
        <v>24.795000000000002</v>
      </c>
      <c r="O4322" s="4">
        <v>20.880000000000003</v>
      </c>
      <c r="P4322" s="4">
        <v>15.66</v>
      </c>
    </row>
    <row r="4323" spans="1:16" x14ac:dyDescent="0.35">
      <c r="A4323" t="s">
        <v>801</v>
      </c>
      <c r="B4323">
        <v>6299787</v>
      </c>
      <c r="C4323" t="s">
        <v>4768</v>
      </c>
      <c r="E4323" s="4"/>
      <c r="I4323" s="4">
        <f>MIN(Table16[[#This Row],[Medicare Outpatient Allowable Rate]:[WPPA Inc Outpatient Allowable Rate]])</f>
        <v>0</v>
      </c>
      <c r="J4323" s="4">
        <f>MAX(Table16[[#This Row],[Medicare Outpatient Allowable Rate]:[WPPA Inc Outpatient Allowable Rate]])</f>
        <v>0</v>
      </c>
      <c r="K4323" s="4">
        <v>0</v>
      </c>
      <c r="L4323" s="4">
        <v>0</v>
      </c>
      <c r="M4323" s="4">
        <v>0</v>
      </c>
      <c r="N4323" s="4">
        <v>0</v>
      </c>
      <c r="O4323" s="4">
        <v>0</v>
      </c>
      <c r="P4323" s="4">
        <v>0</v>
      </c>
    </row>
    <row r="4324" spans="1:16" x14ac:dyDescent="0.35">
      <c r="A4324" t="s">
        <v>801</v>
      </c>
      <c r="B4324">
        <v>6299786</v>
      </c>
      <c r="C4324" t="s">
        <v>4769</v>
      </c>
      <c r="E4324" s="4"/>
      <c r="I4324" s="4">
        <f>MIN(Table16[[#This Row],[Medicare Outpatient Allowable Rate]:[WPPA Inc Outpatient Allowable Rate]])</f>
        <v>0</v>
      </c>
      <c r="J4324" s="4">
        <f>MAX(Table16[[#This Row],[Medicare Outpatient Allowable Rate]:[WPPA Inc Outpatient Allowable Rate]])</f>
        <v>0</v>
      </c>
      <c r="K4324" s="4">
        <v>0</v>
      </c>
      <c r="L4324" s="4">
        <v>0</v>
      </c>
      <c r="M4324" s="4">
        <v>0</v>
      </c>
      <c r="N4324" s="4">
        <v>0</v>
      </c>
      <c r="O4324" s="4">
        <v>0</v>
      </c>
      <c r="P4324" s="4">
        <v>0</v>
      </c>
    </row>
    <row r="4325" spans="1:16" x14ac:dyDescent="0.35">
      <c r="A4325" t="s">
        <v>801</v>
      </c>
      <c r="B4325">
        <v>6299395</v>
      </c>
      <c r="C4325" t="s">
        <v>4770</v>
      </c>
      <c r="D4325">
        <v>270</v>
      </c>
      <c r="E4325" s="4"/>
      <c r="F4325">
        <v>24.9</v>
      </c>
      <c r="I4325" s="4">
        <f>MIN(Table16[[#This Row],[Medicare Outpatient Allowable Rate]:[WPPA Inc Outpatient Allowable Rate]])</f>
        <v>0</v>
      </c>
      <c r="J4325" s="4">
        <f>MAX(Table16[[#This Row],[Medicare Outpatient Allowable Rate]:[WPPA Inc Outpatient Allowable Rate]])</f>
        <v>23.654999999999998</v>
      </c>
      <c r="K4325" s="4">
        <v>0</v>
      </c>
      <c r="L4325" s="4">
        <v>21.164999999999999</v>
      </c>
      <c r="M4325" s="4">
        <v>19.347300000000001</v>
      </c>
      <c r="N4325" s="4">
        <v>23.654999999999998</v>
      </c>
      <c r="O4325" s="4">
        <v>19.920000000000002</v>
      </c>
      <c r="P4325" s="4">
        <v>14.939999999999998</v>
      </c>
    </row>
    <row r="4326" spans="1:16" x14ac:dyDescent="0.35">
      <c r="A4326" t="s">
        <v>801</v>
      </c>
      <c r="B4326">
        <v>6329246</v>
      </c>
      <c r="C4326" t="s">
        <v>4771</v>
      </c>
      <c r="E4326" s="4"/>
      <c r="I4326" s="4">
        <f>MIN(Table16[[#This Row],[Medicare Outpatient Allowable Rate]:[WPPA Inc Outpatient Allowable Rate]])</f>
        <v>0</v>
      </c>
      <c r="J4326" s="4">
        <f>MAX(Table16[[#This Row],[Medicare Outpatient Allowable Rate]:[WPPA Inc Outpatient Allowable Rate]])</f>
        <v>0</v>
      </c>
      <c r="K4326" s="4">
        <v>0</v>
      </c>
      <c r="L4326" s="4">
        <v>0</v>
      </c>
      <c r="M4326" s="4">
        <v>0</v>
      </c>
      <c r="N4326" s="4">
        <v>0</v>
      </c>
      <c r="O4326" s="4">
        <v>0</v>
      </c>
      <c r="P4326" s="4">
        <v>0</v>
      </c>
    </row>
    <row r="4327" spans="1:16" x14ac:dyDescent="0.35">
      <c r="A4327" t="s">
        <v>801</v>
      </c>
      <c r="B4327">
        <v>6299403</v>
      </c>
      <c r="C4327" t="s">
        <v>4772</v>
      </c>
      <c r="D4327">
        <v>270</v>
      </c>
      <c r="E4327" s="4"/>
      <c r="F4327">
        <v>17.5</v>
      </c>
      <c r="I4327" s="4">
        <f>MIN(Table16[[#This Row],[Medicare Outpatient Allowable Rate]:[WPPA Inc Outpatient Allowable Rate]])</f>
        <v>0</v>
      </c>
      <c r="J4327" s="4">
        <f>MAX(Table16[[#This Row],[Medicare Outpatient Allowable Rate]:[WPPA Inc Outpatient Allowable Rate]])</f>
        <v>16.625</v>
      </c>
      <c r="K4327" s="4">
        <v>0</v>
      </c>
      <c r="L4327" s="4">
        <v>14.875</v>
      </c>
      <c r="M4327" s="4">
        <v>13.5975</v>
      </c>
      <c r="N4327" s="4">
        <v>16.625</v>
      </c>
      <c r="O4327" s="4">
        <v>14</v>
      </c>
      <c r="P4327" s="4">
        <v>10.5</v>
      </c>
    </row>
    <row r="4328" spans="1:16" x14ac:dyDescent="0.35">
      <c r="A4328" t="s">
        <v>801</v>
      </c>
      <c r="B4328">
        <v>6299404</v>
      </c>
      <c r="C4328" t="s">
        <v>4773</v>
      </c>
      <c r="D4328">
        <v>270</v>
      </c>
      <c r="E4328" s="4"/>
      <c r="F4328">
        <v>12.2</v>
      </c>
      <c r="I4328" s="4">
        <f>MIN(Table16[[#This Row],[Medicare Outpatient Allowable Rate]:[WPPA Inc Outpatient Allowable Rate]])</f>
        <v>0</v>
      </c>
      <c r="J4328" s="4">
        <f>MAX(Table16[[#This Row],[Medicare Outpatient Allowable Rate]:[WPPA Inc Outpatient Allowable Rate]])</f>
        <v>11.589999999999998</v>
      </c>
      <c r="K4328" s="4">
        <v>0</v>
      </c>
      <c r="L4328" s="4">
        <v>10.37</v>
      </c>
      <c r="M4328" s="4">
        <v>9.4794</v>
      </c>
      <c r="N4328" s="4">
        <v>11.589999999999998</v>
      </c>
      <c r="O4328" s="4">
        <v>9.76</v>
      </c>
      <c r="P4328" s="4">
        <v>7.3199999999999994</v>
      </c>
    </row>
    <row r="4329" spans="1:16" x14ac:dyDescent="0.35">
      <c r="A4329" t="s">
        <v>801</v>
      </c>
      <c r="B4329">
        <v>6300248</v>
      </c>
      <c r="C4329" t="s">
        <v>4774</v>
      </c>
      <c r="D4329">
        <v>270</v>
      </c>
      <c r="E4329" s="4"/>
      <c r="F4329">
        <v>0.4</v>
      </c>
      <c r="I4329" s="4">
        <f>MIN(Table16[[#This Row],[Medicare Outpatient Allowable Rate]:[WPPA Inc Outpatient Allowable Rate]])</f>
        <v>0</v>
      </c>
      <c r="J4329" s="4">
        <f>MAX(Table16[[#This Row],[Medicare Outpatient Allowable Rate]:[WPPA Inc Outpatient Allowable Rate]])</f>
        <v>0.38</v>
      </c>
      <c r="K4329" s="4">
        <v>0</v>
      </c>
      <c r="L4329" s="4">
        <v>0.34</v>
      </c>
      <c r="M4329" s="4">
        <v>0.31080000000000002</v>
      </c>
      <c r="N4329" s="4">
        <v>0.38</v>
      </c>
      <c r="O4329" s="4">
        <v>0.32000000000000006</v>
      </c>
      <c r="P4329" s="4">
        <v>0.24</v>
      </c>
    </row>
    <row r="4330" spans="1:16" x14ac:dyDescent="0.35">
      <c r="A4330" t="s">
        <v>801</v>
      </c>
      <c r="B4330">
        <v>6302283</v>
      </c>
      <c r="C4330" t="s">
        <v>4775</v>
      </c>
      <c r="E4330" s="4"/>
      <c r="I4330" s="4">
        <f>MIN(Table16[[#This Row],[Medicare Outpatient Allowable Rate]:[WPPA Inc Outpatient Allowable Rate]])</f>
        <v>0</v>
      </c>
      <c r="J4330" s="4">
        <f>MAX(Table16[[#This Row],[Medicare Outpatient Allowable Rate]:[WPPA Inc Outpatient Allowable Rate]])</f>
        <v>0</v>
      </c>
      <c r="K4330" s="4">
        <v>0</v>
      </c>
      <c r="L4330" s="4">
        <v>0</v>
      </c>
      <c r="M4330" s="4">
        <v>0</v>
      </c>
      <c r="N4330" s="4">
        <v>0</v>
      </c>
      <c r="O4330" s="4">
        <v>0</v>
      </c>
      <c r="P4330" s="4">
        <v>0</v>
      </c>
    </row>
    <row r="4331" spans="1:16" x14ac:dyDescent="0.35">
      <c r="A4331" t="s">
        <v>801</v>
      </c>
      <c r="B4331">
        <v>6300579</v>
      </c>
      <c r="C4331" t="s">
        <v>4776</v>
      </c>
      <c r="D4331">
        <v>270</v>
      </c>
      <c r="E4331" s="4"/>
      <c r="F4331">
        <v>1.4</v>
      </c>
      <c r="I4331" s="4">
        <f>MIN(Table16[[#This Row],[Medicare Outpatient Allowable Rate]:[WPPA Inc Outpatient Allowable Rate]])</f>
        <v>0</v>
      </c>
      <c r="J4331" s="4">
        <f>MAX(Table16[[#This Row],[Medicare Outpatient Allowable Rate]:[WPPA Inc Outpatient Allowable Rate]])</f>
        <v>1.3299999999999998</v>
      </c>
      <c r="K4331" s="4">
        <v>0</v>
      </c>
      <c r="L4331" s="4">
        <v>1.19</v>
      </c>
      <c r="M4331" s="4">
        <v>1.0877999999999999</v>
      </c>
      <c r="N4331" s="4">
        <v>1.3299999999999998</v>
      </c>
      <c r="O4331" s="4">
        <v>1.1199999999999999</v>
      </c>
      <c r="P4331" s="4">
        <v>0.84</v>
      </c>
    </row>
    <row r="4332" spans="1:16" x14ac:dyDescent="0.35">
      <c r="A4332" t="s">
        <v>801</v>
      </c>
      <c r="B4332">
        <v>6321848</v>
      </c>
      <c r="C4332" t="s">
        <v>4777</v>
      </c>
      <c r="E4332" s="4"/>
      <c r="I4332" s="4">
        <f>MIN(Table16[[#This Row],[Medicare Outpatient Allowable Rate]:[WPPA Inc Outpatient Allowable Rate]])</f>
        <v>0</v>
      </c>
      <c r="J4332" s="4">
        <f>MAX(Table16[[#This Row],[Medicare Outpatient Allowable Rate]:[WPPA Inc Outpatient Allowable Rate]])</f>
        <v>0</v>
      </c>
      <c r="K4332" s="4">
        <v>0</v>
      </c>
      <c r="L4332" s="4">
        <v>0</v>
      </c>
      <c r="M4332" s="4">
        <v>0</v>
      </c>
      <c r="N4332" s="4">
        <v>0</v>
      </c>
      <c r="O4332" s="4">
        <v>0</v>
      </c>
      <c r="P4332" s="4">
        <v>0</v>
      </c>
    </row>
    <row r="4333" spans="1:16" x14ac:dyDescent="0.35">
      <c r="A4333" t="s">
        <v>801</v>
      </c>
      <c r="B4333">
        <v>6302081</v>
      </c>
      <c r="C4333" t="s">
        <v>4778</v>
      </c>
      <c r="E4333" s="4"/>
      <c r="I4333" s="4">
        <f>MIN(Table16[[#This Row],[Medicare Outpatient Allowable Rate]:[WPPA Inc Outpatient Allowable Rate]])</f>
        <v>0</v>
      </c>
      <c r="J4333" s="4">
        <f>MAX(Table16[[#This Row],[Medicare Outpatient Allowable Rate]:[WPPA Inc Outpatient Allowable Rate]])</f>
        <v>0</v>
      </c>
      <c r="K4333" s="4">
        <v>0</v>
      </c>
      <c r="L4333" s="4">
        <v>0</v>
      </c>
      <c r="M4333" s="4">
        <v>0</v>
      </c>
      <c r="N4333" s="4">
        <v>0</v>
      </c>
      <c r="O4333" s="4">
        <v>0</v>
      </c>
      <c r="P4333" s="4">
        <v>0</v>
      </c>
    </row>
    <row r="4334" spans="1:16" x14ac:dyDescent="0.35">
      <c r="A4334" t="s">
        <v>801</v>
      </c>
      <c r="B4334">
        <v>6302080</v>
      </c>
      <c r="C4334" t="s">
        <v>4779</v>
      </c>
      <c r="E4334" s="4"/>
      <c r="I4334" s="4">
        <f>MIN(Table16[[#This Row],[Medicare Outpatient Allowable Rate]:[WPPA Inc Outpatient Allowable Rate]])</f>
        <v>0</v>
      </c>
      <c r="J4334" s="4">
        <f>MAX(Table16[[#This Row],[Medicare Outpatient Allowable Rate]:[WPPA Inc Outpatient Allowable Rate]])</f>
        <v>0</v>
      </c>
      <c r="K4334" s="4">
        <v>0</v>
      </c>
      <c r="L4334" s="4">
        <v>0</v>
      </c>
      <c r="M4334" s="4">
        <v>0</v>
      </c>
      <c r="N4334" s="4">
        <v>0</v>
      </c>
      <c r="O4334" s="4">
        <v>0</v>
      </c>
      <c r="P4334" s="4">
        <v>0</v>
      </c>
    </row>
    <row r="4335" spans="1:16" x14ac:dyDescent="0.35">
      <c r="A4335" t="s">
        <v>801</v>
      </c>
      <c r="B4335">
        <v>6302076</v>
      </c>
      <c r="C4335" t="s">
        <v>4780</v>
      </c>
      <c r="E4335" s="4"/>
      <c r="I4335" s="4">
        <f>MIN(Table16[[#This Row],[Medicare Outpatient Allowable Rate]:[WPPA Inc Outpatient Allowable Rate]])</f>
        <v>0</v>
      </c>
      <c r="J4335" s="4">
        <f>MAX(Table16[[#This Row],[Medicare Outpatient Allowable Rate]:[WPPA Inc Outpatient Allowable Rate]])</f>
        <v>0</v>
      </c>
      <c r="K4335" s="4">
        <v>0</v>
      </c>
      <c r="L4335" s="4">
        <v>0</v>
      </c>
      <c r="M4335" s="4">
        <v>0</v>
      </c>
      <c r="N4335" s="4">
        <v>0</v>
      </c>
      <c r="O4335" s="4">
        <v>0</v>
      </c>
      <c r="P4335" s="4">
        <v>0</v>
      </c>
    </row>
    <row r="4336" spans="1:16" x14ac:dyDescent="0.35">
      <c r="A4336" t="s">
        <v>801</v>
      </c>
      <c r="B4336">
        <v>6302082</v>
      </c>
      <c r="C4336" t="s">
        <v>4781</v>
      </c>
      <c r="E4336" s="4"/>
      <c r="I4336" s="4">
        <f>MIN(Table16[[#This Row],[Medicare Outpatient Allowable Rate]:[WPPA Inc Outpatient Allowable Rate]])</f>
        <v>0</v>
      </c>
      <c r="J4336" s="4">
        <f>MAX(Table16[[#This Row],[Medicare Outpatient Allowable Rate]:[WPPA Inc Outpatient Allowable Rate]])</f>
        <v>0</v>
      </c>
      <c r="K4336" s="4">
        <v>0</v>
      </c>
      <c r="L4336" s="4">
        <v>0</v>
      </c>
      <c r="M4336" s="4">
        <v>0</v>
      </c>
      <c r="N4336" s="4">
        <v>0</v>
      </c>
      <c r="O4336" s="4">
        <v>0</v>
      </c>
      <c r="P4336" s="4">
        <v>0</v>
      </c>
    </row>
    <row r="4337" spans="1:16" x14ac:dyDescent="0.35">
      <c r="A4337" t="s">
        <v>801</v>
      </c>
      <c r="B4337">
        <v>6302284</v>
      </c>
      <c r="C4337" t="s">
        <v>4782</v>
      </c>
      <c r="E4337" s="4"/>
      <c r="I4337" s="4">
        <f>MIN(Table16[[#This Row],[Medicare Outpatient Allowable Rate]:[WPPA Inc Outpatient Allowable Rate]])</f>
        <v>0</v>
      </c>
      <c r="J4337" s="4">
        <f>MAX(Table16[[#This Row],[Medicare Outpatient Allowable Rate]:[WPPA Inc Outpatient Allowable Rate]])</f>
        <v>0</v>
      </c>
      <c r="K4337" s="4">
        <v>0</v>
      </c>
      <c r="L4337" s="4">
        <v>0</v>
      </c>
      <c r="M4337" s="4">
        <v>0</v>
      </c>
      <c r="N4337" s="4">
        <v>0</v>
      </c>
      <c r="O4337" s="4">
        <v>0</v>
      </c>
      <c r="P4337" s="4">
        <v>0</v>
      </c>
    </row>
    <row r="4338" spans="1:16" x14ac:dyDescent="0.35">
      <c r="A4338" t="s">
        <v>801</v>
      </c>
      <c r="B4338">
        <v>6302079</v>
      </c>
      <c r="C4338" t="s">
        <v>4783</v>
      </c>
      <c r="E4338" s="4"/>
      <c r="I4338" s="4">
        <f>MIN(Table16[[#This Row],[Medicare Outpatient Allowable Rate]:[WPPA Inc Outpatient Allowable Rate]])</f>
        <v>0</v>
      </c>
      <c r="J4338" s="4">
        <f>MAX(Table16[[#This Row],[Medicare Outpatient Allowable Rate]:[WPPA Inc Outpatient Allowable Rate]])</f>
        <v>0</v>
      </c>
      <c r="K4338" s="4">
        <v>0</v>
      </c>
      <c r="L4338" s="4">
        <v>0</v>
      </c>
      <c r="M4338" s="4">
        <v>0</v>
      </c>
      <c r="N4338" s="4">
        <v>0</v>
      </c>
      <c r="O4338" s="4">
        <v>0</v>
      </c>
      <c r="P4338" s="4">
        <v>0</v>
      </c>
    </row>
    <row r="4339" spans="1:16" x14ac:dyDescent="0.35">
      <c r="A4339" t="s">
        <v>801</v>
      </c>
      <c r="B4339">
        <v>6302285</v>
      </c>
      <c r="C4339" t="s">
        <v>4784</v>
      </c>
      <c r="E4339" s="4"/>
      <c r="I4339" s="4">
        <f>MIN(Table16[[#This Row],[Medicare Outpatient Allowable Rate]:[WPPA Inc Outpatient Allowable Rate]])</f>
        <v>0</v>
      </c>
      <c r="J4339" s="4">
        <f>MAX(Table16[[#This Row],[Medicare Outpatient Allowable Rate]:[WPPA Inc Outpatient Allowable Rate]])</f>
        <v>0</v>
      </c>
      <c r="K4339" s="4">
        <v>0</v>
      </c>
      <c r="L4339" s="4">
        <v>0</v>
      </c>
      <c r="M4339" s="4">
        <v>0</v>
      </c>
      <c r="N4339" s="4">
        <v>0</v>
      </c>
      <c r="O4339" s="4">
        <v>0</v>
      </c>
      <c r="P4339" s="4">
        <v>0</v>
      </c>
    </row>
    <row r="4340" spans="1:16" x14ac:dyDescent="0.35">
      <c r="A4340" t="s">
        <v>801</v>
      </c>
      <c r="B4340">
        <v>6302286</v>
      </c>
      <c r="C4340" t="s">
        <v>4785</v>
      </c>
      <c r="E4340" s="4"/>
      <c r="I4340" s="4">
        <f>MIN(Table16[[#This Row],[Medicare Outpatient Allowable Rate]:[WPPA Inc Outpatient Allowable Rate]])</f>
        <v>0</v>
      </c>
      <c r="J4340" s="4">
        <f>MAX(Table16[[#This Row],[Medicare Outpatient Allowable Rate]:[WPPA Inc Outpatient Allowable Rate]])</f>
        <v>0</v>
      </c>
      <c r="K4340" s="4">
        <v>0</v>
      </c>
      <c r="L4340" s="4">
        <v>0</v>
      </c>
      <c r="M4340" s="4">
        <v>0</v>
      </c>
      <c r="N4340" s="4">
        <v>0</v>
      </c>
      <c r="O4340" s="4">
        <v>0</v>
      </c>
      <c r="P4340" s="4">
        <v>0</v>
      </c>
    </row>
    <row r="4341" spans="1:16" x14ac:dyDescent="0.35">
      <c r="A4341" t="s">
        <v>801</v>
      </c>
      <c r="B4341">
        <v>6352706</v>
      </c>
      <c r="C4341" t="s">
        <v>4786</v>
      </c>
      <c r="E4341" s="4"/>
      <c r="I4341" s="4">
        <f>MIN(Table16[[#This Row],[Medicare Outpatient Allowable Rate]:[WPPA Inc Outpatient Allowable Rate]])</f>
        <v>0</v>
      </c>
      <c r="J4341" s="4">
        <f>MAX(Table16[[#This Row],[Medicare Outpatient Allowable Rate]:[WPPA Inc Outpatient Allowable Rate]])</f>
        <v>0</v>
      </c>
      <c r="K4341" s="4">
        <v>0</v>
      </c>
      <c r="L4341" s="4">
        <v>0</v>
      </c>
      <c r="M4341" s="4">
        <v>0</v>
      </c>
      <c r="N4341" s="4">
        <v>0</v>
      </c>
      <c r="O4341" s="4">
        <v>0</v>
      </c>
      <c r="P4341" s="4">
        <v>0</v>
      </c>
    </row>
    <row r="4342" spans="1:16" x14ac:dyDescent="0.35">
      <c r="A4342" t="s">
        <v>801</v>
      </c>
      <c r="B4342">
        <v>6302075</v>
      </c>
      <c r="C4342" t="s">
        <v>4787</v>
      </c>
      <c r="E4342" s="4"/>
      <c r="I4342" s="4">
        <f>MIN(Table16[[#This Row],[Medicare Outpatient Allowable Rate]:[WPPA Inc Outpatient Allowable Rate]])</f>
        <v>0</v>
      </c>
      <c r="J4342" s="4">
        <f>MAX(Table16[[#This Row],[Medicare Outpatient Allowable Rate]:[WPPA Inc Outpatient Allowable Rate]])</f>
        <v>0</v>
      </c>
      <c r="K4342" s="4">
        <v>0</v>
      </c>
      <c r="L4342" s="4">
        <v>0</v>
      </c>
      <c r="M4342" s="4">
        <v>0</v>
      </c>
      <c r="N4342" s="4">
        <v>0</v>
      </c>
      <c r="O4342" s="4">
        <v>0</v>
      </c>
      <c r="P4342" s="4">
        <v>0</v>
      </c>
    </row>
    <row r="4343" spans="1:16" x14ac:dyDescent="0.35">
      <c r="A4343" t="s">
        <v>801</v>
      </c>
      <c r="B4343">
        <v>6302077</v>
      </c>
      <c r="C4343" t="s">
        <v>4788</v>
      </c>
      <c r="E4343" s="4"/>
      <c r="I4343" s="4">
        <f>MIN(Table16[[#This Row],[Medicare Outpatient Allowable Rate]:[WPPA Inc Outpatient Allowable Rate]])</f>
        <v>0</v>
      </c>
      <c r="J4343" s="4">
        <f>MAX(Table16[[#This Row],[Medicare Outpatient Allowable Rate]:[WPPA Inc Outpatient Allowable Rate]])</f>
        <v>0</v>
      </c>
      <c r="K4343" s="4">
        <v>0</v>
      </c>
      <c r="L4343" s="4">
        <v>0</v>
      </c>
      <c r="M4343" s="4">
        <v>0</v>
      </c>
      <c r="N4343" s="4">
        <v>0</v>
      </c>
      <c r="O4343" s="4">
        <v>0</v>
      </c>
      <c r="P4343" s="4">
        <v>0</v>
      </c>
    </row>
    <row r="4344" spans="1:16" x14ac:dyDescent="0.35">
      <c r="A4344" t="s">
        <v>801</v>
      </c>
      <c r="B4344">
        <v>6302078</v>
      </c>
      <c r="C4344" t="s">
        <v>4789</v>
      </c>
      <c r="E4344" s="4"/>
      <c r="I4344" s="4">
        <f>MIN(Table16[[#This Row],[Medicare Outpatient Allowable Rate]:[WPPA Inc Outpatient Allowable Rate]])</f>
        <v>0</v>
      </c>
      <c r="J4344" s="4">
        <f>MAX(Table16[[#This Row],[Medicare Outpatient Allowable Rate]:[WPPA Inc Outpatient Allowable Rate]])</f>
        <v>0</v>
      </c>
      <c r="K4344" s="4">
        <v>0</v>
      </c>
      <c r="L4344" s="4">
        <v>0</v>
      </c>
      <c r="M4344" s="4">
        <v>0</v>
      </c>
      <c r="N4344" s="4">
        <v>0</v>
      </c>
      <c r="O4344" s="4">
        <v>0</v>
      </c>
      <c r="P4344" s="4">
        <v>0</v>
      </c>
    </row>
    <row r="4345" spans="1:16" x14ac:dyDescent="0.35">
      <c r="A4345" t="s">
        <v>801</v>
      </c>
      <c r="B4345">
        <v>6302330</v>
      </c>
      <c r="C4345" t="s">
        <v>4790</v>
      </c>
      <c r="E4345" s="4"/>
      <c r="I4345" s="4">
        <f>MIN(Table16[[#This Row],[Medicare Outpatient Allowable Rate]:[WPPA Inc Outpatient Allowable Rate]])</f>
        <v>0</v>
      </c>
      <c r="J4345" s="4">
        <f>MAX(Table16[[#This Row],[Medicare Outpatient Allowable Rate]:[WPPA Inc Outpatient Allowable Rate]])</f>
        <v>0</v>
      </c>
      <c r="K4345" s="4">
        <v>0</v>
      </c>
      <c r="L4345" s="4">
        <v>0</v>
      </c>
      <c r="M4345" s="4">
        <v>0</v>
      </c>
      <c r="N4345" s="4">
        <v>0</v>
      </c>
      <c r="O4345" s="4">
        <v>0</v>
      </c>
      <c r="P4345" s="4">
        <v>0</v>
      </c>
    </row>
    <row r="4346" spans="1:16" x14ac:dyDescent="0.35">
      <c r="A4346" t="s">
        <v>801</v>
      </c>
      <c r="B4346">
        <v>6302331</v>
      </c>
      <c r="C4346" t="s">
        <v>4791</v>
      </c>
      <c r="E4346" s="4"/>
      <c r="I4346" s="4">
        <f>MIN(Table16[[#This Row],[Medicare Outpatient Allowable Rate]:[WPPA Inc Outpatient Allowable Rate]])</f>
        <v>0</v>
      </c>
      <c r="J4346" s="4">
        <f>MAX(Table16[[#This Row],[Medicare Outpatient Allowable Rate]:[WPPA Inc Outpatient Allowable Rate]])</f>
        <v>0</v>
      </c>
      <c r="K4346" s="4">
        <v>0</v>
      </c>
      <c r="L4346" s="4">
        <v>0</v>
      </c>
      <c r="M4346" s="4">
        <v>0</v>
      </c>
      <c r="N4346" s="4">
        <v>0</v>
      </c>
      <c r="O4346" s="4">
        <v>0</v>
      </c>
      <c r="P4346" s="4">
        <v>0</v>
      </c>
    </row>
    <row r="4347" spans="1:16" x14ac:dyDescent="0.35">
      <c r="A4347" t="s">
        <v>801</v>
      </c>
      <c r="B4347">
        <v>6329600</v>
      </c>
      <c r="C4347" t="s">
        <v>4792</v>
      </c>
      <c r="E4347" s="4"/>
      <c r="F4347">
        <v>11.5</v>
      </c>
      <c r="I4347" s="4">
        <f>MIN(Table16[[#This Row],[Medicare Outpatient Allowable Rate]:[WPPA Inc Outpatient Allowable Rate]])</f>
        <v>0</v>
      </c>
      <c r="J4347" s="4">
        <f>MAX(Table16[[#This Row],[Medicare Outpatient Allowable Rate]:[WPPA Inc Outpatient Allowable Rate]])</f>
        <v>10.924999999999999</v>
      </c>
      <c r="K4347" s="4">
        <v>0</v>
      </c>
      <c r="L4347" s="4">
        <v>9.7750000000000004</v>
      </c>
      <c r="M4347" s="4">
        <v>8.9355000000000011</v>
      </c>
      <c r="N4347" s="4">
        <v>10.924999999999999</v>
      </c>
      <c r="O4347" s="4">
        <v>9.2000000000000011</v>
      </c>
      <c r="P4347" s="4">
        <v>6.8999999999999995</v>
      </c>
    </row>
    <row r="4348" spans="1:16" x14ac:dyDescent="0.35">
      <c r="A4348" t="s">
        <v>801</v>
      </c>
      <c r="B4348">
        <v>6329491</v>
      </c>
      <c r="C4348" t="s">
        <v>4793</v>
      </c>
      <c r="E4348" s="4"/>
      <c r="F4348">
        <v>11.5</v>
      </c>
      <c r="I4348" s="4">
        <f>MIN(Table16[[#This Row],[Medicare Outpatient Allowable Rate]:[WPPA Inc Outpatient Allowable Rate]])</f>
        <v>0</v>
      </c>
      <c r="J4348" s="4">
        <f>MAX(Table16[[#This Row],[Medicare Outpatient Allowable Rate]:[WPPA Inc Outpatient Allowable Rate]])</f>
        <v>10.924999999999999</v>
      </c>
      <c r="K4348" s="4">
        <v>0</v>
      </c>
      <c r="L4348" s="4">
        <v>9.7750000000000004</v>
      </c>
      <c r="M4348" s="4">
        <v>8.9355000000000011</v>
      </c>
      <c r="N4348" s="4">
        <v>10.924999999999999</v>
      </c>
      <c r="O4348" s="4">
        <v>9.2000000000000011</v>
      </c>
      <c r="P4348" s="4">
        <v>6.8999999999999995</v>
      </c>
    </row>
    <row r="4349" spans="1:16" x14ac:dyDescent="0.35">
      <c r="A4349" t="s">
        <v>801</v>
      </c>
      <c r="B4349">
        <v>6329489</v>
      </c>
      <c r="C4349" t="s">
        <v>4794</v>
      </c>
      <c r="E4349" s="4"/>
      <c r="F4349">
        <v>11.5</v>
      </c>
      <c r="I4349" s="4">
        <f>MIN(Table16[[#This Row],[Medicare Outpatient Allowable Rate]:[WPPA Inc Outpatient Allowable Rate]])</f>
        <v>0</v>
      </c>
      <c r="J4349" s="4">
        <f>MAX(Table16[[#This Row],[Medicare Outpatient Allowable Rate]:[WPPA Inc Outpatient Allowable Rate]])</f>
        <v>10.924999999999999</v>
      </c>
      <c r="K4349" s="4">
        <v>0</v>
      </c>
      <c r="L4349" s="4">
        <v>9.7750000000000004</v>
      </c>
      <c r="M4349" s="4">
        <v>8.9355000000000011</v>
      </c>
      <c r="N4349" s="4">
        <v>10.924999999999999</v>
      </c>
      <c r="O4349" s="4">
        <v>9.2000000000000011</v>
      </c>
      <c r="P4349" s="4">
        <v>6.8999999999999995</v>
      </c>
    </row>
    <row r="4350" spans="1:16" x14ac:dyDescent="0.35">
      <c r="A4350" t="s">
        <v>801</v>
      </c>
      <c r="B4350">
        <v>6329446</v>
      </c>
      <c r="C4350" t="s">
        <v>4795</v>
      </c>
      <c r="E4350" s="4"/>
      <c r="F4350">
        <v>11.5</v>
      </c>
      <c r="I4350" s="4">
        <f>MIN(Table16[[#This Row],[Medicare Outpatient Allowable Rate]:[WPPA Inc Outpatient Allowable Rate]])</f>
        <v>0</v>
      </c>
      <c r="J4350" s="4">
        <f>MAX(Table16[[#This Row],[Medicare Outpatient Allowable Rate]:[WPPA Inc Outpatient Allowable Rate]])</f>
        <v>10.924999999999999</v>
      </c>
      <c r="K4350" s="4">
        <v>0</v>
      </c>
      <c r="L4350" s="4">
        <v>9.7750000000000004</v>
      </c>
      <c r="M4350" s="4">
        <v>8.9355000000000011</v>
      </c>
      <c r="N4350" s="4">
        <v>10.924999999999999</v>
      </c>
      <c r="O4350" s="4">
        <v>9.2000000000000011</v>
      </c>
      <c r="P4350" s="4">
        <v>6.8999999999999995</v>
      </c>
    </row>
    <row r="4351" spans="1:16" x14ac:dyDescent="0.35">
      <c r="A4351" t="s">
        <v>801</v>
      </c>
      <c r="B4351">
        <v>6329488</v>
      </c>
      <c r="C4351" t="s">
        <v>4796</v>
      </c>
      <c r="E4351" s="4"/>
      <c r="F4351">
        <v>11.5</v>
      </c>
      <c r="I4351" s="4">
        <f>MIN(Table16[[#This Row],[Medicare Outpatient Allowable Rate]:[WPPA Inc Outpatient Allowable Rate]])</f>
        <v>0</v>
      </c>
      <c r="J4351" s="4">
        <f>MAX(Table16[[#This Row],[Medicare Outpatient Allowable Rate]:[WPPA Inc Outpatient Allowable Rate]])</f>
        <v>10.924999999999999</v>
      </c>
      <c r="K4351" s="4">
        <v>0</v>
      </c>
      <c r="L4351" s="4">
        <v>9.7750000000000004</v>
      </c>
      <c r="M4351" s="4">
        <v>8.9355000000000011</v>
      </c>
      <c r="N4351" s="4">
        <v>10.924999999999999</v>
      </c>
      <c r="O4351" s="4">
        <v>9.2000000000000011</v>
      </c>
      <c r="P4351" s="4">
        <v>6.8999999999999995</v>
      </c>
    </row>
    <row r="4352" spans="1:16" x14ac:dyDescent="0.35">
      <c r="A4352" t="s">
        <v>801</v>
      </c>
      <c r="B4352">
        <v>6329601</v>
      </c>
      <c r="C4352" t="s">
        <v>4797</v>
      </c>
      <c r="E4352" s="4"/>
      <c r="F4352">
        <v>11.5</v>
      </c>
      <c r="I4352" s="4">
        <f>MIN(Table16[[#This Row],[Medicare Outpatient Allowable Rate]:[WPPA Inc Outpatient Allowable Rate]])</f>
        <v>0</v>
      </c>
      <c r="J4352" s="4">
        <f>MAX(Table16[[#This Row],[Medicare Outpatient Allowable Rate]:[WPPA Inc Outpatient Allowable Rate]])</f>
        <v>10.924999999999999</v>
      </c>
      <c r="K4352" s="4">
        <v>0</v>
      </c>
      <c r="L4352" s="4">
        <v>9.7750000000000004</v>
      </c>
      <c r="M4352" s="4">
        <v>8.9355000000000011</v>
      </c>
      <c r="N4352" s="4">
        <v>10.924999999999999</v>
      </c>
      <c r="O4352" s="4">
        <v>9.2000000000000011</v>
      </c>
      <c r="P4352" s="4">
        <v>6.8999999999999995</v>
      </c>
    </row>
    <row r="4353" spans="1:16" x14ac:dyDescent="0.35">
      <c r="A4353" t="s">
        <v>801</v>
      </c>
      <c r="B4353">
        <v>6329602</v>
      </c>
      <c r="C4353" t="s">
        <v>4798</v>
      </c>
      <c r="E4353" s="4"/>
      <c r="F4353">
        <v>9.1</v>
      </c>
      <c r="I4353" s="4">
        <f>MIN(Table16[[#This Row],[Medicare Outpatient Allowable Rate]:[WPPA Inc Outpatient Allowable Rate]])</f>
        <v>0</v>
      </c>
      <c r="J4353" s="4">
        <f>MAX(Table16[[#This Row],[Medicare Outpatient Allowable Rate]:[WPPA Inc Outpatient Allowable Rate]])</f>
        <v>8.6449999999999996</v>
      </c>
      <c r="K4353" s="4">
        <v>0</v>
      </c>
      <c r="L4353" s="4">
        <v>7.7349999999999994</v>
      </c>
      <c r="M4353" s="4">
        <v>7.0706999999999995</v>
      </c>
      <c r="N4353" s="4">
        <v>8.6449999999999996</v>
      </c>
      <c r="O4353" s="4">
        <v>7.28</v>
      </c>
      <c r="P4353" s="4">
        <v>5.46</v>
      </c>
    </row>
    <row r="4354" spans="1:16" x14ac:dyDescent="0.35">
      <c r="A4354" t="s">
        <v>801</v>
      </c>
      <c r="B4354">
        <v>6299310</v>
      </c>
      <c r="C4354" t="s">
        <v>4799</v>
      </c>
      <c r="D4354">
        <v>270</v>
      </c>
      <c r="E4354" s="4"/>
      <c r="F4354">
        <v>1.6</v>
      </c>
      <c r="I4354" s="4">
        <f>MIN(Table16[[#This Row],[Medicare Outpatient Allowable Rate]:[WPPA Inc Outpatient Allowable Rate]])</f>
        <v>0</v>
      </c>
      <c r="J4354" s="4">
        <f>MAX(Table16[[#This Row],[Medicare Outpatient Allowable Rate]:[WPPA Inc Outpatient Allowable Rate]])</f>
        <v>1.52</v>
      </c>
      <c r="K4354" s="4">
        <v>0</v>
      </c>
      <c r="L4354" s="4">
        <v>1.36</v>
      </c>
      <c r="M4354" s="4">
        <v>1.2432000000000001</v>
      </c>
      <c r="N4354" s="4">
        <v>1.52</v>
      </c>
      <c r="O4354" s="4">
        <v>1.2800000000000002</v>
      </c>
      <c r="P4354" s="4">
        <v>0.96</v>
      </c>
    </row>
    <row r="4355" spans="1:16" x14ac:dyDescent="0.35">
      <c r="A4355" t="s">
        <v>801</v>
      </c>
      <c r="B4355">
        <v>6301339</v>
      </c>
      <c r="C4355" t="s">
        <v>4800</v>
      </c>
      <c r="D4355">
        <v>270</v>
      </c>
      <c r="E4355" s="4"/>
      <c r="F4355">
        <v>2.6</v>
      </c>
      <c r="I4355" s="4">
        <f>MIN(Table16[[#This Row],[Medicare Outpatient Allowable Rate]:[WPPA Inc Outpatient Allowable Rate]])</f>
        <v>0</v>
      </c>
      <c r="J4355" s="4">
        <f>MAX(Table16[[#This Row],[Medicare Outpatient Allowable Rate]:[WPPA Inc Outpatient Allowable Rate]])</f>
        <v>2.4699999999999998</v>
      </c>
      <c r="K4355" s="4">
        <v>0</v>
      </c>
      <c r="L4355" s="4">
        <v>2.21</v>
      </c>
      <c r="M4355" s="4">
        <v>2.0202</v>
      </c>
      <c r="N4355" s="4">
        <v>2.4699999999999998</v>
      </c>
      <c r="O4355" s="4">
        <v>2.08</v>
      </c>
      <c r="P4355" s="4">
        <v>1.56</v>
      </c>
    </row>
    <row r="4356" spans="1:16" x14ac:dyDescent="0.35">
      <c r="A4356" t="s">
        <v>801</v>
      </c>
      <c r="B4356">
        <v>6299240</v>
      </c>
      <c r="C4356" t="s">
        <v>4801</v>
      </c>
      <c r="D4356">
        <v>270</v>
      </c>
      <c r="E4356" s="4"/>
      <c r="F4356">
        <v>24.9</v>
      </c>
      <c r="I4356" s="4">
        <f>MIN(Table16[[#This Row],[Medicare Outpatient Allowable Rate]:[WPPA Inc Outpatient Allowable Rate]])</f>
        <v>0</v>
      </c>
      <c r="J4356" s="4">
        <f>MAX(Table16[[#This Row],[Medicare Outpatient Allowable Rate]:[WPPA Inc Outpatient Allowable Rate]])</f>
        <v>23.654999999999998</v>
      </c>
      <c r="K4356" s="4">
        <v>0</v>
      </c>
      <c r="L4356" s="4">
        <v>21.164999999999999</v>
      </c>
      <c r="M4356" s="4">
        <v>19.347300000000001</v>
      </c>
      <c r="N4356" s="4">
        <v>23.654999999999998</v>
      </c>
      <c r="O4356" s="4">
        <v>19.920000000000002</v>
      </c>
      <c r="P4356" s="4">
        <v>14.939999999999998</v>
      </c>
    </row>
    <row r="4357" spans="1:16" x14ac:dyDescent="0.35">
      <c r="A4357" t="s">
        <v>801</v>
      </c>
      <c r="B4357">
        <v>6300736</v>
      </c>
      <c r="C4357" t="s">
        <v>4802</v>
      </c>
      <c r="D4357">
        <v>270</v>
      </c>
      <c r="E4357" s="4"/>
      <c r="F4357">
        <v>2.9</v>
      </c>
      <c r="I4357" s="4">
        <f>MIN(Table16[[#This Row],[Medicare Outpatient Allowable Rate]:[WPPA Inc Outpatient Allowable Rate]])</f>
        <v>0</v>
      </c>
      <c r="J4357" s="4">
        <f>MAX(Table16[[#This Row],[Medicare Outpatient Allowable Rate]:[WPPA Inc Outpatient Allowable Rate]])</f>
        <v>2.7549999999999999</v>
      </c>
      <c r="K4357" s="4">
        <v>0</v>
      </c>
      <c r="L4357" s="4">
        <v>2.4649999999999999</v>
      </c>
      <c r="M4357" s="4">
        <v>2.2532999999999999</v>
      </c>
      <c r="N4357" s="4">
        <v>2.7549999999999999</v>
      </c>
      <c r="O4357" s="4">
        <v>2.3199999999999998</v>
      </c>
      <c r="P4357" s="4">
        <v>1.74</v>
      </c>
    </row>
    <row r="4358" spans="1:16" x14ac:dyDescent="0.35">
      <c r="A4358" t="s">
        <v>801</v>
      </c>
      <c r="B4358">
        <v>6301257</v>
      </c>
      <c r="C4358" t="s">
        <v>4803</v>
      </c>
      <c r="E4358" s="4"/>
      <c r="I4358" s="4">
        <f>MIN(Table16[[#This Row],[Medicare Outpatient Allowable Rate]:[WPPA Inc Outpatient Allowable Rate]])</f>
        <v>0</v>
      </c>
      <c r="J4358" s="4">
        <f>MAX(Table16[[#This Row],[Medicare Outpatient Allowable Rate]:[WPPA Inc Outpatient Allowable Rate]])</f>
        <v>0</v>
      </c>
      <c r="K4358" s="4">
        <v>0</v>
      </c>
      <c r="L4358" s="4">
        <v>0</v>
      </c>
      <c r="M4358" s="4">
        <v>0</v>
      </c>
      <c r="N4358" s="4">
        <v>0</v>
      </c>
      <c r="O4358" s="4">
        <v>0</v>
      </c>
      <c r="P4358" s="4">
        <v>0</v>
      </c>
    </row>
    <row r="4359" spans="1:16" x14ac:dyDescent="0.35">
      <c r="A4359" t="s">
        <v>801</v>
      </c>
      <c r="B4359">
        <v>6300635</v>
      </c>
      <c r="C4359" t="s">
        <v>4804</v>
      </c>
      <c r="D4359">
        <v>270</v>
      </c>
      <c r="E4359" s="4"/>
      <c r="F4359">
        <v>15.6</v>
      </c>
      <c r="I4359" s="4">
        <f>MIN(Table16[[#This Row],[Medicare Outpatient Allowable Rate]:[WPPA Inc Outpatient Allowable Rate]])</f>
        <v>0</v>
      </c>
      <c r="J4359" s="4">
        <f>MAX(Table16[[#This Row],[Medicare Outpatient Allowable Rate]:[WPPA Inc Outpatient Allowable Rate]])</f>
        <v>14.819999999999999</v>
      </c>
      <c r="K4359" s="4">
        <v>0</v>
      </c>
      <c r="L4359" s="4">
        <v>13.26</v>
      </c>
      <c r="M4359" s="4">
        <v>12.1212</v>
      </c>
      <c r="N4359" s="4">
        <v>14.819999999999999</v>
      </c>
      <c r="O4359" s="4">
        <v>12.48</v>
      </c>
      <c r="P4359" s="4">
        <v>9.36</v>
      </c>
    </row>
    <row r="4360" spans="1:16" x14ac:dyDescent="0.35">
      <c r="A4360" t="s">
        <v>801</v>
      </c>
      <c r="B4360">
        <v>6301311</v>
      </c>
      <c r="C4360" t="s">
        <v>4805</v>
      </c>
      <c r="D4360">
        <v>270</v>
      </c>
      <c r="E4360" s="4"/>
      <c r="F4360">
        <v>10.1</v>
      </c>
      <c r="I4360" s="4">
        <f>MIN(Table16[[#This Row],[Medicare Outpatient Allowable Rate]:[WPPA Inc Outpatient Allowable Rate]])</f>
        <v>0</v>
      </c>
      <c r="J4360" s="4">
        <f>MAX(Table16[[#This Row],[Medicare Outpatient Allowable Rate]:[WPPA Inc Outpatient Allowable Rate]])</f>
        <v>9.5949999999999989</v>
      </c>
      <c r="K4360" s="4">
        <v>0</v>
      </c>
      <c r="L4360" s="4">
        <v>8.5849999999999991</v>
      </c>
      <c r="M4360" s="4">
        <v>7.8476999999999997</v>
      </c>
      <c r="N4360" s="4">
        <v>9.5949999999999989</v>
      </c>
      <c r="O4360" s="4">
        <v>8.08</v>
      </c>
      <c r="P4360" s="4">
        <v>6.06</v>
      </c>
    </row>
    <row r="4361" spans="1:16" x14ac:dyDescent="0.35">
      <c r="A4361" t="s">
        <v>801</v>
      </c>
      <c r="B4361">
        <v>6360612</v>
      </c>
      <c r="C4361" t="s">
        <v>4806</v>
      </c>
      <c r="E4361" s="4"/>
      <c r="I4361" s="4">
        <f>MIN(Table16[[#This Row],[Medicare Outpatient Allowable Rate]:[WPPA Inc Outpatient Allowable Rate]])</f>
        <v>0</v>
      </c>
      <c r="J4361" s="4">
        <f>MAX(Table16[[#This Row],[Medicare Outpatient Allowable Rate]:[WPPA Inc Outpatient Allowable Rate]])</f>
        <v>0</v>
      </c>
      <c r="K4361" s="4">
        <v>0</v>
      </c>
      <c r="L4361" s="4">
        <v>0</v>
      </c>
      <c r="M4361" s="4">
        <v>0</v>
      </c>
      <c r="N4361" s="4">
        <v>0</v>
      </c>
      <c r="O4361" s="4">
        <v>0</v>
      </c>
      <c r="P4361" s="4">
        <v>0</v>
      </c>
    </row>
    <row r="4362" spans="1:16" x14ac:dyDescent="0.35">
      <c r="A4362" t="s">
        <v>801</v>
      </c>
      <c r="B4362">
        <v>6300044</v>
      </c>
      <c r="C4362" t="s">
        <v>4807</v>
      </c>
      <c r="E4362" s="4"/>
      <c r="I4362" s="4">
        <f>MIN(Table16[[#This Row],[Medicare Outpatient Allowable Rate]:[WPPA Inc Outpatient Allowable Rate]])</f>
        <v>0</v>
      </c>
      <c r="J4362" s="4">
        <f>MAX(Table16[[#This Row],[Medicare Outpatient Allowable Rate]:[WPPA Inc Outpatient Allowable Rate]])</f>
        <v>0</v>
      </c>
      <c r="K4362" s="4">
        <v>0</v>
      </c>
      <c r="L4362" s="4">
        <v>0</v>
      </c>
      <c r="M4362" s="4">
        <v>0</v>
      </c>
      <c r="N4362" s="4">
        <v>0</v>
      </c>
      <c r="O4362" s="4">
        <v>0</v>
      </c>
      <c r="P4362" s="4">
        <v>0</v>
      </c>
    </row>
    <row r="4363" spans="1:16" x14ac:dyDescent="0.35">
      <c r="A4363" t="s">
        <v>801</v>
      </c>
      <c r="B4363">
        <v>6301102</v>
      </c>
      <c r="C4363" t="s">
        <v>4808</v>
      </c>
      <c r="E4363" s="4"/>
      <c r="I4363" s="4">
        <f>MIN(Table16[[#This Row],[Medicare Outpatient Allowable Rate]:[WPPA Inc Outpatient Allowable Rate]])</f>
        <v>0</v>
      </c>
      <c r="J4363" s="4">
        <f>MAX(Table16[[#This Row],[Medicare Outpatient Allowable Rate]:[WPPA Inc Outpatient Allowable Rate]])</f>
        <v>0</v>
      </c>
      <c r="K4363" s="4">
        <v>0</v>
      </c>
      <c r="L4363" s="4">
        <v>0</v>
      </c>
      <c r="M4363" s="4">
        <v>0</v>
      </c>
      <c r="N4363" s="4">
        <v>0</v>
      </c>
      <c r="O4363" s="4">
        <v>0</v>
      </c>
      <c r="P4363" s="4">
        <v>0</v>
      </c>
    </row>
    <row r="4364" spans="1:16" x14ac:dyDescent="0.35">
      <c r="A4364" t="s">
        <v>801</v>
      </c>
      <c r="B4364">
        <v>6299989</v>
      </c>
      <c r="C4364" t="s">
        <v>4809</v>
      </c>
      <c r="E4364" s="4"/>
      <c r="I4364" s="4">
        <f>MIN(Table16[[#This Row],[Medicare Outpatient Allowable Rate]:[WPPA Inc Outpatient Allowable Rate]])</f>
        <v>0</v>
      </c>
      <c r="J4364" s="4">
        <f>MAX(Table16[[#This Row],[Medicare Outpatient Allowable Rate]:[WPPA Inc Outpatient Allowable Rate]])</f>
        <v>0</v>
      </c>
      <c r="K4364" s="4">
        <v>0</v>
      </c>
      <c r="L4364" s="4">
        <v>0</v>
      </c>
      <c r="M4364" s="4">
        <v>0</v>
      </c>
      <c r="N4364" s="4">
        <v>0</v>
      </c>
      <c r="O4364" s="4">
        <v>0</v>
      </c>
      <c r="P4364" s="4">
        <v>0</v>
      </c>
    </row>
    <row r="4365" spans="1:16" x14ac:dyDescent="0.35">
      <c r="A4365" t="s">
        <v>801</v>
      </c>
      <c r="B4365">
        <v>6300013</v>
      </c>
      <c r="C4365" t="s">
        <v>4810</v>
      </c>
      <c r="E4365" s="4"/>
      <c r="I4365" s="4">
        <f>MIN(Table16[[#This Row],[Medicare Outpatient Allowable Rate]:[WPPA Inc Outpatient Allowable Rate]])</f>
        <v>0</v>
      </c>
      <c r="J4365" s="4">
        <f>MAX(Table16[[#This Row],[Medicare Outpatient Allowable Rate]:[WPPA Inc Outpatient Allowable Rate]])</f>
        <v>0</v>
      </c>
      <c r="K4365" s="4">
        <v>0</v>
      </c>
      <c r="L4365" s="4">
        <v>0</v>
      </c>
      <c r="M4365" s="4">
        <v>0</v>
      </c>
      <c r="N4365" s="4">
        <v>0</v>
      </c>
      <c r="O4365" s="4">
        <v>0</v>
      </c>
      <c r="P4365" s="4">
        <v>0</v>
      </c>
    </row>
    <row r="4366" spans="1:16" x14ac:dyDescent="0.35">
      <c r="A4366" t="s">
        <v>801</v>
      </c>
      <c r="B4366">
        <v>6301178</v>
      </c>
      <c r="C4366" t="s">
        <v>4811</v>
      </c>
      <c r="E4366" s="4"/>
      <c r="I4366" s="4">
        <f>MIN(Table16[[#This Row],[Medicare Outpatient Allowable Rate]:[WPPA Inc Outpatient Allowable Rate]])</f>
        <v>0</v>
      </c>
      <c r="J4366" s="4">
        <f>MAX(Table16[[#This Row],[Medicare Outpatient Allowable Rate]:[WPPA Inc Outpatient Allowable Rate]])</f>
        <v>0</v>
      </c>
      <c r="K4366" s="4">
        <v>0</v>
      </c>
      <c r="L4366" s="4">
        <v>0</v>
      </c>
      <c r="M4366" s="4">
        <v>0</v>
      </c>
      <c r="N4366" s="4">
        <v>0</v>
      </c>
      <c r="O4366" s="4">
        <v>0</v>
      </c>
      <c r="P4366" s="4">
        <v>0</v>
      </c>
    </row>
    <row r="4367" spans="1:16" x14ac:dyDescent="0.35">
      <c r="A4367" t="s">
        <v>801</v>
      </c>
      <c r="B4367">
        <v>6301164</v>
      </c>
      <c r="C4367" t="s">
        <v>4812</v>
      </c>
      <c r="E4367" s="4"/>
      <c r="I4367" s="4">
        <f>MIN(Table16[[#This Row],[Medicare Outpatient Allowable Rate]:[WPPA Inc Outpatient Allowable Rate]])</f>
        <v>0</v>
      </c>
      <c r="J4367" s="4">
        <f>MAX(Table16[[#This Row],[Medicare Outpatient Allowable Rate]:[WPPA Inc Outpatient Allowable Rate]])</f>
        <v>0</v>
      </c>
      <c r="K4367" s="4">
        <v>0</v>
      </c>
      <c r="L4367" s="4">
        <v>0</v>
      </c>
      <c r="M4367" s="4">
        <v>0</v>
      </c>
      <c r="N4367" s="4">
        <v>0</v>
      </c>
      <c r="O4367" s="4">
        <v>0</v>
      </c>
      <c r="P4367" s="4">
        <v>0</v>
      </c>
    </row>
    <row r="4368" spans="1:16" x14ac:dyDescent="0.35">
      <c r="A4368" t="s">
        <v>801</v>
      </c>
      <c r="B4368">
        <v>6300009</v>
      </c>
      <c r="C4368" t="s">
        <v>4813</v>
      </c>
      <c r="E4368" s="4"/>
      <c r="I4368" s="4">
        <f>MIN(Table16[[#This Row],[Medicare Outpatient Allowable Rate]:[WPPA Inc Outpatient Allowable Rate]])</f>
        <v>0</v>
      </c>
      <c r="J4368" s="4">
        <f>MAX(Table16[[#This Row],[Medicare Outpatient Allowable Rate]:[WPPA Inc Outpatient Allowable Rate]])</f>
        <v>0</v>
      </c>
      <c r="K4368" s="4">
        <v>0</v>
      </c>
      <c r="L4368" s="4">
        <v>0</v>
      </c>
      <c r="M4368" s="4">
        <v>0</v>
      </c>
      <c r="N4368" s="4">
        <v>0</v>
      </c>
      <c r="O4368" s="4">
        <v>0</v>
      </c>
      <c r="P4368" s="4">
        <v>0</v>
      </c>
    </row>
    <row r="4369" spans="1:16" x14ac:dyDescent="0.35">
      <c r="A4369" t="s">
        <v>801</v>
      </c>
      <c r="B4369">
        <v>6300408</v>
      </c>
      <c r="C4369" t="s">
        <v>4814</v>
      </c>
      <c r="D4369">
        <v>270</v>
      </c>
      <c r="E4369" s="4"/>
      <c r="F4369">
        <v>5.8</v>
      </c>
      <c r="I4369" s="4">
        <f>MIN(Table16[[#This Row],[Medicare Outpatient Allowable Rate]:[WPPA Inc Outpatient Allowable Rate]])</f>
        <v>0</v>
      </c>
      <c r="J4369" s="4">
        <f>MAX(Table16[[#This Row],[Medicare Outpatient Allowable Rate]:[WPPA Inc Outpatient Allowable Rate]])</f>
        <v>5.51</v>
      </c>
      <c r="K4369" s="4">
        <v>0</v>
      </c>
      <c r="L4369" s="4">
        <v>4.93</v>
      </c>
      <c r="M4369" s="4">
        <v>4.5065999999999997</v>
      </c>
      <c r="N4369" s="4">
        <v>5.51</v>
      </c>
      <c r="O4369" s="4">
        <v>4.6399999999999997</v>
      </c>
      <c r="P4369" s="4">
        <v>3.48</v>
      </c>
    </row>
    <row r="4370" spans="1:16" x14ac:dyDescent="0.35">
      <c r="A4370" t="s">
        <v>801</v>
      </c>
      <c r="B4370">
        <v>6300281</v>
      </c>
      <c r="C4370" t="s">
        <v>4815</v>
      </c>
      <c r="D4370">
        <v>270</v>
      </c>
      <c r="E4370" s="4"/>
      <c r="F4370">
        <v>62.4</v>
      </c>
      <c r="I4370" s="4">
        <f>MIN(Table16[[#This Row],[Medicare Outpatient Allowable Rate]:[WPPA Inc Outpatient Allowable Rate]])</f>
        <v>0</v>
      </c>
      <c r="J4370" s="4">
        <f>MAX(Table16[[#This Row],[Medicare Outpatient Allowable Rate]:[WPPA Inc Outpatient Allowable Rate]])</f>
        <v>59.279999999999994</v>
      </c>
      <c r="K4370" s="4">
        <v>0</v>
      </c>
      <c r="L4370" s="4">
        <v>53.04</v>
      </c>
      <c r="M4370" s="4">
        <v>48.4848</v>
      </c>
      <c r="N4370" s="4">
        <v>59.279999999999994</v>
      </c>
      <c r="O4370" s="4">
        <v>49.92</v>
      </c>
      <c r="P4370" s="4">
        <v>37.44</v>
      </c>
    </row>
    <row r="4371" spans="1:16" x14ac:dyDescent="0.35">
      <c r="A4371" t="s">
        <v>801</v>
      </c>
      <c r="B4371">
        <v>6346132</v>
      </c>
      <c r="C4371" t="s">
        <v>4816</v>
      </c>
      <c r="E4371" s="4"/>
      <c r="I4371" s="4">
        <f>MIN(Table16[[#This Row],[Medicare Outpatient Allowable Rate]:[WPPA Inc Outpatient Allowable Rate]])</f>
        <v>0</v>
      </c>
      <c r="J4371" s="4">
        <f>MAX(Table16[[#This Row],[Medicare Outpatient Allowable Rate]:[WPPA Inc Outpatient Allowable Rate]])</f>
        <v>0</v>
      </c>
      <c r="K4371" s="4">
        <v>0</v>
      </c>
      <c r="L4371" s="4">
        <v>0</v>
      </c>
      <c r="M4371" s="4">
        <v>0</v>
      </c>
      <c r="N4371" s="4">
        <v>0</v>
      </c>
      <c r="O4371" s="4">
        <v>0</v>
      </c>
      <c r="P4371" s="4">
        <v>0</v>
      </c>
    </row>
    <row r="4372" spans="1:16" x14ac:dyDescent="0.35">
      <c r="A4372" t="s">
        <v>801</v>
      </c>
      <c r="B4372">
        <v>6346131</v>
      </c>
      <c r="C4372" t="s">
        <v>4817</v>
      </c>
      <c r="E4372" s="4"/>
      <c r="I4372" s="4">
        <f>MIN(Table16[[#This Row],[Medicare Outpatient Allowable Rate]:[WPPA Inc Outpatient Allowable Rate]])</f>
        <v>0</v>
      </c>
      <c r="J4372" s="4">
        <f>MAX(Table16[[#This Row],[Medicare Outpatient Allowable Rate]:[WPPA Inc Outpatient Allowable Rate]])</f>
        <v>0</v>
      </c>
      <c r="K4372" s="4">
        <v>0</v>
      </c>
      <c r="L4372" s="4">
        <v>0</v>
      </c>
      <c r="M4372" s="4">
        <v>0</v>
      </c>
      <c r="N4372" s="4">
        <v>0</v>
      </c>
      <c r="O4372" s="4">
        <v>0</v>
      </c>
      <c r="P4372" s="4">
        <v>0</v>
      </c>
    </row>
    <row r="4373" spans="1:16" x14ac:dyDescent="0.35">
      <c r="A4373" t="s">
        <v>801</v>
      </c>
      <c r="B4373">
        <v>6376684</v>
      </c>
      <c r="C4373" t="s">
        <v>4818</v>
      </c>
      <c r="E4373" s="4"/>
      <c r="I4373" s="4">
        <f>MIN(Table16[[#This Row],[Medicare Outpatient Allowable Rate]:[WPPA Inc Outpatient Allowable Rate]])</f>
        <v>0</v>
      </c>
      <c r="J4373" s="4">
        <f>MAX(Table16[[#This Row],[Medicare Outpatient Allowable Rate]:[WPPA Inc Outpatient Allowable Rate]])</f>
        <v>0</v>
      </c>
      <c r="K4373" s="4">
        <v>0</v>
      </c>
      <c r="L4373" s="4">
        <v>0</v>
      </c>
      <c r="M4373" s="4">
        <v>0</v>
      </c>
      <c r="N4373" s="4">
        <v>0</v>
      </c>
      <c r="O4373" s="4">
        <v>0</v>
      </c>
      <c r="P4373" s="4">
        <v>0</v>
      </c>
    </row>
    <row r="4374" spans="1:16" x14ac:dyDescent="0.35">
      <c r="A4374" t="s">
        <v>801</v>
      </c>
      <c r="B4374">
        <v>6299699</v>
      </c>
      <c r="C4374" t="s">
        <v>4819</v>
      </c>
      <c r="E4374" s="4"/>
      <c r="I4374" s="4">
        <f>MIN(Table16[[#This Row],[Medicare Outpatient Allowable Rate]:[WPPA Inc Outpatient Allowable Rate]])</f>
        <v>0</v>
      </c>
      <c r="J4374" s="4">
        <f>MAX(Table16[[#This Row],[Medicare Outpatient Allowable Rate]:[WPPA Inc Outpatient Allowable Rate]])</f>
        <v>0</v>
      </c>
      <c r="K4374" s="4">
        <v>0</v>
      </c>
      <c r="L4374" s="4">
        <v>0</v>
      </c>
      <c r="M4374" s="4">
        <v>0</v>
      </c>
      <c r="N4374" s="4">
        <v>0</v>
      </c>
      <c r="O4374" s="4">
        <v>0</v>
      </c>
      <c r="P4374" s="4">
        <v>0</v>
      </c>
    </row>
    <row r="4375" spans="1:16" x14ac:dyDescent="0.35">
      <c r="A4375" t="s">
        <v>801</v>
      </c>
      <c r="B4375">
        <v>6301166</v>
      </c>
      <c r="C4375" t="s">
        <v>4820</v>
      </c>
      <c r="E4375" s="4"/>
      <c r="I4375" s="4">
        <f>MIN(Table16[[#This Row],[Medicare Outpatient Allowable Rate]:[WPPA Inc Outpatient Allowable Rate]])</f>
        <v>0</v>
      </c>
      <c r="J4375" s="4">
        <f>MAX(Table16[[#This Row],[Medicare Outpatient Allowable Rate]:[WPPA Inc Outpatient Allowable Rate]])</f>
        <v>0</v>
      </c>
      <c r="K4375" s="4">
        <v>0</v>
      </c>
      <c r="L4375" s="4">
        <v>0</v>
      </c>
      <c r="M4375" s="4">
        <v>0</v>
      </c>
      <c r="N4375" s="4">
        <v>0</v>
      </c>
      <c r="O4375" s="4">
        <v>0</v>
      </c>
      <c r="P4375" s="4">
        <v>0</v>
      </c>
    </row>
    <row r="4376" spans="1:16" x14ac:dyDescent="0.35">
      <c r="A4376" t="s">
        <v>801</v>
      </c>
      <c r="B4376">
        <v>6299464</v>
      </c>
      <c r="C4376" t="s">
        <v>4821</v>
      </c>
      <c r="D4376">
        <v>270</v>
      </c>
      <c r="E4376" s="4"/>
      <c r="F4376">
        <v>1480.5</v>
      </c>
      <c r="I4376" s="4">
        <f>MIN(Table16[[#This Row],[Medicare Outpatient Allowable Rate]:[WPPA Inc Outpatient Allowable Rate]])</f>
        <v>0</v>
      </c>
      <c r="J4376" s="4">
        <f>MAX(Table16[[#This Row],[Medicare Outpatient Allowable Rate]:[WPPA Inc Outpatient Allowable Rate]])</f>
        <v>1406.4749999999999</v>
      </c>
      <c r="K4376" s="4">
        <v>0</v>
      </c>
      <c r="L4376" s="4">
        <v>1258.425</v>
      </c>
      <c r="M4376" s="4">
        <v>1150.3485000000001</v>
      </c>
      <c r="N4376" s="4">
        <v>1406.4749999999999</v>
      </c>
      <c r="O4376" s="4">
        <v>1184.4000000000001</v>
      </c>
      <c r="P4376" s="4">
        <v>888.3</v>
      </c>
    </row>
    <row r="4377" spans="1:16" x14ac:dyDescent="0.35">
      <c r="A4377" t="s">
        <v>801</v>
      </c>
      <c r="B4377">
        <v>6301170</v>
      </c>
      <c r="C4377" t="s">
        <v>4822</v>
      </c>
      <c r="E4377" s="4"/>
      <c r="I4377" s="4">
        <f>MIN(Table16[[#This Row],[Medicare Outpatient Allowable Rate]:[WPPA Inc Outpatient Allowable Rate]])</f>
        <v>0</v>
      </c>
      <c r="J4377" s="4">
        <f>MAX(Table16[[#This Row],[Medicare Outpatient Allowable Rate]:[WPPA Inc Outpatient Allowable Rate]])</f>
        <v>0</v>
      </c>
      <c r="K4377" s="4">
        <v>0</v>
      </c>
      <c r="L4377" s="4">
        <v>0</v>
      </c>
      <c r="M4377" s="4">
        <v>0</v>
      </c>
      <c r="N4377" s="4">
        <v>0</v>
      </c>
      <c r="O4377" s="4">
        <v>0</v>
      </c>
      <c r="P4377" s="4">
        <v>0</v>
      </c>
    </row>
    <row r="4378" spans="1:16" x14ac:dyDescent="0.35">
      <c r="A4378" t="s">
        <v>801</v>
      </c>
      <c r="B4378">
        <v>6299884</v>
      </c>
      <c r="C4378" t="s">
        <v>4823</v>
      </c>
      <c r="E4378" s="4"/>
      <c r="I4378" s="4">
        <f>MIN(Table16[[#This Row],[Medicare Outpatient Allowable Rate]:[WPPA Inc Outpatient Allowable Rate]])</f>
        <v>0</v>
      </c>
      <c r="J4378" s="4">
        <f>MAX(Table16[[#This Row],[Medicare Outpatient Allowable Rate]:[WPPA Inc Outpatient Allowable Rate]])</f>
        <v>0</v>
      </c>
      <c r="K4378" s="4">
        <v>0</v>
      </c>
      <c r="L4378" s="4">
        <v>0</v>
      </c>
      <c r="M4378" s="4">
        <v>0</v>
      </c>
      <c r="N4378" s="4">
        <v>0</v>
      </c>
      <c r="O4378" s="4">
        <v>0</v>
      </c>
      <c r="P4378" s="4">
        <v>0</v>
      </c>
    </row>
    <row r="4379" spans="1:16" x14ac:dyDescent="0.35">
      <c r="A4379" t="s">
        <v>801</v>
      </c>
      <c r="B4379">
        <v>6301200</v>
      </c>
      <c r="C4379" t="s">
        <v>4824</v>
      </c>
      <c r="E4379" s="4"/>
      <c r="I4379" s="4">
        <f>MIN(Table16[[#This Row],[Medicare Outpatient Allowable Rate]:[WPPA Inc Outpatient Allowable Rate]])</f>
        <v>0</v>
      </c>
      <c r="J4379" s="4">
        <f>MAX(Table16[[#This Row],[Medicare Outpatient Allowable Rate]:[WPPA Inc Outpatient Allowable Rate]])</f>
        <v>0</v>
      </c>
      <c r="K4379" s="4">
        <v>0</v>
      </c>
      <c r="L4379" s="4">
        <v>0</v>
      </c>
      <c r="M4379" s="4">
        <v>0</v>
      </c>
      <c r="N4379" s="4">
        <v>0</v>
      </c>
      <c r="O4379" s="4">
        <v>0</v>
      </c>
      <c r="P4379" s="4">
        <v>0</v>
      </c>
    </row>
    <row r="4380" spans="1:16" x14ac:dyDescent="0.35">
      <c r="A4380" t="s">
        <v>801</v>
      </c>
      <c r="B4380">
        <v>6301416</v>
      </c>
      <c r="C4380" t="s">
        <v>4825</v>
      </c>
      <c r="E4380" s="4"/>
      <c r="I4380" s="4">
        <f>MIN(Table16[[#This Row],[Medicare Outpatient Allowable Rate]:[WPPA Inc Outpatient Allowable Rate]])</f>
        <v>0</v>
      </c>
      <c r="J4380" s="4">
        <f>MAX(Table16[[#This Row],[Medicare Outpatient Allowable Rate]:[WPPA Inc Outpatient Allowable Rate]])</f>
        <v>0</v>
      </c>
      <c r="K4380" s="4">
        <v>0</v>
      </c>
      <c r="L4380" s="4">
        <v>0</v>
      </c>
      <c r="M4380" s="4">
        <v>0</v>
      </c>
      <c r="N4380" s="4">
        <v>0</v>
      </c>
      <c r="O4380" s="4">
        <v>0</v>
      </c>
      <c r="P4380" s="4">
        <v>0</v>
      </c>
    </row>
    <row r="4381" spans="1:16" x14ac:dyDescent="0.35">
      <c r="A4381" t="s">
        <v>801</v>
      </c>
      <c r="B4381">
        <v>6301386</v>
      </c>
      <c r="C4381" t="s">
        <v>4826</v>
      </c>
      <c r="E4381" s="4"/>
      <c r="I4381" s="4">
        <f>MIN(Table16[[#This Row],[Medicare Outpatient Allowable Rate]:[WPPA Inc Outpatient Allowable Rate]])</f>
        <v>0</v>
      </c>
      <c r="J4381" s="4">
        <f>MAX(Table16[[#This Row],[Medicare Outpatient Allowable Rate]:[WPPA Inc Outpatient Allowable Rate]])</f>
        <v>0</v>
      </c>
      <c r="K4381" s="4">
        <v>0</v>
      </c>
      <c r="L4381" s="4">
        <v>0</v>
      </c>
      <c r="M4381" s="4">
        <v>0</v>
      </c>
      <c r="N4381" s="4">
        <v>0</v>
      </c>
      <c r="O4381" s="4">
        <v>0</v>
      </c>
      <c r="P4381" s="4">
        <v>0</v>
      </c>
    </row>
    <row r="4382" spans="1:16" x14ac:dyDescent="0.35">
      <c r="A4382" t="s">
        <v>801</v>
      </c>
      <c r="B4382">
        <v>6301421</v>
      </c>
      <c r="C4382" t="s">
        <v>4827</v>
      </c>
      <c r="E4382" s="4"/>
      <c r="I4382" s="4">
        <f>MIN(Table16[[#This Row],[Medicare Outpatient Allowable Rate]:[WPPA Inc Outpatient Allowable Rate]])</f>
        <v>0</v>
      </c>
      <c r="J4382" s="4">
        <f>MAX(Table16[[#This Row],[Medicare Outpatient Allowable Rate]:[WPPA Inc Outpatient Allowable Rate]])</f>
        <v>0</v>
      </c>
      <c r="K4382" s="4">
        <v>0</v>
      </c>
      <c r="L4382" s="4">
        <v>0</v>
      </c>
      <c r="M4382" s="4">
        <v>0</v>
      </c>
      <c r="N4382" s="4">
        <v>0</v>
      </c>
      <c r="O4382" s="4">
        <v>0</v>
      </c>
      <c r="P4382" s="4">
        <v>0</v>
      </c>
    </row>
    <row r="4383" spans="1:16" x14ac:dyDescent="0.35">
      <c r="A4383" t="s">
        <v>801</v>
      </c>
      <c r="B4383">
        <v>6301017</v>
      </c>
      <c r="C4383" t="s">
        <v>4828</v>
      </c>
      <c r="E4383" s="4"/>
      <c r="I4383" s="4">
        <f>MIN(Table16[[#This Row],[Medicare Outpatient Allowable Rate]:[WPPA Inc Outpatient Allowable Rate]])</f>
        <v>0</v>
      </c>
      <c r="J4383" s="4">
        <f>MAX(Table16[[#This Row],[Medicare Outpatient Allowable Rate]:[WPPA Inc Outpatient Allowable Rate]])</f>
        <v>0</v>
      </c>
      <c r="K4383" s="4">
        <v>0</v>
      </c>
      <c r="L4383" s="4">
        <v>0</v>
      </c>
      <c r="M4383" s="4">
        <v>0</v>
      </c>
      <c r="N4383" s="4">
        <v>0</v>
      </c>
      <c r="O4383" s="4">
        <v>0</v>
      </c>
      <c r="P4383" s="4">
        <v>0</v>
      </c>
    </row>
    <row r="4384" spans="1:16" x14ac:dyDescent="0.35">
      <c r="A4384" t="s">
        <v>801</v>
      </c>
      <c r="B4384">
        <v>6300140</v>
      </c>
      <c r="C4384" t="s">
        <v>4829</v>
      </c>
      <c r="E4384" s="4"/>
      <c r="I4384" s="4">
        <f>MIN(Table16[[#This Row],[Medicare Outpatient Allowable Rate]:[WPPA Inc Outpatient Allowable Rate]])</f>
        <v>0</v>
      </c>
      <c r="J4384" s="4">
        <f>MAX(Table16[[#This Row],[Medicare Outpatient Allowable Rate]:[WPPA Inc Outpatient Allowable Rate]])</f>
        <v>0</v>
      </c>
      <c r="K4384" s="4">
        <v>0</v>
      </c>
      <c r="L4384" s="4">
        <v>0</v>
      </c>
      <c r="M4384" s="4">
        <v>0</v>
      </c>
      <c r="N4384" s="4">
        <v>0</v>
      </c>
      <c r="O4384" s="4">
        <v>0</v>
      </c>
      <c r="P4384" s="4">
        <v>0</v>
      </c>
    </row>
    <row r="4385" spans="1:16" x14ac:dyDescent="0.35">
      <c r="A4385" t="s">
        <v>801</v>
      </c>
      <c r="B4385">
        <v>6299921</v>
      </c>
      <c r="C4385" t="s">
        <v>4830</v>
      </c>
      <c r="E4385" s="4"/>
      <c r="I4385" s="4">
        <f>MIN(Table16[[#This Row],[Medicare Outpatient Allowable Rate]:[WPPA Inc Outpatient Allowable Rate]])</f>
        <v>0</v>
      </c>
      <c r="J4385" s="4">
        <f>MAX(Table16[[#This Row],[Medicare Outpatient Allowable Rate]:[WPPA Inc Outpatient Allowable Rate]])</f>
        <v>0</v>
      </c>
      <c r="K4385" s="4">
        <v>0</v>
      </c>
      <c r="L4385" s="4">
        <v>0</v>
      </c>
      <c r="M4385" s="4">
        <v>0</v>
      </c>
      <c r="N4385" s="4">
        <v>0</v>
      </c>
      <c r="O4385" s="4">
        <v>0</v>
      </c>
      <c r="P4385" s="4">
        <v>0</v>
      </c>
    </row>
    <row r="4386" spans="1:16" x14ac:dyDescent="0.35">
      <c r="A4386" t="s">
        <v>801</v>
      </c>
      <c r="B4386">
        <v>6301005</v>
      </c>
      <c r="C4386" t="s">
        <v>4831</v>
      </c>
      <c r="E4386" s="4"/>
      <c r="I4386" s="4">
        <f>MIN(Table16[[#This Row],[Medicare Outpatient Allowable Rate]:[WPPA Inc Outpatient Allowable Rate]])</f>
        <v>0</v>
      </c>
      <c r="J4386" s="4">
        <f>MAX(Table16[[#This Row],[Medicare Outpatient Allowable Rate]:[WPPA Inc Outpatient Allowable Rate]])</f>
        <v>0</v>
      </c>
      <c r="K4386" s="4">
        <v>0</v>
      </c>
      <c r="L4386" s="4">
        <v>0</v>
      </c>
      <c r="M4386" s="4">
        <v>0</v>
      </c>
      <c r="N4386" s="4">
        <v>0</v>
      </c>
      <c r="O4386" s="4">
        <v>0</v>
      </c>
      <c r="P4386" s="4">
        <v>0</v>
      </c>
    </row>
    <row r="4387" spans="1:16" x14ac:dyDescent="0.35">
      <c r="A4387" t="s">
        <v>801</v>
      </c>
      <c r="B4387">
        <v>6299922</v>
      </c>
      <c r="C4387" t="s">
        <v>4832</v>
      </c>
      <c r="E4387" s="4"/>
      <c r="I4387" s="4">
        <f>MIN(Table16[[#This Row],[Medicare Outpatient Allowable Rate]:[WPPA Inc Outpatient Allowable Rate]])</f>
        <v>0</v>
      </c>
      <c r="J4387" s="4">
        <f>MAX(Table16[[#This Row],[Medicare Outpatient Allowable Rate]:[WPPA Inc Outpatient Allowable Rate]])</f>
        <v>0</v>
      </c>
      <c r="K4387" s="4">
        <v>0</v>
      </c>
      <c r="L4387" s="4">
        <v>0</v>
      </c>
      <c r="M4387" s="4">
        <v>0</v>
      </c>
      <c r="N4387" s="4">
        <v>0</v>
      </c>
      <c r="O4387" s="4">
        <v>0</v>
      </c>
      <c r="P4387" s="4">
        <v>0</v>
      </c>
    </row>
    <row r="4388" spans="1:16" x14ac:dyDescent="0.35">
      <c r="A4388" t="s">
        <v>801</v>
      </c>
      <c r="B4388">
        <v>6299923</v>
      </c>
      <c r="C4388" t="s">
        <v>4833</v>
      </c>
      <c r="E4388" s="4"/>
      <c r="I4388" s="4">
        <f>MIN(Table16[[#This Row],[Medicare Outpatient Allowable Rate]:[WPPA Inc Outpatient Allowable Rate]])</f>
        <v>0</v>
      </c>
      <c r="J4388" s="4">
        <f>MAX(Table16[[#This Row],[Medicare Outpatient Allowable Rate]:[WPPA Inc Outpatient Allowable Rate]])</f>
        <v>0</v>
      </c>
      <c r="K4388" s="4">
        <v>0</v>
      </c>
      <c r="L4388" s="4">
        <v>0</v>
      </c>
      <c r="M4388" s="4">
        <v>0</v>
      </c>
      <c r="N4388" s="4">
        <v>0</v>
      </c>
      <c r="O4388" s="4">
        <v>0</v>
      </c>
      <c r="P4388" s="4">
        <v>0</v>
      </c>
    </row>
    <row r="4389" spans="1:16" x14ac:dyDescent="0.35">
      <c r="A4389" t="s">
        <v>801</v>
      </c>
      <c r="B4389">
        <v>6299928</v>
      </c>
      <c r="C4389" t="s">
        <v>4834</v>
      </c>
      <c r="E4389" s="4"/>
      <c r="I4389" s="4">
        <f>MIN(Table16[[#This Row],[Medicare Outpatient Allowable Rate]:[WPPA Inc Outpatient Allowable Rate]])</f>
        <v>0</v>
      </c>
      <c r="J4389" s="4">
        <f>MAX(Table16[[#This Row],[Medicare Outpatient Allowable Rate]:[WPPA Inc Outpatient Allowable Rate]])</f>
        <v>0</v>
      </c>
      <c r="K4389" s="4">
        <v>0</v>
      </c>
      <c r="L4389" s="4">
        <v>0</v>
      </c>
      <c r="M4389" s="4">
        <v>0</v>
      </c>
      <c r="N4389" s="4">
        <v>0</v>
      </c>
      <c r="O4389" s="4">
        <v>0</v>
      </c>
      <c r="P4389" s="4">
        <v>0</v>
      </c>
    </row>
    <row r="4390" spans="1:16" x14ac:dyDescent="0.35">
      <c r="A4390" t="s">
        <v>801</v>
      </c>
      <c r="B4390">
        <v>6301091</v>
      </c>
      <c r="C4390" t="s">
        <v>4835</v>
      </c>
      <c r="E4390" s="4"/>
      <c r="I4390" s="4">
        <f>MIN(Table16[[#This Row],[Medicare Outpatient Allowable Rate]:[WPPA Inc Outpatient Allowable Rate]])</f>
        <v>0</v>
      </c>
      <c r="J4390" s="4">
        <f>MAX(Table16[[#This Row],[Medicare Outpatient Allowable Rate]:[WPPA Inc Outpatient Allowable Rate]])</f>
        <v>0</v>
      </c>
      <c r="K4390" s="4">
        <v>0</v>
      </c>
      <c r="L4390" s="4">
        <v>0</v>
      </c>
      <c r="M4390" s="4">
        <v>0</v>
      </c>
      <c r="N4390" s="4">
        <v>0</v>
      </c>
      <c r="O4390" s="4">
        <v>0</v>
      </c>
      <c r="P4390" s="4">
        <v>0</v>
      </c>
    </row>
    <row r="4391" spans="1:16" x14ac:dyDescent="0.35">
      <c r="A4391" t="s">
        <v>801</v>
      </c>
      <c r="B4391">
        <v>6300782</v>
      </c>
      <c r="C4391" t="s">
        <v>4836</v>
      </c>
      <c r="E4391" s="4"/>
      <c r="I4391" s="4">
        <f>MIN(Table16[[#This Row],[Medicare Outpatient Allowable Rate]:[WPPA Inc Outpatient Allowable Rate]])</f>
        <v>0</v>
      </c>
      <c r="J4391" s="4">
        <f>MAX(Table16[[#This Row],[Medicare Outpatient Allowable Rate]:[WPPA Inc Outpatient Allowable Rate]])</f>
        <v>0</v>
      </c>
      <c r="K4391" s="4">
        <v>0</v>
      </c>
      <c r="L4391" s="4">
        <v>0</v>
      </c>
      <c r="M4391" s="4">
        <v>0</v>
      </c>
      <c r="N4391" s="4">
        <v>0</v>
      </c>
      <c r="O4391" s="4">
        <v>0</v>
      </c>
      <c r="P4391" s="4">
        <v>0</v>
      </c>
    </row>
    <row r="4392" spans="1:16" x14ac:dyDescent="0.35">
      <c r="A4392" t="s">
        <v>801</v>
      </c>
      <c r="B4392">
        <v>6300261</v>
      </c>
      <c r="C4392" t="s">
        <v>4837</v>
      </c>
      <c r="D4392">
        <v>270</v>
      </c>
      <c r="E4392" s="4"/>
      <c r="F4392">
        <v>55.5</v>
      </c>
      <c r="I4392" s="4">
        <f>MIN(Table16[[#This Row],[Medicare Outpatient Allowable Rate]:[WPPA Inc Outpatient Allowable Rate]])</f>
        <v>0</v>
      </c>
      <c r="J4392" s="4">
        <f>MAX(Table16[[#This Row],[Medicare Outpatient Allowable Rate]:[WPPA Inc Outpatient Allowable Rate]])</f>
        <v>52.724999999999994</v>
      </c>
      <c r="K4392" s="4">
        <v>0</v>
      </c>
      <c r="L4392" s="4">
        <v>47.174999999999997</v>
      </c>
      <c r="M4392" s="4">
        <v>43.1235</v>
      </c>
      <c r="N4392" s="4">
        <v>52.724999999999994</v>
      </c>
      <c r="O4392" s="4">
        <v>44.400000000000006</v>
      </c>
      <c r="P4392" s="4">
        <v>33.299999999999997</v>
      </c>
    </row>
    <row r="4393" spans="1:16" x14ac:dyDescent="0.35">
      <c r="A4393" t="s">
        <v>801</v>
      </c>
      <c r="B4393">
        <v>6300429</v>
      </c>
      <c r="C4393" t="s">
        <v>4838</v>
      </c>
      <c r="D4393">
        <v>270</v>
      </c>
      <c r="E4393" s="4"/>
      <c r="F4393">
        <v>380.7</v>
      </c>
      <c r="I4393" s="4">
        <f>MIN(Table16[[#This Row],[Medicare Outpatient Allowable Rate]:[WPPA Inc Outpatient Allowable Rate]])</f>
        <v>0</v>
      </c>
      <c r="J4393" s="4">
        <f>MAX(Table16[[#This Row],[Medicare Outpatient Allowable Rate]:[WPPA Inc Outpatient Allowable Rate]])</f>
        <v>361.66499999999996</v>
      </c>
      <c r="K4393" s="4">
        <v>0</v>
      </c>
      <c r="L4393" s="4">
        <v>323.59499999999997</v>
      </c>
      <c r="M4393" s="4">
        <v>295.8039</v>
      </c>
      <c r="N4393" s="4">
        <v>361.66499999999996</v>
      </c>
      <c r="O4393" s="4">
        <v>304.56</v>
      </c>
      <c r="P4393" s="4">
        <v>228.42</v>
      </c>
    </row>
    <row r="4394" spans="1:16" x14ac:dyDescent="0.35">
      <c r="A4394" t="s">
        <v>801</v>
      </c>
      <c r="B4394">
        <v>6300264</v>
      </c>
      <c r="C4394" t="s">
        <v>4839</v>
      </c>
      <c r="D4394">
        <v>270</v>
      </c>
      <c r="E4394" s="4"/>
      <c r="F4394">
        <v>885.5</v>
      </c>
      <c r="I4394" s="4">
        <f>MIN(Table16[[#This Row],[Medicare Outpatient Allowable Rate]:[WPPA Inc Outpatient Allowable Rate]])</f>
        <v>0</v>
      </c>
      <c r="J4394" s="4">
        <f>MAX(Table16[[#This Row],[Medicare Outpatient Allowable Rate]:[WPPA Inc Outpatient Allowable Rate]])</f>
        <v>841.22499999999991</v>
      </c>
      <c r="K4394" s="4">
        <v>0</v>
      </c>
      <c r="L4394" s="4">
        <v>752.67499999999995</v>
      </c>
      <c r="M4394" s="4">
        <v>688.0335</v>
      </c>
      <c r="N4394" s="4">
        <v>841.22499999999991</v>
      </c>
      <c r="O4394" s="4">
        <v>708.40000000000009</v>
      </c>
      <c r="P4394" s="4">
        <v>531.29999999999995</v>
      </c>
    </row>
    <row r="4395" spans="1:16" x14ac:dyDescent="0.35">
      <c r="A4395" t="s">
        <v>801</v>
      </c>
      <c r="B4395">
        <v>6300265</v>
      </c>
      <c r="C4395" t="s">
        <v>4840</v>
      </c>
      <c r="D4395">
        <v>270</v>
      </c>
      <c r="E4395" s="4"/>
      <c r="F4395">
        <v>1120.7</v>
      </c>
      <c r="I4395" s="4">
        <f>MIN(Table16[[#This Row],[Medicare Outpatient Allowable Rate]:[WPPA Inc Outpatient Allowable Rate]])</f>
        <v>0</v>
      </c>
      <c r="J4395" s="4">
        <f>MAX(Table16[[#This Row],[Medicare Outpatient Allowable Rate]:[WPPA Inc Outpatient Allowable Rate]])</f>
        <v>1064.665</v>
      </c>
      <c r="K4395" s="4">
        <v>0</v>
      </c>
      <c r="L4395" s="4">
        <v>952.59500000000003</v>
      </c>
      <c r="M4395" s="4">
        <v>870.78390000000002</v>
      </c>
      <c r="N4395" s="4">
        <v>1064.665</v>
      </c>
      <c r="O4395" s="4">
        <v>896.56000000000006</v>
      </c>
      <c r="P4395" s="4">
        <v>672.42</v>
      </c>
    </row>
    <row r="4396" spans="1:16" x14ac:dyDescent="0.35">
      <c r="A4396" t="s">
        <v>801</v>
      </c>
      <c r="B4396">
        <v>6300262</v>
      </c>
      <c r="C4396" t="s">
        <v>4841</v>
      </c>
      <c r="D4396">
        <v>270</v>
      </c>
      <c r="E4396" s="4"/>
      <c r="F4396">
        <v>647.70000000000005</v>
      </c>
      <c r="I4396" s="4">
        <f>MIN(Table16[[#This Row],[Medicare Outpatient Allowable Rate]:[WPPA Inc Outpatient Allowable Rate]])</f>
        <v>0</v>
      </c>
      <c r="J4396" s="4">
        <f>MAX(Table16[[#This Row],[Medicare Outpatient Allowable Rate]:[WPPA Inc Outpatient Allowable Rate]])</f>
        <v>615.31500000000005</v>
      </c>
      <c r="K4396" s="4">
        <v>0</v>
      </c>
      <c r="L4396" s="4">
        <v>550.54500000000007</v>
      </c>
      <c r="M4396" s="4">
        <v>503.26290000000006</v>
      </c>
      <c r="N4396" s="4">
        <v>615.31500000000005</v>
      </c>
      <c r="O4396" s="4">
        <v>518.16000000000008</v>
      </c>
      <c r="P4396" s="4">
        <v>388.62</v>
      </c>
    </row>
    <row r="4397" spans="1:16" x14ac:dyDescent="0.35">
      <c r="A4397" t="s">
        <v>801</v>
      </c>
      <c r="B4397">
        <v>6300263</v>
      </c>
      <c r="C4397" t="s">
        <v>4842</v>
      </c>
      <c r="D4397">
        <v>270</v>
      </c>
      <c r="E4397" s="4"/>
      <c r="F4397">
        <v>380.7</v>
      </c>
      <c r="I4397" s="4">
        <f>MIN(Table16[[#This Row],[Medicare Outpatient Allowable Rate]:[WPPA Inc Outpatient Allowable Rate]])</f>
        <v>0</v>
      </c>
      <c r="J4397" s="4">
        <f>MAX(Table16[[#This Row],[Medicare Outpatient Allowable Rate]:[WPPA Inc Outpatient Allowable Rate]])</f>
        <v>361.66499999999996</v>
      </c>
      <c r="K4397" s="4">
        <v>0</v>
      </c>
      <c r="L4397" s="4">
        <v>323.59499999999997</v>
      </c>
      <c r="M4397" s="4">
        <v>295.8039</v>
      </c>
      <c r="N4397" s="4">
        <v>361.66499999999996</v>
      </c>
      <c r="O4397" s="4">
        <v>304.56</v>
      </c>
      <c r="P4397" s="4">
        <v>228.42</v>
      </c>
    </row>
    <row r="4398" spans="1:16" x14ac:dyDescent="0.35">
      <c r="A4398" t="s">
        <v>801</v>
      </c>
      <c r="B4398">
        <v>6300260</v>
      </c>
      <c r="C4398" t="s">
        <v>4843</v>
      </c>
      <c r="D4398">
        <v>270</v>
      </c>
      <c r="E4398" s="4"/>
      <c r="F4398">
        <v>85.3</v>
      </c>
      <c r="I4398" s="4">
        <f>MIN(Table16[[#This Row],[Medicare Outpatient Allowable Rate]:[WPPA Inc Outpatient Allowable Rate]])</f>
        <v>0</v>
      </c>
      <c r="J4398" s="4">
        <f>MAX(Table16[[#This Row],[Medicare Outpatient Allowable Rate]:[WPPA Inc Outpatient Allowable Rate]])</f>
        <v>81.034999999999997</v>
      </c>
      <c r="K4398" s="4">
        <v>0</v>
      </c>
      <c r="L4398" s="4">
        <v>72.504999999999995</v>
      </c>
      <c r="M4398" s="4">
        <v>66.278099999999995</v>
      </c>
      <c r="N4398" s="4">
        <v>81.034999999999997</v>
      </c>
      <c r="O4398" s="4">
        <v>68.239999999999995</v>
      </c>
      <c r="P4398" s="4">
        <v>51.18</v>
      </c>
    </row>
    <row r="4399" spans="1:16" x14ac:dyDescent="0.35">
      <c r="A4399" t="s">
        <v>801</v>
      </c>
      <c r="B4399">
        <v>6300792</v>
      </c>
      <c r="C4399" t="s">
        <v>4844</v>
      </c>
      <c r="E4399" s="4"/>
      <c r="I4399" s="4">
        <f>MIN(Table16[[#This Row],[Medicare Outpatient Allowable Rate]:[WPPA Inc Outpatient Allowable Rate]])</f>
        <v>0</v>
      </c>
      <c r="J4399" s="4">
        <f>MAX(Table16[[#This Row],[Medicare Outpatient Allowable Rate]:[WPPA Inc Outpatient Allowable Rate]])</f>
        <v>0</v>
      </c>
      <c r="K4399" s="4">
        <v>0</v>
      </c>
      <c r="L4399" s="4">
        <v>0</v>
      </c>
      <c r="M4399" s="4">
        <v>0</v>
      </c>
      <c r="N4399" s="4">
        <v>0</v>
      </c>
      <c r="O4399" s="4">
        <v>0</v>
      </c>
      <c r="P4399" s="4">
        <v>0</v>
      </c>
    </row>
    <row r="4400" spans="1:16" x14ac:dyDescent="0.35">
      <c r="A4400" t="s">
        <v>801</v>
      </c>
      <c r="B4400">
        <v>6300819</v>
      </c>
      <c r="C4400" t="s">
        <v>4845</v>
      </c>
      <c r="E4400" s="4"/>
      <c r="I4400" s="4">
        <f>MIN(Table16[[#This Row],[Medicare Outpatient Allowable Rate]:[WPPA Inc Outpatient Allowable Rate]])</f>
        <v>0</v>
      </c>
      <c r="J4400" s="4">
        <f>MAX(Table16[[#This Row],[Medicare Outpatient Allowable Rate]:[WPPA Inc Outpatient Allowable Rate]])</f>
        <v>0</v>
      </c>
      <c r="K4400" s="4">
        <v>0</v>
      </c>
      <c r="L4400" s="4">
        <v>0</v>
      </c>
      <c r="M4400" s="4">
        <v>0</v>
      </c>
      <c r="N4400" s="4">
        <v>0</v>
      </c>
      <c r="O4400" s="4">
        <v>0</v>
      </c>
      <c r="P4400" s="4">
        <v>0</v>
      </c>
    </row>
    <row r="4401" spans="1:16" x14ac:dyDescent="0.35">
      <c r="A4401" t="s">
        <v>801</v>
      </c>
      <c r="B4401">
        <v>6299832</v>
      </c>
      <c r="C4401" t="s">
        <v>4846</v>
      </c>
      <c r="E4401" s="4"/>
      <c r="I4401" s="4">
        <f>MIN(Table16[[#This Row],[Medicare Outpatient Allowable Rate]:[WPPA Inc Outpatient Allowable Rate]])</f>
        <v>0</v>
      </c>
      <c r="J4401" s="4">
        <f>MAX(Table16[[#This Row],[Medicare Outpatient Allowable Rate]:[WPPA Inc Outpatient Allowable Rate]])</f>
        <v>0</v>
      </c>
      <c r="K4401" s="4">
        <v>0</v>
      </c>
      <c r="L4401" s="4">
        <v>0</v>
      </c>
      <c r="M4401" s="4">
        <v>0</v>
      </c>
      <c r="N4401" s="4">
        <v>0</v>
      </c>
      <c r="O4401" s="4">
        <v>0</v>
      </c>
      <c r="P4401" s="4">
        <v>0</v>
      </c>
    </row>
    <row r="4402" spans="1:16" x14ac:dyDescent="0.35">
      <c r="A4402" t="s">
        <v>801</v>
      </c>
      <c r="B4402">
        <v>6299822</v>
      </c>
      <c r="C4402" t="s">
        <v>4847</v>
      </c>
      <c r="E4402" s="4"/>
      <c r="I4402" s="4">
        <f>MIN(Table16[[#This Row],[Medicare Outpatient Allowable Rate]:[WPPA Inc Outpatient Allowable Rate]])</f>
        <v>0</v>
      </c>
      <c r="J4402" s="4">
        <f>MAX(Table16[[#This Row],[Medicare Outpatient Allowable Rate]:[WPPA Inc Outpatient Allowable Rate]])</f>
        <v>0</v>
      </c>
      <c r="K4402" s="4">
        <v>0</v>
      </c>
      <c r="L4402" s="4">
        <v>0</v>
      </c>
      <c r="M4402" s="4">
        <v>0</v>
      </c>
      <c r="N4402" s="4">
        <v>0</v>
      </c>
      <c r="O4402" s="4">
        <v>0</v>
      </c>
      <c r="P4402" s="4">
        <v>0</v>
      </c>
    </row>
    <row r="4403" spans="1:16" x14ac:dyDescent="0.35">
      <c r="A4403" t="s">
        <v>801</v>
      </c>
      <c r="B4403">
        <v>6300628</v>
      </c>
      <c r="C4403" t="s">
        <v>4848</v>
      </c>
      <c r="D4403">
        <v>270</v>
      </c>
      <c r="E4403" s="4"/>
      <c r="F4403">
        <v>0.3</v>
      </c>
      <c r="I4403" s="4">
        <f>MIN(Table16[[#This Row],[Medicare Outpatient Allowable Rate]:[WPPA Inc Outpatient Allowable Rate]])</f>
        <v>0</v>
      </c>
      <c r="J4403" s="4">
        <f>MAX(Table16[[#This Row],[Medicare Outpatient Allowable Rate]:[WPPA Inc Outpatient Allowable Rate]])</f>
        <v>0.28499999999999998</v>
      </c>
      <c r="K4403" s="4">
        <v>0</v>
      </c>
      <c r="L4403" s="4">
        <v>0.255</v>
      </c>
      <c r="M4403" s="4">
        <v>0.2331</v>
      </c>
      <c r="N4403" s="4">
        <v>0.28499999999999998</v>
      </c>
      <c r="O4403" s="4">
        <v>0.24</v>
      </c>
      <c r="P4403" s="4">
        <v>0.18</v>
      </c>
    </row>
    <row r="4404" spans="1:16" x14ac:dyDescent="0.35">
      <c r="A4404" t="s">
        <v>801</v>
      </c>
      <c r="B4404">
        <v>6300743</v>
      </c>
      <c r="C4404" t="s">
        <v>4849</v>
      </c>
      <c r="D4404">
        <v>270</v>
      </c>
      <c r="E4404" s="4"/>
      <c r="F4404">
        <v>11</v>
      </c>
      <c r="I4404" s="4">
        <f>MIN(Table16[[#This Row],[Medicare Outpatient Allowable Rate]:[WPPA Inc Outpatient Allowable Rate]])</f>
        <v>0</v>
      </c>
      <c r="J4404" s="4">
        <f>MAX(Table16[[#This Row],[Medicare Outpatient Allowable Rate]:[WPPA Inc Outpatient Allowable Rate]])</f>
        <v>10.45</v>
      </c>
      <c r="K4404" s="4">
        <v>0</v>
      </c>
      <c r="L4404" s="4">
        <v>9.35</v>
      </c>
      <c r="M4404" s="4">
        <v>8.5470000000000006</v>
      </c>
      <c r="N4404" s="4">
        <v>10.45</v>
      </c>
      <c r="O4404" s="4">
        <v>8.8000000000000007</v>
      </c>
      <c r="P4404" s="4">
        <v>6.6</v>
      </c>
    </row>
    <row r="4405" spans="1:16" x14ac:dyDescent="0.35">
      <c r="A4405" t="s">
        <v>801</v>
      </c>
      <c r="B4405">
        <v>6300381</v>
      </c>
      <c r="C4405" t="s">
        <v>4850</v>
      </c>
      <c r="D4405">
        <v>270</v>
      </c>
      <c r="E4405" s="4"/>
      <c r="F4405">
        <v>1.6</v>
      </c>
      <c r="I4405" s="4">
        <f>MIN(Table16[[#This Row],[Medicare Outpatient Allowable Rate]:[WPPA Inc Outpatient Allowable Rate]])</f>
        <v>0</v>
      </c>
      <c r="J4405" s="4">
        <f>MAX(Table16[[#This Row],[Medicare Outpatient Allowable Rate]:[WPPA Inc Outpatient Allowable Rate]])</f>
        <v>1.52</v>
      </c>
      <c r="K4405" s="4">
        <v>0</v>
      </c>
      <c r="L4405" s="4">
        <v>1.36</v>
      </c>
      <c r="M4405" s="4">
        <v>1.2432000000000001</v>
      </c>
      <c r="N4405" s="4">
        <v>1.52</v>
      </c>
      <c r="O4405" s="4">
        <v>1.2800000000000002</v>
      </c>
      <c r="P4405" s="4">
        <v>0.96</v>
      </c>
    </row>
    <row r="4406" spans="1:16" x14ac:dyDescent="0.35">
      <c r="A4406" t="s">
        <v>801</v>
      </c>
      <c r="B4406">
        <v>6300346</v>
      </c>
      <c r="C4406" t="s">
        <v>4851</v>
      </c>
      <c r="D4406">
        <v>270</v>
      </c>
      <c r="E4406" s="4"/>
      <c r="F4406">
        <v>5.2</v>
      </c>
      <c r="I4406" s="4">
        <f>MIN(Table16[[#This Row],[Medicare Outpatient Allowable Rate]:[WPPA Inc Outpatient Allowable Rate]])</f>
        <v>0</v>
      </c>
      <c r="J4406" s="4">
        <f>MAX(Table16[[#This Row],[Medicare Outpatient Allowable Rate]:[WPPA Inc Outpatient Allowable Rate]])</f>
        <v>4.9399999999999995</v>
      </c>
      <c r="K4406" s="4">
        <v>0</v>
      </c>
      <c r="L4406" s="4">
        <v>4.42</v>
      </c>
      <c r="M4406" s="4">
        <v>4.0404</v>
      </c>
      <c r="N4406" s="4">
        <v>4.9399999999999995</v>
      </c>
      <c r="O4406" s="4">
        <v>4.16</v>
      </c>
      <c r="P4406" s="4">
        <v>3.12</v>
      </c>
    </row>
    <row r="4407" spans="1:16" x14ac:dyDescent="0.35">
      <c r="A4407" t="s">
        <v>801</v>
      </c>
      <c r="B4407">
        <v>6301267</v>
      </c>
      <c r="C4407" t="s">
        <v>4852</v>
      </c>
      <c r="D4407">
        <v>270</v>
      </c>
      <c r="E4407" s="4"/>
      <c r="F4407">
        <v>16.8</v>
      </c>
      <c r="I4407" s="4">
        <f>MIN(Table16[[#This Row],[Medicare Outpatient Allowable Rate]:[WPPA Inc Outpatient Allowable Rate]])</f>
        <v>0</v>
      </c>
      <c r="J4407" s="4">
        <f>MAX(Table16[[#This Row],[Medicare Outpatient Allowable Rate]:[WPPA Inc Outpatient Allowable Rate]])</f>
        <v>15.959999999999999</v>
      </c>
      <c r="K4407" s="4">
        <v>0</v>
      </c>
      <c r="L4407" s="4">
        <v>14.28</v>
      </c>
      <c r="M4407" s="4">
        <v>13.053600000000001</v>
      </c>
      <c r="N4407" s="4">
        <v>15.959999999999999</v>
      </c>
      <c r="O4407" s="4">
        <v>13.440000000000001</v>
      </c>
      <c r="P4407" s="4">
        <v>10.08</v>
      </c>
    </row>
    <row r="4408" spans="1:16" x14ac:dyDescent="0.35">
      <c r="A4408" t="s">
        <v>801</v>
      </c>
      <c r="B4408">
        <v>6301283</v>
      </c>
      <c r="C4408" t="s">
        <v>4853</v>
      </c>
      <c r="D4408">
        <v>270</v>
      </c>
      <c r="E4408" s="4"/>
      <c r="F4408">
        <v>3</v>
      </c>
      <c r="I4408" s="4">
        <f>MIN(Table16[[#This Row],[Medicare Outpatient Allowable Rate]:[WPPA Inc Outpatient Allowable Rate]])</f>
        <v>0</v>
      </c>
      <c r="J4408" s="4">
        <f>MAX(Table16[[#This Row],[Medicare Outpatient Allowable Rate]:[WPPA Inc Outpatient Allowable Rate]])</f>
        <v>2.8499999999999996</v>
      </c>
      <c r="K4408" s="4">
        <v>0</v>
      </c>
      <c r="L4408" s="4">
        <v>2.5499999999999998</v>
      </c>
      <c r="M4408" s="4">
        <v>2.331</v>
      </c>
      <c r="N4408" s="4">
        <v>2.8499999999999996</v>
      </c>
      <c r="O4408" s="4">
        <v>2.4000000000000004</v>
      </c>
      <c r="P4408" s="4">
        <v>1.7999999999999998</v>
      </c>
    </row>
    <row r="4409" spans="1:16" x14ac:dyDescent="0.35">
      <c r="A4409" t="s">
        <v>801</v>
      </c>
      <c r="B4409">
        <v>6299924</v>
      </c>
      <c r="C4409" t="s">
        <v>4854</v>
      </c>
      <c r="E4409" s="4"/>
      <c r="I4409" s="4">
        <f>MIN(Table16[[#This Row],[Medicare Outpatient Allowable Rate]:[WPPA Inc Outpatient Allowable Rate]])</f>
        <v>0</v>
      </c>
      <c r="J4409" s="4">
        <f>MAX(Table16[[#This Row],[Medicare Outpatient Allowable Rate]:[WPPA Inc Outpatient Allowable Rate]])</f>
        <v>0</v>
      </c>
      <c r="K4409" s="4">
        <v>0</v>
      </c>
      <c r="L4409" s="4">
        <v>0</v>
      </c>
      <c r="M4409" s="4">
        <v>0</v>
      </c>
      <c r="N4409" s="4">
        <v>0</v>
      </c>
      <c r="O4409" s="4">
        <v>0</v>
      </c>
      <c r="P4409" s="4">
        <v>0</v>
      </c>
    </row>
    <row r="4410" spans="1:16" x14ac:dyDescent="0.35">
      <c r="A4410" t="s">
        <v>801</v>
      </c>
      <c r="B4410">
        <v>6346178</v>
      </c>
      <c r="C4410" t="s">
        <v>4855</v>
      </c>
      <c r="E4410" s="4"/>
      <c r="I4410" s="4">
        <f>MIN(Table16[[#This Row],[Medicare Outpatient Allowable Rate]:[WPPA Inc Outpatient Allowable Rate]])</f>
        <v>0</v>
      </c>
      <c r="J4410" s="4">
        <f>MAX(Table16[[#This Row],[Medicare Outpatient Allowable Rate]:[WPPA Inc Outpatient Allowable Rate]])</f>
        <v>0</v>
      </c>
      <c r="K4410" s="4">
        <v>0</v>
      </c>
      <c r="L4410" s="4">
        <v>0</v>
      </c>
      <c r="M4410" s="4">
        <v>0</v>
      </c>
      <c r="N4410" s="4">
        <v>0</v>
      </c>
      <c r="O4410" s="4">
        <v>0</v>
      </c>
      <c r="P4410" s="4">
        <v>0</v>
      </c>
    </row>
    <row r="4411" spans="1:16" x14ac:dyDescent="0.35">
      <c r="A4411" t="s">
        <v>801</v>
      </c>
      <c r="B4411">
        <v>6351992</v>
      </c>
      <c r="C4411" t="s">
        <v>4856</v>
      </c>
      <c r="D4411">
        <v>270</v>
      </c>
      <c r="E4411" s="4"/>
      <c r="F4411">
        <v>1134</v>
      </c>
      <c r="I4411" s="4">
        <f>MIN(Table16[[#This Row],[Medicare Outpatient Allowable Rate]:[WPPA Inc Outpatient Allowable Rate]])</f>
        <v>0</v>
      </c>
      <c r="J4411" s="4">
        <f>MAX(Table16[[#This Row],[Medicare Outpatient Allowable Rate]:[WPPA Inc Outpatient Allowable Rate]])</f>
        <v>1077.3</v>
      </c>
      <c r="K4411" s="4">
        <v>0</v>
      </c>
      <c r="L4411" s="4">
        <v>963.9</v>
      </c>
      <c r="M4411" s="4">
        <v>881.11800000000005</v>
      </c>
      <c r="N4411" s="4">
        <v>1077.3</v>
      </c>
      <c r="O4411" s="4">
        <v>907.2</v>
      </c>
      <c r="P4411" s="4">
        <v>680.4</v>
      </c>
    </row>
    <row r="4412" spans="1:16" x14ac:dyDescent="0.35">
      <c r="A4412" t="s">
        <v>801</v>
      </c>
      <c r="B4412">
        <v>6300790</v>
      </c>
      <c r="C4412" t="s">
        <v>4857</v>
      </c>
      <c r="E4412" s="4"/>
      <c r="I4412" s="4">
        <f>MIN(Table16[[#This Row],[Medicare Outpatient Allowable Rate]:[WPPA Inc Outpatient Allowable Rate]])</f>
        <v>0</v>
      </c>
      <c r="J4412" s="4">
        <f>MAX(Table16[[#This Row],[Medicare Outpatient Allowable Rate]:[WPPA Inc Outpatient Allowable Rate]])</f>
        <v>0</v>
      </c>
      <c r="K4412" s="4">
        <v>0</v>
      </c>
      <c r="L4412" s="4">
        <v>0</v>
      </c>
      <c r="M4412" s="4">
        <v>0</v>
      </c>
      <c r="N4412" s="4">
        <v>0</v>
      </c>
      <c r="O4412" s="4">
        <v>0</v>
      </c>
      <c r="P4412" s="4">
        <v>0</v>
      </c>
    </row>
    <row r="4413" spans="1:16" x14ac:dyDescent="0.35">
      <c r="A4413" t="s">
        <v>801</v>
      </c>
      <c r="B4413">
        <v>6301145</v>
      </c>
      <c r="C4413" t="s">
        <v>4858</v>
      </c>
      <c r="E4413" s="4"/>
      <c r="I4413" s="4">
        <f>MIN(Table16[[#This Row],[Medicare Outpatient Allowable Rate]:[WPPA Inc Outpatient Allowable Rate]])</f>
        <v>0</v>
      </c>
      <c r="J4413" s="4">
        <f>MAX(Table16[[#This Row],[Medicare Outpatient Allowable Rate]:[WPPA Inc Outpatient Allowable Rate]])</f>
        <v>0</v>
      </c>
      <c r="K4413" s="4">
        <v>0</v>
      </c>
      <c r="L4413" s="4">
        <v>0</v>
      </c>
      <c r="M4413" s="4">
        <v>0</v>
      </c>
      <c r="N4413" s="4">
        <v>0</v>
      </c>
      <c r="O4413" s="4">
        <v>0</v>
      </c>
      <c r="P4413" s="4">
        <v>0</v>
      </c>
    </row>
    <row r="4414" spans="1:16" x14ac:dyDescent="0.35">
      <c r="A4414" t="s">
        <v>801</v>
      </c>
      <c r="B4414">
        <v>6300291</v>
      </c>
      <c r="C4414" t="s">
        <v>4859</v>
      </c>
      <c r="D4414">
        <v>270</v>
      </c>
      <c r="E4414" s="4"/>
      <c r="F4414">
        <v>1348.4</v>
      </c>
      <c r="I4414" s="4">
        <f>MIN(Table16[[#This Row],[Medicare Outpatient Allowable Rate]:[WPPA Inc Outpatient Allowable Rate]])</f>
        <v>0</v>
      </c>
      <c r="J4414" s="4">
        <f>MAX(Table16[[#This Row],[Medicare Outpatient Allowable Rate]:[WPPA Inc Outpatient Allowable Rate]])</f>
        <v>1280.98</v>
      </c>
      <c r="K4414" s="4">
        <v>0</v>
      </c>
      <c r="L4414" s="4">
        <v>1146.1400000000001</v>
      </c>
      <c r="M4414" s="4">
        <v>1047.7068000000002</v>
      </c>
      <c r="N4414" s="4">
        <v>1280.98</v>
      </c>
      <c r="O4414" s="4">
        <v>1078.72</v>
      </c>
      <c r="P4414" s="4">
        <v>809.04000000000008</v>
      </c>
    </row>
    <row r="4415" spans="1:16" x14ac:dyDescent="0.35">
      <c r="A4415" t="s">
        <v>801</v>
      </c>
      <c r="B4415">
        <v>6299330</v>
      </c>
      <c r="C4415" t="s">
        <v>4860</v>
      </c>
      <c r="D4415">
        <v>270</v>
      </c>
      <c r="E4415" s="4"/>
      <c r="F4415">
        <v>1386.1</v>
      </c>
      <c r="I4415" s="4">
        <f>MIN(Table16[[#This Row],[Medicare Outpatient Allowable Rate]:[WPPA Inc Outpatient Allowable Rate]])</f>
        <v>0</v>
      </c>
      <c r="J4415" s="4">
        <f>MAX(Table16[[#This Row],[Medicare Outpatient Allowable Rate]:[WPPA Inc Outpatient Allowable Rate]])</f>
        <v>1316.7949999999998</v>
      </c>
      <c r="K4415" s="4">
        <v>0</v>
      </c>
      <c r="L4415" s="4">
        <v>1178.1849999999999</v>
      </c>
      <c r="M4415" s="4">
        <v>1076.9997000000001</v>
      </c>
      <c r="N4415" s="4">
        <v>1316.7949999999998</v>
      </c>
      <c r="O4415" s="4">
        <v>1108.8799999999999</v>
      </c>
      <c r="P4415" s="4">
        <v>831.66</v>
      </c>
    </row>
    <row r="4416" spans="1:16" x14ac:dyDescent="0.35">
      <c r="A4416" t="s">
        <v>801</v>
      </c>
      <c r="B4416">
        <v>6301413</v>
      </c>
      <c r="C4416" t="s">
        <v>4861</v>
      </c>
      <c r="E4416" s="4"/>
      <c r="I4416" s="4">
        <f>MIN(Table16[[#This Row],[Medicare Outpatient Allowable Rate]:[WPPA Inc Outpatient Allowable Rate]])</f>
        <v>0</v>
      </c>
      <c r="J4416" s="4">
        <f>MAX(Table16[[#This Row],[Medicare Outpatient Allowable Rate]:[WPPA Inc Outpatient Allowable Rate]])</f>
        <v>0</v>
      </c>
      <c r="K4416" s="4">
        <v>0</v>
      </c>
      <c r="L4416" s="4">
        <v>0</v>
      </c>
      <c r="M4416" s="4">
        <v>0</v>
      </c>
      <c r="N4416" s="4">
        <v>0</v>
      </c>
      <c r="O4416" s="4">
        <v>0</v>
      </c>
      <c r="P4416" s="4">
        <v>0</v>
      </c>
    </row>
    <row r="4417" spans="1:16" x14ac:dyDescent="0.35">
      <c r="A4417" t="s">
        <v>801</v>
      </c>
      <c r="B4417">
        <v>6299380</v>
      </c>
      <c r="C4417" t="s">
        <v>4862</v>
      </c>
      <c r="D4417">
        <v>270</v>
      </c>
      <c r="E4417" s="4"/>
      <c r="F4417">
        <v>22.6</v>
      </c>
      <c r="I4417" s="4">
        <f>MIN(Table16[[#This Row],[Medicare Outpatient Allowable Rate]:[WPPA Inc Outpatient Allowable Rate]])</f>
        <v>0</v>
      </c>
      <c r="J4417" s="4">
        <f>MAX(Table16[[#This Row],[Medicare Outpatient Allowable Rate]:[WPPA Inc Outpatient Allowable Rate]])</f>
        <v>21.47</v>
      </c>
      <c r="K4417" s="4">
        <v>0</v>
      </c>
      <c r="L4417" s="4">
        <v>19.21</v>
      </c>
      <c r="M4417" s="4">
        <v>17.560200000000002</v>
      </c>
      <c r="N4417" s="4">
        <v>21.47</v>
      </c>
      <c r="O4417" s="4">
        <v>18.080000000000002</v>
      </c>
      <c r="P4417" s="4">
        <v>13.56</v>
      </c>
    </row>
    <row r="4418" spans="1:16" x14ac:dyDescent="0.35">
      <c r="A4418" t="s">
        <v>801</v>
      </c>
      <c r="B4418">
        <v>6300835</v>
      </c>
      <c r="C4418" t="s">
        <v>4863</v>
      </c>
      <c r="E4418" s="4"/>
      <c r="I4418" s="4">
        <f>MIN(Table16[[#This Row],[Medicare Outpatient Allowable Rate]:[WPPA Inc Outpatient Allowable Rate]])</f>
        <v>0</v>
      </c>
      <c r="J4418" s="4">
        <f>MAX(Table16[[#This Row],[Medicare Outpatient Allowable Rate]:[WPPA Inc Outpatient Allowable Rate]])</f>
        <v>0</v>
      </c>
      <c r="K4418" s="4">
        <v>0</v>
      </c>
      <c r="L4418" s="4">
        <v>0</v>
      </c>
      <c r="M4418" s="4">
        <v>0</v>
      </c>
      <c r="N4418" s="4">
        <v>0</v>
      </c>
      <c r="O4418" s="4">
        <v>0</v>
      </c>
      <c r="P4418" s="4">
        <v>0</v>
      </c>
    </row>
    <row r="4419" spans="1:16" x14ac:dyDescent="0.35">
      <c r="A4419" t="s">
        <v>801</v>
      </c>
      <c r="B4419">
        <v>6300982</v>
      </c>
      <c r="C4419" t="s">
        <v>4864</v>
      </c>
      <c r="E4419" s="4"/>
      <c r="I4419" s="4">
        <f>MIN(Table16[[#This Row],[Medicare Outpatient Allowable Rate]:[WPPA Inc Outpatient Allowable Rate]])</f>
        <v>0</v>
      </c>
      <c r="J4419" s="4">
        <f>MAX(Table16[[#This Row],[Medicare Outpatient Allowable Rate]:[WPPA Inc Outpatient Allowable Rate]])</f>
        <v>0</v>
      </c>
      <c r="K4419" s="4">
        <v>0</v>
      </c>
      <c r="L4419" s="4">
        <v>0</v>
      </c>
      <c r="M4419" s="4">
        <v>0</v>
      </c>
      <c r="N4419" s="4">
        <v>0</v>
      </c>
      <c r="O4419" s="4">
        <v>0</v>
      </c>
      <c r="P4419" s="4">
        <v>0</v>
      </c>
    </row>
    <row r="4420" spans="1:16" x14ac:dyDescent="0.35">
      <c r="A4420" t="s">
        <v>801</v>
      </c>
      <c r="B4420">
        <v>6301006</v>
      </c>
      <c r="C4420" t="s">
        <v>4865</v>
      </c>
      <c r="E4420" s="4"/>
      <c r="I4420" s="4">
        <f>MIN(Table16[[#This Row],[Medicare Outpatient Allowable Rate]:[WPPA Inc Outpatient Allowable Rate]])</f>
        <v>0</v>
      </c>
      <c r="J4420" s="4">
        <f>MAX(Table16[[#This Row],[Medicare Outpatient Allowable Rate]:[WPPA Inc Outpatient Allowable Rate]])</f>
        <v>0</v>
      </c>
      <c r="K4420" s="4">
        <v>0</v>
      </c>
      <c r="L4420" s="4">
        <v>0</v>
      </c>
      <c r="M4420" s="4">
        <v>0</v>
      </c>
      <c r="N4420" s="4">
        <v>0</v>
      </c>
      <c r="O4420" s="4">
        <v>0</v>
      </c>
      <c r="P4420" s="4">
        <v>0</v>
      </c>
    </row>
    <row r="4421" spans="1:16" x14ac:dyDescent="0.35">
      <c r="A4421" t="s">
        <v>801</v>
      </c>
      <c r="B4421">
        <v>6301090</v>
      </c>
      <c r="C4421" t="s">
        <v>4866</v>
      </c>
      <c r="E4421" s="4"/>
      <c r="I4421" s="4">
        <f>MIN(Table16[[#This Row],[Medicare Outpatient Allowable Rate]:[WPPA Inc Outpatient Allowable Rate]])</f>
        <v>0</v>
      </c>
      <c r="J4421" s="4">
        <f>MAX(Table16[[#This Row],[Medicare Outpatient Allowable Rate]:[WPPA Inc Outpatient Allowable Rate]])</f>
        <v>0</v>
      </c>
      <c r="K4421" s="4">
        <v>0</v>
      </c>
      <c r="L4421" s="4">
        <v>0</v>
      </c>
      <c r="M4421" s="4">
        <v>0</v>
      </c>
      <c r="N4421" s="4">
        <v>0</v>
      </c>
      <c r="O4421" s="4">
        <v>0</v>
      </c>
      <c r="P4421" s="4">
        <v>0</v>
      </c>
    </row>
    <row r="4422" spans="1:16" x14ac:dyDescent="0.35">
      <c r="A4422" t="s">
        <v>801</v>
      </c>
      <c r="B4422">
        <v>6300983</v>
      </c>
      <c r="C4422" t="s">
        <v>4867</v>
      </c>
      <c r="E4422" s="4"/>
      <c r="I4422" s="4">
        <f>MIN(Table16[[#This Row],[Medicare Outpatient Allowable Rate]:[WPPA Inc Outpatient Allowable Rate]])</f>
        <v>0</v>
      </c>
      <c r="J4422" s="4">
        <f>MAX(Table16[[#This Row],[Medicare Outpatient Allowable Rate]:[WPPA Inc Outpatient Allowable Rate]])</f>
        <v>0</v>
      </c>
      <c r="K4422" s="4">
        <v>0</v>
      </c>
      <c r="L4422" s="4">
        <v>0</v>
      </c>
      <c r="M4422" s="4">
        <v>0</v>
      </c>
      <c r="N4422" s="4">
        <v>0</v>
      </c>
      <c r="O4422" s="4">
        <v>0</v>
      </c>
      <c r="P4422" s="4">
        <v>0</v>
      </c>
    </row>
    <row r="4423" spans="1:16" x14ac:dyDescent="0.35">
      <c r="A4423" t="s">
        <v>801</v>
      </c>
      <c r="B4423">
        <v>6414849</v>
      </c>
      <c r="C4423" t="s">
        <v>4868</v>
      </c>
      <c r="E4423" s="4"/>
      <c r="I4423" s="4">
        <f>MIN(Table16[[#This Row],[Medicare Outpatient Allowable Rate]:[WPPA Inc Outpatient Allowable Rate]])</f>
        <v>0</v>
      </c>
      <c r="J4423" s="4">
        <f>MAX(Table16[[#This Row],[Medicare Outpatient Allowable Rate]:[WPPA Inc Outpatient Allowable Rate]])</f>
        <v>0</v>
      </c>
      <c r="K4423" s="4">
        <v>0</v>
      </c>
      <c r="L4423" s="4">
        <v>0</v>
      </c>
      <c r="M4423" s="4">
        <v>0</v>
      </c>
      <c r="N4423" s="4">
        <v>0</v>
      </c>
      <c r="O4423" s="4">
        <v>0</v>
      </c>
      <c r="P4423" s="4">
        <v>0</v>
      </c>
    </row>
    <row r="4424" spans="1:16" x14ac:dyDescent="0.35">
      <c r="A4424" t="s">
        <v>801</v>
      </c>
      <c r="B4424">
        <v>6301099</v>
      </c>
      <c r="C4424" t="s">
        <v>4869</v>
      </c>
      <c r="E4424" s="4"/>
      <c r="I4424" s="4">
        <f>MIN(Table16[[#This Row],[Medicare Outpatient Allowable Rate]:[WPPA Inc Outpatient Allowable Rate]])</f>
        <v>0</v>
      </c>
      <c r="J4424" s="4">
        <f>MAX(Table16[[#This Row],[Medicare Outpatient Allowable Rate]:[WPPA Inc Outpatient Allowable Rate]])</f>
        <v>0</v>
      </c>
      <c r="K4424" s="4">
        <v>0</v>
      </c>
      <c r="L4424" s="4">
        <v>0</v>
      </c>
      <c r="M4424" s="4">
        <v>0</v>
      </c>
      <c r="N4424" s="4">
        <v>0</v>
      </c>
      <c r="O4424" s="4">
        <v>0</v>
      </c>
      <c r="P4424" s="4">
        <v>0</v>
      </c>
    </row>
    <row r="4425" spans="1:16" x14ac:dyDescent="0.35">
      <c r="A4425" t="s">
        <v>801</v>
      </c>
      <c r="B4425">
        <v>6299935</v>
      </c>
      <c r="C4425" t="s">
        <v>4870</v>
      </c>
      <c r="E4425" s="4"/>
      <c r="I4425" s="4">
        <f>MIN(Table16[[#This Row],[Medicare Outpatient Allowable Rate]:[WPPA Inc Outpatient Allowable Rate]])</f>
        <v>0</v>
      </c>
      <c r="J4425" s="4">
        <f>MAX(Table16[[#This Row],[Medicare Outpatient Allowable Rate]:[WPPA Inc Outpatient Allowable Rate]])</f>
        <v>0</v>
      </c>
      <c r="K4425" s="4">
        <v>0</v>
      </c>
      <c r="L4425" s="4">
        <v>0</v>
      </c>
      <c r="M4425" s="4">
        <v>0</v>
      </c>
      <c r="N4425" s="4">
        <v>0</v>
      </c>
      <c r="O4425" s="4">
        <v>0</v>
      </c>
      <c r="P4425" s="4">
        <v>0</v>
      </c>
    </row>
    <row r="4426" spans="1:16" x14ac:dyDescent="0.35">
      <c r="A4426" t="s">
        <v>801</v>
      </c>
      <c r="B4426">
        <v>6301425</v>
      </c>
      <c r="C4426" t="s">
        <v>4871</v>
      </c>
      <c r="E4426" s="4"/>
      <c r="I4426" s="4">
        <f>MIN(Table16[[#This Row],[Medicare Outpatient Allowable Rate]:[WPPA Inc Outpatient Allowable Rate]])</f>
        <v>0</v>
      </c>
      <c r="J4426" s="4">
        <f>MAX(Table16[[#This Row],[Medicare Outpatient Allowable Rate]:[WPPA Inc Outpatient Allowable Rate]])</f>
        <v>0</v>
      </c>
      <c r="K4426" s="4">
        <v>0</v>
      </c>
      <c r="L4426" s="4">
        <v>0</v>
      </c>
      <c r="M4426" s="4">
        <v>0</v>
      </c>
      <c r="N4426" s="4">
        <v>0</v>
      </c>
      <c r="O4426" s="4">
        <v>0</v>
      </c>
      <c r="P4426" s="4">
        <v>0</v>
      </c>
    </row>
    <row r="4427" spans="1:16" x14ac:dyDescent="0.35">
      <c r="A4427" t="s">
        <v>801</v>
      </c>
      <c r="B4427">
        <v>6301096</v>
      </c>
      <c r="C4427" t="s">
        <v>4872</v>
      </c>
      <c r="E4427" s="4"/>
      <c r="I4427" s="4">
        <f>MIN(Table16[[#This Row],[Medicare Outpatient Allowable Rate]:[WPPA Inc Outpatient Allowable Rate]])</f>
        <v>0</v>
      </c>
      <c r="J4427" s="4">
        <f>MAX(Table16[[#This Row],[Medicare Outpatient Allowable Rate]:[WPPA Inc Outpatient Allowable Rate]])</f>
        <v>0</v>
      </c>
      <c r="K4427" s="4">
        <v>0</v>
      </c>
      <c r="L4427" s="4">
        <v>0</v>
      </c>
      <c r="M4427" s="4">
        <v>0</v>
      </c>
      <c r="N4427" s="4">
        <v>0</v>
      </c>
      <c r="O4427" s="4">
        <v>0</v>
      </c>
      <c r="P4427" s="4">
        <v>0</v>
      </c>
    </row>
    <row r="4428" spans="1:16" x14ac:dyDescent="0.35">
      <c r="A4428" t="s">
        <v>801</v>
      </c>
      <c r="B4428">
        <v>6299668</v>
      </c>
      <c r="C4428" t="s">
        <v>4873</v>
      </c>
      <c r="E4428" s="4"/>
      <c r="I4428" s="4">
        <f>MIN(Table16[[#This Row],[Medicare Outpatient Allowable Rate]:[WPPA Inc Outpatient Allowable Rate]])</f>
        <v>0</v>
      </c>
      <c r="J4428" s="4">
        <f>MAX(Table16[[#This Row],[Medicare Outpatient Allowable Rate]:[WPPA Inc Outpatient Allowable Rate]])</f>
        <v>0</v>
      </c>
      <c r="K4428" s="4">
        <v>0</v>
      </c>
      <c r="L4428" s="4">
        <v>0</v>
      </c>
      <c r="M4428" s="4">
        <v>0</v>
      </c>
      <c r="N4428" s="4">
        <v>0</v>
      </c>
      <c r="O4428" s="4">
        <v>0</v>
      </c>
      <c r="P4428" s="4">
        <v>0</v>
      </c>
    </row>
    <row r="4429" spans="1:16" x14ac:dyDescent="0.35">
      <c r="A4429" t="s">
        <v>801</v>
      </c>
      <c r="B4429">
        <v>6301389</v>
      </c>
      <c r="C4429" t="s">
        <v>4874</v>
      </c>
      <c r="E4429" s="4"/>
      <c r="I4429" s="4">
        <f>MIN(Table16[[#This Row],[Medicare Outpatient Allowable Rate]:[WPPA Inc Outpatient Allowable Rate]])</f>
        <v>0</v>
      </c>
      <c r="J4429" s="4">
        <f>MAX(Table16[[#This Row],[Medicare Outpatient Allowable Rate]:[WPPA Inc Outpatient Allowable Rate]])</f>
        <v>0</v>
      </c>
      <c r="K4429" s="4">
        <v>0</v>
      </c>
      <c r="L4429" s="4">
        <v>0</v>
      </c>
      <c r="M4429" s="4">
        <v>0</v>
      </c>
      <c r="N4429" s="4">
        <v>0</v>
      </c>
      <c r="O4429" s="4">
        <v>0</v>
      </c>
      <c r="P4429" s="4">
        <v>0</v>
      </c>
    </row>
    <row r="4430" spans="1:16" x14ac:dyDescent="0.35">
      <c r="A4430" t="s">
        <v>801</v>
      </c>
      <c r="B4430">
        <v>6299879</v>
      </c>
      <c r="C4430" t="s">
        <v>4875</v>
      </c>
      <c r="E4430" s="4"/>
      <c r="I4430" s="4">
        <f>MIN(Table16[[#This Row],[Medicare Outpatient Allowable Rate]:[WPPA Inc Outpatient Allowable Rate]])</f>
        <v>0</v>
      </c>
      <c r="J4430" s="4">
        <f>MAX(Table16[[#This Row],[Medicare Outpatient Allowable Rate]:[WPPA Inc Outpatient Allowable Rate]])</f>
        <v>0</v>
      </c>
      <c r="K4430" s="4">
        <v>0</v>
      </c>
      <c r="L4430" s="4">
        <v>0</v>
      </c>
      <c r="M4430" s="4">
        <v>0</v>
      </c>
      <c r="N4430" s="4">
        <v>0</v>
      </c>
      <c r="O4430" s="4">
        <v>0</v>
      </c>
      <c r="P4430" s="4">
        <v>0</v>
      </c>
    </row>
    <row r="4431" spans="1:16" x14ac:dyDescent="0.35">
      <c r="A4431" t="s">
        <v>801</v>
      </c>
      <c r="B4431">
        <v>6300857</v>
      </c>
      <c r="C4431" t="s">
        <v>4876</v>
      </c>
      <c r="E4431" s="4"/>
      <c r="I4431" s="4">
        <f>MIN(Table16[[#This Row],[Medicare Outpatient Allowable Rate]:[WPPA Inc Outpatient Allowable Rate]])</f>
        <v>0</v>
      </c>
      <c r="J4431" s="4">
        <f>MAX(Table16[[#This Row],[Medicare Outpatient Allowable Rate]:[WPPA Inc Outpatient Allowable Rate]])</f>
        <v>0</v>
      </c>
      <c r="K4431" s="4">
        <v>0</v>
      </c>
      <c r="L4431" s="4">
        <v>0</v>
      </c>
      <c r="M4431" s="4">
        <v>0</v>
      </c>
      <c r="N4431" s="4">
        <v>0</v>
      </c>
      <c r="O4431" s="4">
        <v>0</v>
      </c>
      <c r="P4431" s="4">
        <v>0</v>
      </c>
    </row>
    <row r="4432" spans="1:16" x14ac:dyDescent="0.35">
      <c r="A4432" t="s">
        <v>801</v>
      </c>
      <c r="B4432">
        <v>6339515</v>
      </c>
      <c r="C4432" t="s">
        <v>4877</v>
      </c>
      <c r="E4432" s="4"/>
      <c r="I4432" s="4">
        <f>MIN(Table16[[#This Row],[Medicare Outpatient Allowable Rate]:[WPPA Inc Outpatient Allowable Rate]])</f>
        <v>0</v>
      </c>
      <c r="J4432" s="4">
        <f>MAX(Table16[[#This Row],[Medicare Outpatient Allowable Rate]:[WPPA Inc Outpatient Allowable Rate]])</f>
        <v>0</v>
      </c>
      <c r="K4432" s="4">
        <v>0</v>
      </c>
      <c r="L4432" s="4">
        <v>0</v>
      </c>
      <c r="M4432" s="4">
        <v>0</v>
      </c>
      <c r="N4432" s="4">
        <v>0</v>
      </c>
      <c r="O4432" s="4">
        <v>0</v>
      </c>
      <c r="P4432" s="4">
        <v>0</v>
      </c>
    </row>
    <row r="4433" spans="1:16" x14ac:dyDescent="0.35">
      <c r="A4433" t="s">
        <v>801</v>
      </c>
      <c r="B4433">
        <v>6393540</v>
      </c>
      <c r="C4433" t="s">
        <v>4878</v>
      </c>
      <c r="E4433" s="4"/>
      <c r="I4433" s="4">
        <f>MIN(Table16[[#This Row],[Medicare Outpatient Allowable Rate]:[WPPA Inc Outpatient Allowable Rate]])</f>
        <v>0</v>
      </c>
      <c r="J4433" s="4">
        <f>MAX(Table16[[#This Row],[Medicare Outpatient Allowable Rate]:[WPPA Inc Outpatient Allowable Rate]])</f>
        <v>0</v>
      </c>
      <c r="K4433" s="4">
        <v>0</v>
      </c>
      <c r="L4433" s="4">
        <v>0</v>
      </c>
      <c r="M4433" s="4">
        <v>0</v>
      </c>
      <c r="N4433" s="4">
        <v>0</v>
      </c>
      <c r="O4433" s="4">
        <v>0</v>
      </c>
      <c r="P4433" s="4">
        <v>0</v>
      </c>
    </row>
    <row r="4434" spans="1:16" x14ac:dyDescent="0.35">
      <c r="A4434" t="s">
        <v>801</v>
      </c>
      <c r="B4434">
        <v>6381850</v>
      </c>
      <c r="C4434" t="s">
        <v>4879</v>
      </c>
      <c r="E4434" s="4"/>
      <c r="I4434" s="4">
        <f>MIN(Table16[[#This Row],[Medicare Outpatient Allowable Rate]:[WPPA Inc Outpatient Allowable Rate]])</f>
        <v>0</v>
      </c>
      <c r="J4434" s="4">
        <f>MAX(Table16[[#This Row],[Medicare Outpatient Allowable Rate]:[WPPA Inc Outpatient Allowable Rate]])</f>
        <v>0</v>
      </c>
      <c r="K4434" s="4">
        <v>0</v>
      </c>
      <c r="L4434" s="4">
        <v>0</v>
      </c>
      <c r="M4434" s="4">
        <v>0</v>
      </c>
      <c r="N4434" s="4">
        <v>0</v>
      </c>
      <c r="O4434" s="4">
        <v>0</v>
      </c>
      <c r="P4434" s="4">
        <v>0</v>
      </c>
    </row>
    <row r="4435" spans="1:16" x14ac:dyDescent="0.35">
      <c r="A4435" t="s">
        <v>801</v>
      </c>
      <c r="B4435">
        <v>6301051</v>
      </c>
      <c r="C4435" t="s">
        <v>4880</v>
      </c>
      <c r="E4435" s="4"/>
      <c r="I4435" s="4">
        <f>MIN(Table16[[#This Row],[Medicare Outpatient Allowable Rate]:[WPPA Inc Outpatient Allowable Rate]])</f>
        <v>0</v>
      </c>
      <c r="J4435" s="4">
        <f>MAX(Table16[[#This Row],[Medicare Outpatient Allowable Rate]:[WPPA Inc Outpatient Allowable Rate]])</f>
        <v>0</v>
      </c>
      <c r="K4435" s="4">
        <v>0</v>
      </c>
      <c r="L4435" s="4">
        <v>0</v>
      </c>
      <c r="M4435" s="4">
        <v>0</v>
      </c>
      <c r="N4435" s="4">
        <v>0</v>
      </c>
      <c r="O4435" s="4">
        <v>0</v>
      </c>
      <c r="P4435" s="4">
        <v>0</v>
      </c>
    </row>
    <row r="4436" spans="1:16" x14ac:dyDescent="0.35">
      <c r="A4436" t="s">
        <v>801</v>
      </c>
      <c r="B4436">
        <v>6301050</v>
      </c>
      <c r="C4436" t="s">
        <v>4881</v>
      </c>
      <c r="E4436" s="4"/>
      <c r="I4436" s="4">
        <f>MIN(Table16[[#This Row],[Medicare Outpatient Allowable Rate]:[WPPA Inc Outpatient Allowable Rate]])</f>
        <v>0</v>
      </c>
      <c r="J4436" s="4">
        <f>MAX(Table16[[#This Row],[Medicare Outpatient Allowable Rate]:[WPPA Inc Outpatient Allowable Rate]])</f>
        <v>0</v>
      </c>
      <c r="K4436" s="4">
        <v>0</v>
      </c>
      <c r="L4436" s="4">
        <v>0</v>
      </c>
      <c r="M4436" s="4">
        <v>0</v>
      </c>
      <c r="N4436" s="4">
        <v>0</v>
      </c>
      <c r="O4436" s="4">
        <v>0</v>
      </c>
      <c r="P4436" s="4">
        <v>0</v>
      </c>
    </row>
    <row r="4437" spans="1:16" x14ac:dyDescent="0.35">
      <c r="A4437" t="s">
        <v>801</v>
      </c>
      <c r="B4437">
        <v>6300001</v>
      </c>
      <c r="C4437" t="s">
        <v>4882</v>
      </c>
      <c r="E4437" s="4"/>
      <c r="I4437" s="4">
        <f>MIN(Table16[[#This Row],[Medicare Outpatient Allowable Rate]:[WPPA Inc Outpatient Allowable Rate]])</f>
        <v>0</v>
      </c>
      <c r="J4437" s="4">
        <f>MAX(Table16[[#This Row],[Medicare Outpatient Allowable Rate]:[WPPA Inc Outpatient Allowable Rate]])</f>
        <v>0</v>
      </c>
      <c r="K4437" s="4">
        <v>0</v>
      </c>
      <c r="L4437" s="4">
        <v>0</v>
      </c>
      <c r="M4437" s="4">
        <v>0</v>
      </c>
      <c r="N4437" s="4">
        <v>0</v>
      </c>
      <c r="O4437" s="4">
        <v>0</v>
      </c>
      <c r="P4437" s="4">
        <v>0</v>
      </c>
    </row>
    <row r="4438" spans="1:16" x14ac:dyDescent="0.35">
      <c r="A4438" t="s">
        <v>801</v>
      </c>
      <c r="B4438">
        <v>6303608</v>
      </c>
      <c r="C4438" t="s">
        <v>4883</v>
      </c>
      <c r="E4438" s="4"/>
      <c r="I4438" s="4">
        <f>MIN(Table16[[#This Row],[Medicare Outpatient Allowable Rate]:[WPPA Inc Outpatient Allowable Rate]])</f>
        <v>0</v>
      </c>
      <c r="J4438" s="4">
        <f>MAX(Table16[[#This Row],[Medicare Outpatient Allowable Rate]:[WPPA Inc Outpatient Allowable Rate]])</f>
        <v>0</v>
      </c>
      <c r="K4438" s="4">
        <v>0</v>
      </c>
      <c r="L4438" s="4">
        <v>0</v>
      </c>
      <c r="M4438" s="4">
        <v>0</v>
      </c>
      <c r="N4438" s="4">
        <v>0</v>
      </c>
      <c r="O4438" s="4">
        <v>0</v>
      </c>
      <c r="P4438" s="4">
        <v>0</v>
      </c>
    </row>
    <row r="4439" spans="1:16" x14ac:dyDescent="0.35">
      <c r="A4439" t="s">
        <v>801</v>
      </c>
      <c r="B4439">
        <v>6300775</v>
      </c>
      <c r="C4439" t="s">
        <v>4884</v>
      </c>
      <c r="E4439" s="4"/>
      <c r="I4439" s="4">
        <f>MIN(Table16[[#This Row],[Medicare Outpatient Allowable Rate]:[WPPA Inc Outpatient Allowable Rate]])</f>
        <v>0</v>
      </c>
      <c r="J4439" s="4">
        <f>MAX(Table16[[#This Row],[Medicare Outpatient Allowable Rate]:[WPPA Inc Outpatient Allowable Rate]])</f>
        <v>0</v>
      </c>
      <c r="K4439" s="4">
        <v>0</v>
      </c>
      <c r="L4439" s="4">
        <v>0</v>
      </c>
      <c r="M4439" s="4">
        <v>0</v>
      </c>
      <c r="N4439" s="4">
        <v>0</v>
      </c>
      <c r="O4439" s="4">
        <v>0</v>
      </c>
      <c r="P4439" s="4">
        <v>0</v>
      </c>
    </row>
    <row r="4440" spans="1:16" x14ac:dyDescent="0.35">
      <c r="A4440" t="s">
        <v>801</v>
      </c>
      <c r="B4440">
        <v>6299368</v>
      </c>
      <c r="C4440" t="s">
        <v>4885</v>
      </c>
      <c r="D4440">
        <v>270</v>
      </c>
      <c r="E4440" s="4"/>
      <c r="F4440">
        <v>10.199999999999999</v>
      </c>
      <c r="I4440" s="4">
        <f>MIN(Table16[[#This Row],[Medicare Outpatient Allowable Rate]:[WPPA Inc Outpatient Allowable Rate]])</f>
        <v>0</v>
      </c>
      <c r="J4440" s="4">
        <f>MAX(Table16[[#This Row],[Medicare Outpatient Allowable Rate]:[WPPA Inc Outpatient Allowable Rate]])</f>
        <v>9.69</v>
      </c>
      <c r="K4440" s="4">
        <v>0</v>
      </c>
      <c r="L4440" s="4">
        <v>8.67</v>
      </c>
      <c r="M4440" s="4">
        <v>7.9253999999999998</v>
      </c>
      <c r="N4440" s="4">
        <v>9.69</v>
      </c>
      <c r="O4440" s="4">
        <v>8.16</v>
      </c>
      <c r="P4440" s="4">
        <v>6.1199999999999992</v>
      </c>
    </row>
    <row r="4441" spans="1:16" x14ac:dyDescent="0.35">
      <c r="A4441" t="s">
        <v>801</v>
      </c>
      <c r="B4441">
        <v>6299369</v>
      </c>
      <c r="C4441" t="s">
        <v>4886</v>
      </c>
      <c r="D4441">
        <v>270</v>
      </c>
      <c r="E4441" s="4"/>
      <c r="F4441">
        <v>6.4</v>
      </c>
      <c r="I4441" s="4">
        <f>MIN(Table16[[#This Row],[Medicare Outpatient Allowable Rate]:[WPPA Inc Outpatient Allowable Rate]])</f>
        <v>0</v>
      </c>
      <c r="J4441" s="4">
        <f>MAX(Table16[[#This Row],[Medicare Outpatient Allowable Rate]:[WPPA Inc Outpatient Allowable Rate]])</f>
        <v>6.08</v>
      </c>
      <c r="K4441" s="4">
        <v>0</v>
      </c>
      <c r="L4441" s="4">
        <v>5.44</v>
      </c>
      <c r="M4441" s="4">
        <v>4.9728000000000003</v>
      </c>
      <c r="N4441" s="4">
        <v>6.08</v>
      </c>
      <c r="O4441" s="4">
        <v>5.120000000000001</v>
      </c>
      <c r="P4441" s="4">
        <v>3.84</v>
      </c>
    </row>
    <row r="4442" spans="1:16" x14ac:dyDescent="0.35">
      <c r="A4442" t="s">
        <v>801</v>
      </c>
      <c r="B4442">
        <v>6299694</v>
      </c>
      <c r="C4442" t="s">
        <v>4887</v>
      </c>
      <c r="E4442" s="4"/>
      <c r="I4442" s="4">
        <f>MIN(Table16[[#This Row],[Medicare Outpatient Allowable Rate]:[WPPA Inc Outpatient Allowable Rate]])</f>
        <v>0</v>
      </c>
      <c r="J4442" s="4">
        <f>MAX(Table16[[#This Row],[Medicare Outpatient Allowable Rate]:[WPPA Inc Outpatient Allowable Rate]])</f>
        <v>0</v>
      </c>
      <c r="K4442" s="4">
        <v>0</v>
      </c>
      <c r="L4442" s="4">
        <v>0</v>
      </c>
      <c r="M4442" s="4">
        <v>0</v>
      </c>
      <c r="N4442" s="4">
        <v>0</v>
      </c>
      <c r="O4442" s="4">
        <v>0</v>
      </c>
      <c r="P4442" s="4">
        <v>0</v>
      </c>
    </row>
    <row r="4443" spans="1:16" x14ac:dyDescent="0.35">
      <c r="A4443" t="s">
        <v>801</v>
      </c>
      <c r="B4443">
        <v>6301229</v>
      </c>
      <c r="C4443" t="s">
        <v>4888</v>
      </c>
      <c r="E4443" s="4"/>
      <c r="I4443" s="4">
        <f>MIN(Table16[[#This Row],[Medicare Outpatient Allowable Rate]:[WPPA Inc Outpatient Allowable Rate]])</f>
        <v>0</v>
      </c>
      <c r="J4443" s="4">
        <f>MAX(Table16[[#This Row],[Medicare Outpatient Allowable Rate]:[WPPA Inc Outpatient Allowable Rate]])</f>
        <v>0</v>
      </c>
      <c r="K4443" s="4">
        <v>0</v>
      </c>
      <c r="L4443" s="4">
        <v>0</v>
      </c>
      <c r="M4443" s="4">
        <v>0</v>
      </c>
      <c r="N4443" s="4">
        <v>0</v>
      </c>
      <c r="O4443" s="4">
        <v>0</v>
      </c>
      <c r="P4443" s="4">
        <v>0</v>
      </c>
    </row>
    <row r="4444" spans="1:16" x14ac:dyDescent="0.35">
      <c r="A4444" t="s">
        <v>801</v>
      </c>
      <c r="B4444">
        <v>6300147</v>
      </c>
      <c r="C4444" t="s">
        <v>4889</v>
      </c>
      <c r="E4444" s="4"/>
      <c r="I4444" s="4">
        <f>MIN(Table16[[#This Row],[Medicare Outpatient Allowable Rate]:[WPPA Inc Outpatient Allowable Rate]])</f>
        <v>0</v>
      </c>
      <c r="J4444" s="4">
        <f>MAX(Table16[[#This Row],[Medicare Outpatient Allowable Rate]:[WPPA Inc Outpatient Allowable Rate]])</f>
        <v>0</v>
      </c>
      <c r="K4444" s="4">
        <v>0</v>
      </c>
      <c r="L4444" s="4">
        <v>0</v>
      </c>
      <c r="M4444" s="4">
        <v>0</v>
      </c>
      <c r="N4444" s="4">
        <v>0</v>
      </c>
      <c r="O4444" s="4">
        <v>0</v>
      </c>
      <c r="P4444" s="4">
        <v>0</v>
      </c>
    </row>
    <row r="4445" spans="1:16" x14ac:dyDescent="0.35">
      <c r="A4445" t="s">
        <v>801</v>
      </c>
      <c r="B4445">
        <v>6300749</v>
      </c>
      <c r="C4445" t="s">
        <v>4890</v>
      </c>
      <c r="D4445">
        <v>270</v>
      </c>
      <c r="E4445" s="4"/>
      <c r="F4445">
        <v>14.7</v>
      </c>
      <c r="I4445" s="4">
        <f>MIN(Table16[[#This Row],[Medicare Outpatient Allowable Rate]:[WPPA Inc Outpatient Allowable Rate]])</f>
        <v>0</v>
      </c>
      <c r="J4445" s="4">
        <f>MAX(Table16[[#This Row],[Medicare Outpatient Allowable Rate]:[WPPA Inc Outpatient Allowable Rate]])</f>
        <v>13.964999999999998</v>
      </c>
      <c r="K4445" s="4">
        <v>0</v>
      </c>
      <c r="L4445" s="4">
        <v>12.494999999999999</v>
      </c>
      <c r="M4445" s="4">
        <v>11.421899999999999</v>
      </c>
      <c r="N4445" s="4">
        <v>13.964999999999998</v>
      </c>
      <c r="O4445" s="4">
        <v>11.76</v>
      </c>
      <c r="P4445" s="4">
        <v>8.8199999999999985</v>
      </c>
    </row>
    <row r="4446" spans="1:16" x14ac:dyDescent="0.35">
      <c r="A4446" t="s">
        <v>801</v>
      </c>
      <c r="B4446">
        <v>6300257</v>
      </c>
      <c r="C4446" t="s">
        <v>4891</v>
      </c>
      <c r="D4446">
        <v>270</v>
      </c>
      <c r="E4446" s="4"/>
      <c r="F4446">
        <v>60.6</v>
      </c>
      <c r="I4446" s="4">
        <f>MIN(Table16[[#This Row],[Medicare Outpatient Allowable Rate]:[WPPA Inc Outpatient Allowable Rate]])</f>
        <v>0</v>
      </c>
      <c r="J4446" s="4">
        <f>MAX(Table16[[#This Row],[Medicare Outpatient Allowable Rate]:[WPPA Inc Outpatient Allowable Rate]])</f>
        <v>57.57</v>
      </c>
      <c r="K4446" s="4">
        <v>0</v>
      </c>
      <c r="L4446" s="4">
        <v>51.51</v>
      </c>
      <c r="M4446" s="4">
        <v>47.086200000000005</v>
      </c>
      <c r="N4446" s="4">
        <v>57.57</v>
      </c>
      <c r="O4446" s="4">
        <v>48.480000000000004</v>
      </c>
      <c r="P4446" s="4">
        <v>36.36</v>
      </c>
    </row>
    <row r="4447" spans="1:16" x14ac:dyDescent="0.35">
      <c r="A4447" t="s">
        <v>801</v>
      </c>
      <c r="B4447">
        <v>6299940</v>
      </c>
      <c r="C4447" t="s">
        <v>4892</v>
      </c>
      <c r="E4447" s="4"/>
      <c r="I4447" s="4">
        <f>MIN(Table16[[#This Row],[Medicare Outpatient Allowable Rate]:[WPPA Inc Outpatient Allowable Rate]])</f>
        <v>0</v>
      </c>
      <c r="J4447" s="4">
        <f>MAX(Table16[[#This Row],[Medicare Outpatient Allowable Rate]:[WPPA Inc Outpatient Allowable Rate]])</f>
        <v>0</v>
      </c>
      <c r="K4447" s="4">
        <v>0</v>
      </c>
      <c r="L4447" s="4">
        <v>0</v>
      </c>
      <c r="M4447" s="4">
        <v>0</v>
      </c>
      <c r="N4447" s="4">
        <v>0</v>
      </c>
      <c r="O4447" s="4">
        <v>0</v>
      </c>
      <c r="P4447" s="4">
        <v>0</v>
      </c>
    </row>
    <row r="4448" spans="1:16" x14ac:dyDescent="0.35">
      <c r="A4448" t="s">
        <v>801</v>
      </c>
      <c r="B4448">
        <v>6299861</v>
      </c>
      <c r="C4448" t="s">
        <v>4893</v>
      </c>
      <c r="E4448" s="4"/>
      <c r="I4448" s="4">
        <f>MIN(Table16[[#This Row],[Medicare Outpatient Allowable Rate]:[WPPA Inc Outpatient Allowable Rate]])</f>
        <v>0</v>
      </c>
      <c r="J4448" s="4">
        <f>MAX(Table16[[#This Row],[Medicare Outpatient Allowable Rate]:[WPPA Inc Outpatient Allowable Rate]])</f>
        <v>0</v>
      </c>
      <c r="K4448" s="4">
        <v>0</v>
      </c>
      <c r="L4448" s="4">
        <v>0</v>
      </c>
      <c r="M4448" s="4">
        <v>0</v>
      </c>
      <c r="N4448" s="4">
        <v>0</v>
      </c>
      <c r="O4448" s="4">
        <v>0</v>
      </c>
      <c r="P4448" s="4">
        <v>0</v>
      </c>
    </row>
    <row r="4449" spans="1:16" x14ac:dyDescent="0.35">
      <c r="A4449" t="s">
        <v>801</v>
      </c>
      <c r="B4449">
        <v>6301001</v>
      </c>
      <c r="C4449" t="s">
        <v>4894</v>
      </c>
      <c r="E4449" s="4"/>
      <c r="I4449" s="4">
        <f>MIN(Table16[[#This Row],[Medicare Outpatient Allowable Rate]:[WPPA Inc Outpatient Allowable Rate]])</f>
        <v>0</v>
      </c>
      <c r="J4449" s="4">
        <f>MAX(Table16[[#This Row],[Medicare Outpatient Allowable Rate]:[WPPA Inc Outpatient Allowable Rate]])</f>
        <v>0</v>
      </c>
      <c r="K4449" s="4">
        <v>0</v>
      </c>
      <c r="L4449" s="4">
        <v>0</v>
      </c>
      <c r="M4449" s="4">
        <v>0</v>
      </c>
      <c r="N4449" s="4">
        <v>0</v>
      </c>
      <c r="O4449" s="4">
        <v>0</v>
      </c>
      <c r="P4449" s="4">
        <v>0</v>
      </c>
    </row>
    <row r="4450" spans="1:16" x14ac:dyDescent="0.35">
      <c r="A4450" t="s">
        <v>801</v>
      </c>
      <c r="B4450">
        <v>6299837</v>
      </c>
      <c r="C4450" t="s">
        <v>4895</v>
      </c>
      <c r="E4450" s="4"/>
      <c r="I4450" s="4">
        <f>MIN(Table16[[#This Row],[Medicare Outpatient Allowable Rate]:[WPPA Inc Outpatient Allowable Rate]])</f>
        <v>0</v>
      </c>
      <c r="J4450" s="4">
        <f>MAX(Table16[[#This Row],[Medicare Outpatient Allowable Rate]:[WPPA Inc Outpatient Allowable Rate]])</f>
        <v>0</v>
      </c>
      <c r="K4450" s="4">
        <v>0</v>
      </c>
      <c r="L4450" s="4">
        <v>0</v>
      </c>
      <c r="M4450" s="4">
        <v>0</v>
      </c>
      <c r="N4450" s="4">
        <v>0</v>
      </c>
      <c r="O4450" s="4">
        <v>0</v>
      </c>
      <c r="P4450" s="4">
        <v>0</v>
      </c>
    </row>
    <row r="4451" spans="1:16" x14ac:dyDescent="0.35">
      <c r="A4451" t="s">
        <v>801</v>
      </c>
      <c r="B4451">
        <v>6352707</v>
      </c>
      <c r="C4451" t="s">
        <v>4896</v>
      </c>
      <c r="E4451" s="4"/>
      <c r="I4451" s="4">
        <f>MIN(Table16[[#This Row],[Medicare Outpatient Allowable Rate]:[WPPA Inc Outpatient Allowable Rate]])</f>
        <v>0</v>
      </c>
      <c r="J4451" s="4">
        <f>MAX(Table16[[#This Row],[Medicare Outpatient Allowable Rate]:[WPPA Inc Outpatient Allowable Rate]])</f>
        <v>0</v>
      </c>
      <c r="K4451" s="4">
        <v>0</v>
      </c>
      <c r="L4451" s="4">
        <v>0</v>
      </c>
      <c r="M4451" s="4">
        <v>0</v>
      </c>
      <c r="N4451" s="4">
        <v>0</v>
      </c>
      <c r="O4451" s="4">
        <v>0</v>
      </c>
      <c r="P4451" s="4">
        <v>0</v>
      </c>
    </row>
    <row r="4452" spans="1:16" x14ac:dyDescent="0.35">
      <c r="A4452" t="s">
        <v>801</v>
      </c>
      <c r="B4452">
        <v>6299764</v>
      </c>
      <c r="C4452" t="s">
        <v>4897</v>
      </c>
      <c r="E4452" s="4"/>
      <c r="I4452" s="4">
        <f>MIN(Table16[[#This Row],[Medicare Outpatient Allowable Rate]:[WPPA Inc Outpatient Allowable Rate]])</f>
        <v>0</v>
      </c>
      <c r="J4452" s="4">
        <f>MAX(Table16[[#This Row],[Medicare Outpatient Allowable Rate]:[WPPA Inc Outpatient Allowable Rate]])</f>
        <v>0</v>
      </c>
      <c r="K4452" s="4">
        <v>0</v>
      </c>
      <c r="L4452" s="4">
        <v>0</v>
      </c>
      <c r="M4452" s="4">
        <v>0</v>
      </c>
      <c r="N4452" s="4">
        <v>0</v>
      </c>
      <c r="O4452" s="4">
        <v>0</v>
      </c>
      <c r="P4452" s="4">
        <v>0</v>
      </c>
    </row>
    <row r="4453" spans="1:16" x14ac:dyDescent="0.35">
      <c r="A4453" t="s">
        <v>801</v>
      </c>
      <c r="B4453">
        <v>6302087</v>
      </c>
      <c r="C4453" t="s">
        <v>4898</v>
      </c>
      <c r="E4453" s="4"/>
      <c r="I4453" s="4">
        <f>MIN(Table16[[#This Row],[Medicare Outpatient Allowable Rate]:[WPPA Inc Outpatient Allowable Rate]])</f>
        <v>0</v>
      </c>
      <c r="J4453" s="4">
        <f>MAX(Table16[[#This Row],[Medicare Outpatient Allowable Rate]:[WPPA Inc Outpatient Allowable Rate]])</f>
        <v>0</v>
      </c>
      <c r="K4453" s="4">
        <v>0</v>
      </c>
      <c r="L4453" s="4">
        <v>0</v>
      </c>
      <c r="M4453" s="4">
        <v>0</v>
      </c>
      <c r="N4453" s="4">
        <v>0</v>
      </c>
      <c r="O4453" s="4">
        <v>0</v>
      </c>
      <c r="P4453" s="4">
        <v>0</v>
      </c>
    </row>
    <row r="4454" spans="1:16" x14ac:dyDescent="0.35">
      <c r="A4454" t="s">
        <v>801</v>
      </c>
      <c r="B4454">
        <v>6302086</v>
      </c>
      <c r="C4454" t="s">
        <v>4899</v>
      </c>
      <c r="E4454" s="4"/>
      <c r="I4454" s="4">
        <f>MIN(Table16[[#This Row],[Medicare Outpatient Allowable Rate]:[WPPA Inc Outpatient Allowable Rate]])</f>
        <v>0</v>
      </c>
      <c r="J4454" s="4">
        <f>MAX(Table16[[#This Row],[Medicare Outpatient Allowable Rate]:[WPPA Inc Outpatient Allowable Rate]])</f>
        <v>0</v>
      </c>
      <c r="K4454" s="4">
        <v>0</v>
      </c>
      <c r="L4454" s="4">
        <v>0</v>
      </c>
      <c r="M4454" s="4">
        <v>0</v>
      </c>
      <c r="N4454" s="4">
        <v>0</v>
      </c>
      <c r="O4454" s="4">
        <v>0</v>
      </c>
      <c r="P4454" s="4">
        <v>0</v>
      </c>
    </row>
    <row r="4455" spans="1:16" x14ac:dyDescent="0.35">
      <c r="A4455" t="s">
        <v>801</v>
      </c>
      <c r="B4455">
        <v>6302083</v>
      </c>
      <c r="C4455" t="s">
        <v>4900</v>
      </c>
      <c r="E4455" s="4"/>
      <c r="I4455" s="4">
        <f>MIN(Table16[[#This Row],[Medicare Outpatient Allowable Rate]:[WPPA Inc Outpatient Allowable Rate]])</f>
        <v>0</v>
      </c>
      <c r="J4455" s="4">
        <f>MAX(Table16[[#This Row],[Medicare Outpatient Allowable Rate]:[WPPA Inc Outpatient Allowable Rate]])</f>
        <v>0</v>
      </c>
      <c r="K4455" s="4">
        <v>0</v>
      </c>
      <c r="L4455" s="4">
        <v>0</v>
      </c>
      <c r="M4455" s="4">
        <v>0</v>
      </c>
      <c r="N4455" s="4">
        <v>0</v>
      </c>
      <c r="O4455" s="4">
        <v>0</v>
      </c>
      <c r="P4455" s="4">
        <v>0</v>
      </c>
    </row>
    <row r="4456" spans="1:16" x14ac:dyDescent="0.35">
      <c r="A4456" t="s">
        <v>801</v>
      </c>
      <c r="B4456">
        <v>6302088</v>
      </c>
      <c r="C4456" t="s">
        <v>4901</v>
      </c>
      <c r="E4456" s="4"/>
      <c r="I4456" s="4">
        <f>MIN(Table16[[#This Row],[Medicare Outpatient Allowable Rate]:[WPPA Inc Outpatient Allowable Rate]])</f>
        <v>0</v>
      </c>
      <c r="J4456" s="4">
        <f>MAX(Table16[[#This Row],[Medicare Outpatient Allowable Rate]:[WPPA Inc Outpatient Allowable Rate]])</f>
        <v>0</v>
      </c>
      <c r="K4456" s="4">
        <v>0</v>
      </c>
      <c r="L4456" s="4">
        <v>0</v>
      </c>
      <c r="M4456" s="4">
        <v>0</v>
      </c>
      <c r="N4456" s="4">
        <v>0</v>
      </c>
      <c r="O4456" s="4">
        <v>0</v>
      </c>
      <c r="P4456" s="4">
        <v>0</v>
      </c>
    </row>
    <row r="4457" spans="1:16" x14ac:dyDescent="0.35">
      <c r="A4457" t="s">
        <v>801</v>
      </c>
      <c r="B4457">
        <v>6302089</v>
      </c>
      <c r="C4457" t="s">
        <v>4902</v>
      </c>
      <c r="E4457" s="4"/>
      <c r="I4457" s="4">
        <f>MIN(Table16[[#This Row],[Medicare Outpatient Allowable Rate]:[WPPA Inc Outpatient Allowable Rate]])</f>
        <v>0</v>
      </c>
      <c r="J4457" s="4">
        <f>MAX(Table16[[#This Row],[Medicare Outpatient Allowable Rate]:[WPPA Inc Outpatient Allowable Rate]])</f>
        <v>0</v>
      </c>
      <c r="K4457" s="4">
        <v>0</v>
      </c>
      <c r="L4457" s="4">
        <v>0</v>
      </c>
      <c r="M4457" s="4">
        <v>0</v>
      </c>
      <c r="N4457" s="4">
        <v>0</v>
      </c>
      <c r="O4457" s="4">
        <v>0</v>
      </c>
      <c r="P4457" s="4">
        <v>0</v>
      </c>
    </row>
    <row r="4458" spans="1:16" x14ac:dyDescent="0.35">
      <c r="A4458" t="s">
        <v>801</v>
      </c>
      <c r="B4458">
        <v>6302090</v>
      </c>
      <c r="C4458" t="s">
        <v>4903</v>
      </c>
      <c r="E4458" s="4"/>
      <c r="I4458" s="4">
        <f>MIN(Table16[[#This Row],[Medicare Outpatient Allowable Rate]:[WPPA Inc Outpatient Allowable Rate]])</f>
        <v>0</v>
      </c>
      <c r="J4458" s="4">
        <f>MAX(Table16[[#This Row],[Medicare Outpatient Allowable Rate]:[WPPA Inc Outpatient Allowable Rate]])</f>
        <v>0</v>
      </c>
      <c r="K4458" s="4">
        <v>0</v>
      </c>
      <c r="L4458" s="4">
        <v>0</v>
      </c>
      <c r="M4458" s="4">
        <v>0</v>
      </c>
      <c r="N4458" s="4">
        <v>0</v>
      </c>
      <c r="O4458" s="4">
        <v>0</v>
      </c>
      <c r="P4458" s="4">
        <v>0</v>
      </c>
    </row>
    <row r="4459" spans="1:16" x14ac:dyDescent="0.35">
      <c r="A4459" t="s">
        <v>801</v>
      </c>
      <c r="B4459">
        <v>6335594</v>
      </c>
      <c r="C4459" t="s">
        <v>4904</v>
      </c>
      <c r="E4459" s="4"/>
      <c r="F4459">
        <v>11.5</v>
      </c>
      <c r="I4459" s="4">
        <f>MIN(Table16[[#This Row],[Medicare Outpatient Allowable Rate]:[WPPA Inc Outpatient Allowable Rate]])</f>
        <v>0</v>
      </c>
      <c r="J4459" s="4">
        <f>MAX(Table16[[#This Row],[Medicare Outpatient Allowable Rate]:[WPPA Inc Outpatient Allowable Rate]])</f>
        <v>10.924999999999999</v>
      </c>
      <c r="K4459" s="4">
        <v>0</v>
      </c>
      <c r="L4459" s="4">
        <v>9.7750000000000004</v>
      </c>
      <c r="M4459" s="4">
        <v>8.9355000000000011</v>
      </c>
      <c r="N4459" s="4">
        <v>10.924999999999999</v>
      </c>
      <c r="O4459" s="4">
        <v>9.2000000000000011</v>
      </c>
      <c r="P4459" s="4">
        <v>6.8999999999999995</v>
      </c>
    </row>
    <row r="4460" spans="1:16" x14ac:dyDescent="0.35">
      <c r="A4460" t="s">
        <v>801</v>
      </c>
      <c r="B4460">
        <v>6302091</v>
      </c>
      <c r="C4460" t="s">
        <v>4905</v>
      </c>
      <c r="E4460" s="4"/>
      <c r="I4460" s="4">
        <f>MIN(Table16[[#This Row],[Medicare Outpatient Allowable Rate]:[WPPA Inc Outpatient Allowable Rate]])</f>
        <v>0</v>
      </c>
      <c r="J4460" s="4">
        <f>MAX(Table16[[#This Row],[Medicare Outpatient Allowable Rate]:[WPPA Inc Outpatient Allowable Rate]])</f>
        <v>0</v>
      </c>
      <c r="K4460" s="4">
        <v>0</v>
      </c>
      <c r="L4460" s="4">
        <v>0</v>
      </c>
      <c r="M4460" s="4">
        <v>0</v>
      </c>
      <c r="N4460" s="4">
        <v>0</v>
      </c>
      <c r="O4460" s="4">
        <v>0</v>
      </c>
      <c r="P4460" s="4">
        <v>0</v>
      </c>
    </row>
    <row r="4461" spans="1:16" x14ac:dyDescent="0.35">
      <c r="A4461" t="s">
        <v>801</v>
      </c>
      <c r="B4461">
        <v>6302084</v>
      </c>
      <c r="C4461" t="s">
        <v>4906</v>
      </c>
      <c r="E4461" s="4"/>
      <c r="I4461" s="4">
        <f>MIN(Table16[[#This Row],[Medicare Outpatient Allowable Rate]:[WPPA Inc Outpatient Allowable Rate]])</f>
        <v>0</v>
      </c>
      <c r="J4461" s="4">
        <f>MAX(Table16[[#This Row],[Medicare Outpatient Allowable Rate]:[WPPA Inc Outpatient Allowable Rate]])</f>
        <v>0</v>
      </c>
      <c r="K4461" s="4">
        <v>0</v>
      </c>
      <c r="L4461" s="4">
        <v>0</v>
      </c>
      <c r="M4461" s="4">
        <v>0</v>
      </c>
      <c r="N4461" s="4">
        <v>0</v>
      </c>
      <c r="O4461" s="4">
        <v>0</v>
      </c>
      <c r="P4461" s="4">
        <v>0</v>
      </c>
    </row>
    <row r="4462" spans="1:16" x14ac:dyDescent="0.35">
      <c r="A4462" t="s">
        <v>801</v>
      </c>
      <c r="B4462">
        <v>6302085</v>
      </c>
      <c r="C4462" t="s">
        <v>4907</v>
      </c>
      <c r="E4462" s="4"/>
      <c r="I4462" s="4">
        <f>MIN(Table16[[#This Row],[Medicare Outpatient Allowable Rate]:[WPPA Inc Outpatient Allowable Rate]])</f>
        <v>0</v>
      </c>
      <c r="J4462" s="4">
        <f>MAX(Table16[[#This Row],[Medicare Outpatient Allowable Rate]:[WPPA Inc Outpatient Allowable Rate]])</f>
        <v>0</v>
      </c>
      <c r="K4462" s="4">
        <v>0</v>
      </c>
      <c r="L4462" s="4">
        <v>0</v>
      </c>
      <c r="M4462" s="4">
        <v>0</v>
      </c>
      <c r="N4462" s="4">
        <v>0</v>
      </c>
      <c r="O4462" s="4">
        <v>0</v>
      </c>
      <c r="P4462" s="4">
        <v>0</v>
      </c>
    </row>
    <row r="4463" spans="1:16" x14ac:dyDescent="0.35">
      <c r="A4463" t="s">
        <v>801</v>
      </c>
      <c r="B4463">
        <v>6299659</v>
      </c>
      <c r="C4463" t="s">
        <v>4908</v>
      </c>
      <c r="E4463" s="4"/>
      <c r="F4463">
        <v>76.900000000000006</v>
      </c>
      <c r="I4463" s="4">
        <f>MIN(Table16[[#This Row],[Medicare Outpatient Allowable Rate]:[WPPA Inc Outpatient Allowable Rate]])</f>
        <v>0</v>
      </c>
      <c r="J4463" s="4">
        <f>MAX(Table16[[#This Row],[Medicare Outpatient Allowable Rate]:[WPPA Inc Outpatient Allowable Rate]])</f>
        <v>73.055000000000007</v>
      </c>
      <c r="K4463" s="4">
        <v>0</v>
      </c>
      <c r="L4463" s="4">
        <v>65.365000000000009</v>
      </c>
      <c r="M4463" s="4">
        <v>59.751300000000008</v>
      </c>
      <c r="N4463" s="4">
        <v>73.055000000000007</v>
      </c>
      <c r="O4463" s="4">
        <v>61.52000000000001</v>
      </c>
      <c r="P4463" s="4">
        <v>46.14</v>
      </c>
    </row>
    <row r="4464" spans="1:16" x14ac:dyDescent="0.35">
      <c r="A4464" t="s">
        <v>801</v>
      </c>
      <c r="B4464">
        <v>6386233</v>
      </c>
      <c r="C4464" t="s">
        <v>4909</v>
      </c>
      <c r="E4464" s="4"/>
      <c r="I4464" s="4">
        <f>MIN(Table16[[#This Row],[Medicare Outpatient Allowable Rate]:[WPPA Inc Outpatient Allowable Rate]])</f>
        <v>0</v>
      </c>
      <c r="J4464" s="4">
        <f>MAX(Table16[[#This Row],[Medicare Outpatient Allowable Rate]:[WPPA Inc Outpatient Allowable Rate]])</f>
        <v>0</v>
      </c>
      <c r="K4464" s="4">
        <v>0</v>
      </c>
      <c r="L4464" s="4">
        <v>0</v>
      </c>
      <c r="M4464" s="4">
        <v>0</v>
      </c>
      <c r="N4464" s="4">
        <v>0</v>
      </c>
      <c r="O4464" s="4">
        <v>0</v>
      </c>
      <c r="P4464" s="4">
        <v>0</v>
      </c>
    </row>
    <row r="4465" spans="1:16" x14ac:dyDescent="0.35">
      <c r="A4465" t="s">
        <v>801</v>
      </c>
      <c r="B4465">
        <v>6386234</v>
      </c>
      <c r="C4465" t="s">
        <v>4910</v>
      </c>
      <c r="E4465" s="4"/>
      <c r="I4465" s="4">
        <f>MIN(Table16[[#This Row],[Medicare Outpatient Allowable Rate]:[WPPA Inc Outpatient Allowable Rate]])</f>
        <v>0</v>
      </c>
      <c r="J4465" s="4">
        <f>MAX(Table16[[#This Row],[Medicare Outpatient Allowable Rate]:[WPPA Inc Outpatient Allowable Rate]])</f>
        <v>0</v>
      </c>
      <c r="K4465" s="4">
        <v>0</v>
      </c>
      <c r="L4465" s="4">
        <v>0</v>
      </c>
      <c r="M4465" s="4">
        <v>0</v>
      </c>
      <c r="N4465" s="4">
        <v>0</v>
      </c>
      <c r="O4465" s="4">
        <v>0</v>
      </c>
      <c r="P4465" s="4">
        <v>0</v>
      </c>
    </row>
    <row r="4466" spans="1:16" x14ac:dyDescent="0.35">
      <c r="A4466" t="s">
        <v>801</v>
      </c>
      <c r="B4466">
        <v>6299834</v>
      </c>
      <c r="C4466" t="s">
        <v>4911</v>
      </c>
      <c r="E4466" s="4"/>
      <c r="I4466" s="4">
        <f>MIN(Table16[[#This Row],[Medicare Outpatient Allowable Rate]:[WPPA Inc Outpatient Allowable Rate]])</f>
        <v>0</v>
      </c>
      <c r="J4466" s="4">
        <f>MAX(Table16[[#This Row],[Medicare Outpatient Allowable Rate]:[WPPA Inc Outpatient Allowable Rate]])</f>
        <v>0</v>
      </c>
      <c r="K4466" s="4">
        <v>0</v>
      </c>
      <c r="L4466" s="4">
        <v>0</v>
      </c>
      <c r="M4466" s="4">
        <v>0</v>
      </c>
      <c r="N4466" s="4">
        <v>0</v>
      </c>
      <c r="O4466" s="4">
        <v>0</v>
      </c>
      <c r="P4466" s="4">
        <v>0</v>
      </c>
    </row>
    <row r="4467" spans="1:16" x14ac:dyDescent="0.35">
      <c r="A4467" t="s">
        <v>801</v>
      </c>
      <c r="B4467">
        <v>6299856</v>
      </c>
      <c r="C4467" t="s">
        <v>4912</v>
      </c>
      <c r="E4467" s="4"/>
      <c r="I4467" s="4">
        <f>MIN(Table16[[#This Row],[Medicare Outpatient Allowable Rate]:[WPPA Inc Outpatient Allowable Rate]])</f>
        <v>0</v>
      </c>
      <c r="J4467" s="4">
        <f>MAX(Table16[[#This Row],[Medicare Outpatient Allowable Rate]:[WPPA Inc Outpatient Allowable Rate]])</f>
        <v>0</v>
      </c>
      <c r="K4467" s="4">
        <v>0</v>
      </c>
      <c r="L4467" s="4">
        <v>0</v>
      </c>
      <c r="M4467" s="4">
        <v>0</v>
      </c>
      <c r="N4467" s="4">
        <v>0</v>
      </c>
      <c r="O4467" s="4">
        <v>0</v>
      </c>
      <c r="P4467" s="4">
        <v>0</v>
      </c>
    </row>
    <row r="4468" spans="1:16" x14ac:dyDescent="0.35">
      <c r="A4468" t="s">
        <v>801</v>
      </c>
      <c r="B4468">
        <v>6300705</v>
      </c>
      <c r="C4468" t="s">
        <v>4913</v>
      </c>
      <c r="D4468">
        <v>270</v>
      </c>
      <c r="E4468" s="4"/>
      <c r="F4468">
        <v>2.1</v>
      </c>
      <c r="I4468" s="4">
        <f>MIN(Table16[[#This Row],[Medicare Outpatient Allowable Rate]:[WPPA Inc Outpatient Allowable Rate]])</f>
        <v>0</v>
      </c>
      <c r="J4468" s="4">
        <f>MAX(Table16[[#This Row],[Medicare Outpatient Allowable Rate]:[WPPA Inc Outpatient Allowable Rate]])</f>
        <v>1.9949999999999999</v>
      </c>
      <c r="K4468" s="4">
        <v>0</v>
      </c>
      <c r="L4468" s="4">
        <v>1.7849999999999999</v>
      </c>
      <c r="M4468" s="4">
        <v>1.6317000000000002</v>
      </c>
      <c r="N4468" s="4">
        <v>1.9949999999999999</v>
      </c>
      <c r="O4468" s="4">
        <v>1.6800000000000002</v>
      </c>
      <c r="P4468" s="4">
        <v>1.26</v>
      </c>
    </row>
    <row r="4469" spans="1:16" x14ac:dyDescent="0.35">
      <c r="A4469" t="s">
        <v>801</v>
      </c>
      <c r="B4469">
        <v>6301390</v>
      </c>
      <c r="C4469" t="s">
        <v>4914</v>
      </c>
      <c r="E4469" s="4"/>
      <c r="I4469" s="4">
        <f>MIN(Table16[[#This Row],[Medicare Outpatient Allowable Rate]:[WPPA Inc Outpatient Allowable Rate]])</f>
        <v>0</v>
      </c>
      <c r="J4469" s="4">
        <f>MAX(Table16[[#This Row],[Medicare Outpatient Allowable Rate]:[WPPA Inc Outpatient Allowable Rate]])</f>
        <v>0</v>
      </c>
      <c r="K4469" s="4">
        <v>0</v>
      </c>
      <c r="L4469" s="4">
        <v>0</v>
      </c>
      <c r="M4469" s="4">
        <v>0</v>
      </c>
      <c r="N4469" s="4">
        <v>0</v>
      </c>
      <c r="O4469" s="4">
        <v>0</v>
      </c>
      <c r="P4469" s="4">
        <v>0</v>
      </c>
    </row>
    <row r="4470" spans="1:16" x14ac:dyDescent="0.35">
      <c r="A4470" t="s">
        <v>801</v>
      </c>
      <c r="B4470">
        <v>6300060</v>
      </c>
      <c r="C4470" t="s">
        <v>4915</v>
      </c>
      <c r="E4470" s="4"/>
      <c r="I4470" s="4">
        <f>MIN(Table16[[#This Row],[Medicare Outpatient Allowable Rate]:[WPPA Inc Outpatient Allowable Rate]])</f>
        <v>0</v>
      </c>
      <c r="J4470" s="4">
        <f>MAX(Table16[[#This Row],[Medicare Outpatient Allowable Rate]:[WPPA Inc Outpatient Allowable Rate]])</f>
        <v>0</v>
      </c>
      <c r="K4470" s="4">
        <v>0</v>
      </c>
      <c r="L4470" s="4">
        <v>0</v>
      </c>
      <c r="M4470" s="4">
        <v>0</v>
      </c>
      <c r="N4470" s="4">
        <v>0</v>
      </c>
      <c r="O4470" s="4">
        <v>0</v>
      </c>
      <c r="P4470" s="4">
        <v>0</v>
      </c>
    </row>
    <row r="4471" spans="1:16" x14ac:dyDescent="0.35">
      <c r="A4471" t="s">
        <v>801</v>
      </c>
      <c r="B4471">
        <v>6300059</v>
      </c>
      <c r="C4471" t="s">
        <v>4916</v>
      </c>
      <c r="E4471" s="4"/>
      <c r="I4471" s="4">
        <f>MIN(Table16[[#This Row],[Medicare Outpatient Allowable Rate]:[WPPA Inc Outpatient Allowable Rate]])</f>
        <v>0</v>
      </c>
      <c r="J4471" s="4">
        <f>MAX(Table16[[#This Row],[Medicare Outpatient Allowable Rate]:[WPPA Inc Outpatient Allowable Rate]])</f>
        <v>0</v>
      </c>
      <c r="K4471" s="4">
        <v>0</v>
      </c>
      <c r="L4471" s="4">
        <v>0</v>
      </c>
      <c r="M4471" s="4">
        <v>0</v>
      </c>
      <c r="N4471" s="4">
        <v>0</v>
      </c>
      <c r="O4471" s="4">
        <v>0</v>
      </c>
      <c r="P4471" s="4">
        <v>0</v>
      </c>
    </row>
    <row r="4472" spans="1:16" x14ac:dyDescent="0.35">
      <c r="A4472" t="s">
        <v>801</v>
      </c>
      <c r="B4472">
        <v>6300061</v>
      </c>
      <c r="C4472" t="s">
        <v>4917</v>
      </c>
      <c r="E4472" s="4"/>
      <c r="I4472" s="4">
        <f>MIN(Table16[[#This Row],[Medicare Outpatient Allowable Rate]:[WPPA Inc Outpatient Allowable Rate]])</f>
        <v>0</v>
      </c>
      <c r="J4472" s="4">
        <f>MAX(Table16[[#This Row],[Medicare Outpatient Allowable Rate]:[WPPA Inc Outpatient Allowable Rate]])</f>
        <v>0</v>
      </c>
      <c r="K4472" s="4">
        <v>0</v>
      </c>
      <c r="L4472" s="4">
        <v>0</v>
      </c>
      <c r="M4472" s="4">
        <v>0</v>
      </c>
      <c r="N4472" s="4">
        <v>0</v>
      </c>
      <c r="O4472" s="4">
        <v>0</v>
      </c>
      <c r="P4472" s="4">
        <v>0</v>
      </c>
    </row>
    <row r="4473" spans="1:16" x14ac:dyDescent="0.35">
      <c r="A4473" t="s">
        <v>801</v>
      </c>
      <c r="B4473">
        <v>6299655</v>
      </c>
      <c r="C4473" t="s">
        <v>4918</v>
      </c>
      <c r="D4473">
        <v>270</v>
      </c>
      <c r="E4473" s="4"/>
      <c r="F4473">
        <v>186.4</v>
      </c>
      <c r="I4473" s="4">
        <f>MIN(Table16[[#This Row],[Medicare Outpatient Allowable Rate]:[WPPA Inc Outpatient Allowable Rate]])</f>
        <v>0</v>
      </c>
      <c r="J4473" s="4">
        <f>MAX(Table16[[#This Row],[Medicare Outpatient Allowable Rate]:[WPPA Inc Outpatient Allowable Rate]])</f>
        <v>177.07999999999998</v>
      </c>
      <c r="K4473" s="4">
        <v>0</v>
      </c>
      <c r="L4473" s="4">
        <v>158.44</v>
      </c>
      <c r="M4473" s="4">
        <v>144.83280000000002</v>
      </c>
      <c r="N4473" s="4">
        <v>177.07999999999998</v>
      </c>
      <c r="O4473" s="4">
        <v>149.12</v>
      </c>
      <c r="P4473" s="4">
        <v>111.84</v>
      </c>
    </row>
    <row r="4474" spans="1:16" x14ac:dyDescent="0.35">
      <c r="A4474" t="s">
        <v>801</v>
      </c>
      <c r="B4474">
        <v>6385831</v>
      </c>
      <c r="C4474" t="s">
        <v>4919</v>
      </c>
      <c r="E4474" s="4"/>
      <c r="I4474" s="4">
        <f>MIN(Table16[[#This Row],[Medicare Outpatient Allowable Rate]:[WPPA Inc Outpatient Allowable Rate]])</f>
        <v>0</v>
      </c>
      <c r="J4474" s="4">
        <f>MAX(Table16[[#This Row],[Medicare Outpatient Allowable Rate]:[WPPA Inc Outpatient Allowable Rate]])</f>
        <v>0</v>
      </c>
      <c r="K4474" s="4">
        <v>0</v>
      </c>
      <c r="L4474" s="4">
        <v>0</v>
      </c>
      <c r="M4474" s="4">
        <v>0</v>
      </c>
      <c r="N4474" s="4">
        <v>0</v>
      </c>
      <c r="O4474" s="4">
        <v>0</v>
      </c>
      <c r="P4474" s="4">
        <v>0</v>
      </c>
    </row>
    <row r="4475" spans="1:16" x14ac:dyDescent="0.35">
      <c r="A4475" t="s">
        <v>801</v>
      </c>
      <c r="B4475">
        <v>6302287</v>
      </c>
      <c r="C4475" t="s">
        <v>4920</v>
      </c>
      <c r="E4475" s="4"/>
      <c r="I4475" s="4">
        <f>MIN(Table16[[#This Row],[Medicare Outpatient Allowable Rate]:[WPPA Inc Outpatient Allowable Rate]])</f>
        <v>0</v>
      </c>
      <c r="J4475" s="4">
        <f>MAX(Table16[[#This Row],[Medicare Outpatient Allowable Rate]:[WPPA Inc Outpatient Allowable Rate]])</f>
        <v>0</v>
      </c>
      <c r="K4475" s="4">
        <v>0</v>
      </c>
      <c r="L4475" s="4">
        <v>0</v>
      </c>
      <c r="M4475" s="4">
        <v>0</v>
      </c>
      <c r="N4475" s="4">
        <v>0</v>
      </c>
      <c r="O4475" s="4">
        <v>0</v>
      </c>
      <c r="P4475" s="4">
        <v>0</v>
      </c>
    </row>
    <row r="4476" spans="1:16" x14ac:dyDescent="0.35">
      <c r="A4476" t="s">
        <v>801</v>
      </c>
      <c r="B4476">
        <v>6300631</v>
      </c>
      <c r="C4476" t="s">
        <v>4921</v>
      </c>
      <c r="D4476">
        <v>270</v>
      </c>
      <c r="E4476" s="4"/>
      <c r="F4476">
        <v>8.3000000000000007</v>
      </c>
      <c r="I4476" s="4">
        <f>MIN(Table16[[#This Row],[Medicare Outpatient Allowable Rate]:[WPPA Inc Outpatient Allowable Rate]])</f>
        <v>0</v>
      </c>
      <c r="J4476" s="4">
        <f>MAX(Table16[[#This Row],[Medicare Outpatient Allowable Rate]:[WPPA Inc Outpatient Allowable Rate]])</f>
        <v>7.8850000000000007</v>
      </c>
      <c r="K4476" s="4">
        <v>0</v>
      </c>
      <c r="L4476" s="4">
        <v>7.0550000000000006</v>
      </c>
      <c r="M4476" s="4">
        <v>6.4491000000000005</v>
      </c>
      <c r="N4476" s="4">
        <v>7.8850000000000007</v>
      </c>
      <c r="O4476" s="4">
        <v>6.6400000000000006</v>
      </c>
      <c r="P4476" s="4">
        <v>4.9800000000000004</v>
      </c>
    </row>
    <row r="4477" spans="1:16" x14ac:dyDescent="0.35">
      <c r="A4477" t="s">
        <v>801</v>
      </c>
      <c r="B4477">
        <v>6301197</v>
      </c>
      <c r="C4477" t="s">
        <v>4922</v>
      </c>
      <c r="E4477" s="4"/>
      <c r="I4477" s="4">
        <f>MIN(Table16[[#This Row],[Medicare Outpatient Allowable Rate]:[WPPA Inc Outpatient Allowable Rate]])</f>
        <v>0</v>
      </c>
      <c r="J4477" s="4">
        <f>MAX(Table16[[#This Row],[Medicare Outpatient Allowable Rate]:[WPPA Inc Outpatient Allowable Rate]])</f>
        <v>0</v>
      </c>
      <c r="K4477" s="4">
        <v>0</v>
      </c>
      <c r="L4477" s="4">
        <v>0</v>
      </c>
      <c r="M4477" s="4">
        <v>0</v>
      </c>
      <c r="N4477" s="4">
        <v>0</v>
      </c>
      <c r="O4477" s="4">
        <v>0</v>
      </c>
      <c r="P4477" s="4">
        <v>0</v>
      </c>
    </row>
    <row r="4478" spans="1:16" x14ac:dyDescent="0.35">
      <c r="A4478" t="s">
        <v>801</v>
      </c>
      <c r="B4478">
        <v>6300732</v>
      </c>
      <c r="C4478" t="s">
        <v>4923</v>
      </c>
      <c r="D4478">
        <v>270</v>
      </c>
      <c r="E4478" s="4"/>
      <c r="F4478">
        <v>10.6</v>
      </c>
      <c r="I4478" s="4">
        <f>MIN(Table16[[#This Row],[Medicare Outpatient Allowable Rate]:[WPPA Inc Outpatient Allowable Rate]])</f>
        <v>0</v>
      </c>
      <c r="J4478" s="4">
        <f>MAX(Table16[[#This Row],[Medicare Outpatient Allowable Rate]:[WPPA Inc Outpatient Allowable Rate]])</f>
        <v>10.069999999999999</v>
      </c>
      <c r="K4478" s="4">
        <v>0</v>
      </c>
      <c r="L4478" s="4">
        <v>9.01</v>
      </c>
      <c r="M4478" s="4">
        <v>8.2362000000000002</v>
      </c>
      <c r="N4478" s="4">
        <v>10.069999999999999</v>
      </c>
      <c r="O4478" s="4">
        <v>8.48</v>
      </c>
      <c r="P4478" s="4">
        <v>6.3599999999999994</v>
      </c>
    </row>
    <row r="4479" spans="1:16" x14ac:dyDescent="0.35">
      <c r="A4479" t="s">
        <v>801</v>
      </c>
      <c r="B4479">
        <v>6300733</v>
      </c>
      <c r="C4479" t="s">
        <v>4924</v>
      </c>
      <c r="D4479">
        <v>270</v>
      </c>
      <c r="E4479" s="4"/>
      <c r="F4479">
        <v>8.1</v>
      </c>
      <c r="I4479" s="4">
        <f>MIN(Table16[[#This Row],[Medicare Outpatient Allowable Rate]:[WPPA Inc Outpatient Allowable Rate]])</f>
        <v>0</v>
      </c>
      <c r="J4479" s="4">
        <f>MAX(Table16[[#This Row],[Medicare Outpatient Allowable Rate]:[WPPA Inc Outpatient Allowable Rate]])</f>
        <v>7.6949999999999994</v>
      </c>
      <c r="K4479" s="4">
        <v>0</v>
      </c>
      <c r="L4479" s="4">
        <v>6.8849999999999998</v>
      </c>
      <c r="M4479" s="4">
        <v>6.2937000000000003</v>
      </c>
      <c r="N4479" s="4">
        <v>7.6949999999999994</v>
      </c>
      <c r="O4479" s="4">
        <v>6.48</v>
      </c>
      <c r="P4479" s="4">
        <v>4.8599999999999994</v>
      </c>
    </row>
    <row r="4480" spans="1:16" x14ac:dyDescent="0.35">
      <c r="A4480" t="s">
        <v>801</v>
      </c>
      <c r="B4480">
        <v>6300847</v>
      </c>
      <c r="C4480" t="s">
        <v>4925</v>
      </c>
      <c r="E4480" s="4"/>
      <c r="I4480" s="4">
        <f>MIN(Table16[[#This Row],[Medicare Outpatient Allowable Rate]:[WPPA Inc Outpatient Allowable Rate]])</f>
        <v>0</v>
      </c>
      <c r="J4480" s="4">
        <f>MAX(Table16[[#This Row],[Medicare Outpatient Allowable Rate]:[WPPA Inc Outpatient Allowable Rate]])</f>
        <v>0</v>
      </c>
      <c r="K4480" s="4">
        <v>0</v>
      </c>
      <c r="L4480" s="4">
        <v>0</v>
      </c>
      <c r="M4480" s="4">
        <v>0</v>
      </c>
      <c r="N4480" s="4">
        <v>0</v>
      </c>
      <c r="O4480" s="4">
        <v>0</v>
      </c>
      <c r="P4480" s="4">
        <v>0</v>
      </c>
    </row>
    <row r="4481" spans="1:16" x14ac:dyDescent="0.35">
      <c r="A4481" t="s">
        <v>801</v>
      </c>
      <c r="B4481">
        <v>6300636</v>
      </c>
      <c r="C4481" t="s">
        <v>4926</v>
      </c>
      <c r="D4481">
        <v>270</v>
      </c>
      <c r="E4481" s="4"/>
      <c r="F4481">
        <v>25.3</v>
      </c>
      <c r="I4481" s="4">
        <f>MIN(Table16[[#This Row],[Medicare Outpatient Allowable Rate]:[WPPA Inc Outpatient Allowable Rate]])</f>
        <v>0</v>
      </c>
      <c r="J4481" s="4">
        <f>MAX(Table16[[#This Row],[Medicare Outpatient Allowable Rate]:[WPPA Inc Outpatient Allowable Rate]])</f>
        <v>24.035</v>
      </c>
      <c r="K4481" s="4">
        <v>0</v>
      </c>
      <c r="L4481" s="4">
        <v>21.504999999999999</v>
      </c>
      <c r="M4481" s="4">
        <v>19.658100000000001</v>
      </c>
      <c r="N4481" s="4">
        <v>24.035</v>
      </c>
      <c r="O4481" s="4">
        <v>20.240000000000002</v>
      </c>
      <c r="P4481" s="4">
        <v>15.18</v>
      </c>
    </row>
    <row r="4482" spans="1:16" x14ac:dyDescent="0.35">
      <c r="A4482" t="s">
        <v>801</v>
      </c>
      <c r="B4482">
        <v>6300578</v>
      </c>
      <c r="C4482" t="s">
        <v>4927</v>
      </c>
      <c r="D4482">
        <v>270</v>
      </c>
      <c r="E4482" s="4"/>
      <c r="F4482">
        <v>10.3</v>
      </c>
      <c r="I4482" s="4">
        <f>MIN(Table16[[#This Row],[Medicare Outpatient Allowable Rate]:[WPPA Inc Outpatient Allowable Rate]])</f>
        <v>0</v>
      </c>
      <c r="J4482" s="4">
        <f>MAX(Table16[[#This Row],[Medicare Outpatient Allowable Rate]:[WPPA Inc Outpatient Allowable Rate]])</f>
        <v>9.7850000000000001</v>
      </c>
      <c r="K4482" s="4">
        <v>0</v>
      </c>
      <c r="L4482" s="4">
        <v>8.7550000000000008</v>
      </c>
      <c r="M4482" s="4">
        <v>8.0031000000000017</v>
      </c>
      <c r="N4482" s="4">
        <v>9.7850000000000001</v>
      </c>
      <c r="O4482" s="4">
        <v>8.24</v>
      </c>
      <c r="P4482" s="4">
        <v>6.1800000000000006</v>
      </c>
    </row>
    <row r="4483" spans="1:16" x14ac:dyDescent="0.35">
      <c r="A4483" t="s">
        <v>801</v>
      </c>
      <c r="B4483">
        <v>6299399</v>
      </c>
      <c r="C4483" t="s">
        <v>4928</v>
      </c>
      <c r="D4483">
        <v>270</v>
      </c>
      <c r="E4483" s="4"/>
      <c r="F4483">
        <v>16.8</v>
      </c>
      <c r="I4483" s="4">
        <f>MIN(Table16[[#This Row],[Medicare Outpatient Allowable Rate]:[WPPA Inc Outpatient Allowable Rate]])</f>
        <v>0</v>
      </c>
      <c r="J4483" s="4">
        <f>MAX(Table16[[#This Row],[Medicare Outpatient Allowable Rate]:[WPPA Inc Outpatient Allowable Rate]])</f>
        <v>15.959999999999999</v>
      </c>
      <c r="K4483" s="4">
        <v>0</v>
      </c>
      <c r="L4483" s="4">
        <v>14.28</v>
      </c>
      <c r="M4483" s="4">
        <v>13.053600000000001</v>
      </c>
      <c r="N4483" s="4">
        <v>15.959999999999999</v>
      </c>
      <c r="O4483" s="4">
        <v>13.440000000000001</v>
      </c>
      <c r="P4483" s="4">
        <v>10.08</v>
      </c>
    </row>
    <row r="4484" spans="1:16" x14ac:dyDescent="0.35">
      <c r="A4484" t="s">
        <v>801</v>
      </c>
      <c r="B4484">
        <v>6300162</v>
      </c>
      <c r="C4484" t="s">
        <v>4929</v>
      </c>
      <c r="D4484">
        <v>270</v>
      </c>
      <c r="E4484" s="4"/>
      <c r="F4484">
        <v>31.8</v>
      </c>
      <c r="I4484" s="4">
        <f>MIN(Table16[[#This Row],[Medicare Outpatient Allowable Rate]:[WPPA Inc Outpatient Allowable Rate]])</f>
        <v>0</v>
      </c>
      <c r="J4484" s="4">
        <f>MAX(Table16[[#This Row],[Medicare Outpatient Allowable Rate]:[WPPA Inc Outpatient Allowable Rate]])</f>
        <v>30.21</v>
      </c>
      <c r="K4484" s="4">
        <v>0</v>
      </c>
      <c r="L4484" s="4">
        <v>27.03</v>
      </c>
      <c r="M4484" s="4">
        <v>24.708600000000001</v>
      </c>
      <c r="N4484" s="4">
        <v>30.21</v>
      </c>
      <c r="O4484" s="4">
        <v>25.44</v>
      </c>
      <c r="P4484" s="4">
        <v>19.079999999999998</v>
      </c>
    </row>
    <row r="4485" spans="1:16" x14ac:dyDescent="0.35">
      <c r="A4485" t="s">
        <v>801</v>
      </c>
      <c r="B4485">
        <v>6301281</v>
      </c>
      <c r="C4485" t="s">
        <v>4930</v>
      </c>
      <c r="D4485">
        <v>270</v>
      </c>
      <c r="E4485" s="4"/>
      <c r="F4485">
        <v>161</v>
      </c>
      <c r="I4485" s="4">
        <f>MIN(Table16[[#This Row],[Medicare Outpatient Allowable Rate]:[WPPA Inc Outpatient Allowable Rate]])</f>
        <v>0</v>
      </c>
      <c r="J4485" s="4">
        <f>MAX(Table16[[#This Row],[Medicare Outpatient Allowable Rate]:[WPPA Inc Outpatient Allowable Rate]])</f>
        <v>152.94999999999999</v>
      </c>
      <c r="K4485" s="4">
        <v>0</v>
      </c>
      <c r="L4485" s="4">
        <v>136.85</v>
      </c>
      <c r="M4485" s="4">
        <v>125.09700000000001</v>
      </c>
      <c r="N4485" s="4">
        <v>152.94999999999999</v>
      </c>
      <c r="O4485" s="4">
        <v>128.80000000000001</v>
      </c>
      <c r="P4485" s="4">
        <v>96.6</v>
      </c>
    </row>
    <row r="4486" spans="1:16" x14ac:dyDescent="0.35">
      <c r="A4486" t="s">
        <v>801</v>
      </c>
      <c r="B4486">
        <v>6300845</v>
      </c>
      <c r="C4486" t="s">
        <v>4931</v>
      </c>
      <c r="E4486" s="4"/>
      <c r="I4486" s="4">
        <f>MIN(Table16[[#This Row],[Medicare Outpatient Allowable Rate]:[WPPA Inc Outpatient Allowable Rate]])</f>
        <v>0</v>
      </c>
      <c r="J4486" s="4">
        <f>MAX(Table16[[#This Row],[Medicare Outpatient Allowable Rate]:[WPPA Inc Outpatient Allowable Rate]])</f>
        <v>0</v>
      </c>
      <c r="K4486" s="4">
        <v>0</v>
      </c>
      <c r="L4486" s="4">
        <v>0</v>
      </c>
      <c r="M4486" s="4">
        <v>0</v>
      </c>
      <c r="N4486" s="4">
        <v>0</v>
      </c>
      <c r="O4486" s="4">
        <v>0</v>
      </c>
      <c r="P4486" s="4">
        <v>0</v>
      </c>
    </row>
    <row r="4487" spans="1:16" x14ac:dyDescent="0.35">
      <c r="A4487" t="s">
        <v>801</v>
      </c>
      <c r="B4487">
        <v>6300329</v>
      </c>
      <c r="C4487" t="s">
        <v>4932</v>
      </c>
      <c r="D4487">
        <v>270</v>
      </c>
      <c r="E4487" s="4"/>
      <c r="F4487">
        <v>48.2</v>
      </c>
      <c r="I4487" s="4">
        <f>MIN(Table16[[#This Row],[Medicare Outpatient Allowable Rate]:[WPPA Inc Outpatient Allowable Rate]])</f>
        <v>0</v>
      </c>
      <c r="J4487" s="4">
        <f>MAX(Table16[[#This Row],[Medicare Outpatient Allowable Rate]:[WPPA Inc Outpatient Allowable Rate]])</f>
        <v>45.79</v>
      </c>
      <c r="K4487" s="4">
        <v>0</v>
      </c>
      <c r="L4487" s="4">
        <v>40.97</v>
      </c>
      <c r="M4487" s="4">
        <v>37.451400000000007</v>
      </c>
      <c r="N4487" s="4">
        <v>45.79</v>
      </c>
      <c r="O4487" s="4">
        <v>38.56</v>
      </c>
      <c r="P4487" s="4">
        <v>28.92</v>
      </c>
    </row>
    <row r="4488" spans="1:16" x14ac:dyDescent="0.35">
      <c r="A4488" t="s">
        <v>801</v>
      </c>
      <c r="B4488">
        <v>6299458</v>
      </c>
      <c r="C4488" t="s">
        <v>4933</v>
      </c>
      <c r="D4488">
        <v>270</v>
      </c>
      <c r="E4488" s="4"/>
      <c r="F4488">
        <v>68.5</v>
      </c>
      <c r="I4488" s="4">
        <f>MIN(Table16[[#This Row],[Medicare Outpatient Allowable Rate]:[WPPA Inc Outpatient Allowable Rate]])</f>
        <v>0</v>
      </c>
      <c r="J4488" s="4">
        <f>MAX(Table16[[#This Row],[Medicare Outpatient Allowable Rate]:[WPPA Inc Outpatient Allowable Rate]])</f>
        <v>65.075000000000003</v>
      </c>
      <c r="K4488" s="4">
        <v>0</v>
      </c>
      <c r="L4488" s="4">
        <v>58.225000000000001</v>
      </c>
      <c r="M4488" s="4">
        <v>53.224499999999999</v>
      </c>
      <c r="N4488" s="4">
        <v>65.075000000000003</v>
      </c>
      <c r="O4488" s="4">
        <v>54.800000000000004</v>
      </c>
      <c r="P4488" s="4">
        <v>41.1</v>
      </c>
    </row>
    <row r="4489" spans="1:16" x14ac:dyDescent="0.35">
      <c r="A4489" t="s">
        <v>801</v>
      </c>
      <c r="B4489">
        <v>6300330</v>
      </c>
      <c r="C4489" t="s">
        <v>4934</v>
      </c>
      <c r="D4489">
        <v>270</v>
      </c>
      <c r="E4489" s="4"/>
      <c r="F4489">
        <v>34.9</v>
      </c>
      <c r="I4489" s="4">
        <f>MIN(Table16[[#This Row],[Medicare Outpatient Allowable Rate]:[WPPA Inc Outpatient Allowable Rate]])</f>
        <v>0</v>
      </c>
      <c r="J4489" s="4">
        <f>MAX(Table16[[#This Row],[Medicare Outpatient Allowable Rate]:[WPPA Inc Outpatient Allowable Rate]])</f>
        <v>33.154999999999994</v>
      </c>
      <c r="K4489" s="4">
        <v>0</v>
      </c>
      <c r="L4489" s="4">
        <v>29.664999999999999</v>
      </c>
      <c r="M4489" s="4">
        <v>27.1173</v>
      </c>
      <c r="N4489" s="4">
        <v>33.154999999999994</v>
      </c>
      <c r="O4489" s="4">
        <v>27.92</v>
      </c>
      <c r="P4489" s="4">
        <v>20.939999999999998</v>
      </c>
    </row>
    <row r="4490" spans="1:16" x14ac:dyDescent="0.35">
      <c r="A4490" t="s">
        <v>801</v>
      </c>
      <c r="B4490">
        <v>6299453</v>
      </c>
      <c r="C4490" t="s">
        <v>4935</v>
      </c>
      <c r="D4490">
        <v>270</v>
      </c>
      <c r="E4490" s="4"/>
      <c r="F4490">
        <v>122.5</v>
      </c>
      <c r="I4490" s="4">
        <f>MIN(Table16[[#This Row],[Medicare Outpatient Allowable Rate]:[WPPA Inc Outpatient Allowable Rate]])</f>
        <v>0</v>
      </c>
      <c r="J4490" s="4">
        <f>MAX(Table16[[#This Row],[Medicare Outpatient Allowable Rate]:[WPPA Inc Outpatient Allowable Rate]])</f>
        <v>116.375</v>
      </c>
      <c r="K4490" s="4">
        <v>0</v>
      </c>
      <c r="L4490" s="4">
        <v>104.125</v>
      </c>
      <c r="M4490" s="4">
        <v>95.182500000000005</v>
      </c>
      <c r="N4490" s="4">
        <v>116.375</v>
      </c>
      <c r="O4490" s="4">
        <v>98</v>
      </c>
      <c r="P4490" s="4">
        <v>73.5</v>
      </c>
    </row>
    <row r="4491" spans="1:16" x14ac:dyDescent="0.35">
      <c r="A4491" t="s">
        <v>801</v>
      </c>
      <c r="B4491">
        <v>6300332</v>
      </c>
      <c r="C4491" t="s">
        <v>4936</v>
      </c>
      <c r="D4491">
        <v>270</v>
      </c>
      <c r="E4491" s="4"/>
      <c r="F4491">
        <v>68.599999999999994</v>
      </c>
      <c r="I4491" s="4">
        <f>MIN(Table16[[#This Row],[Medicare Outpatient Allowable Rate]:[WPPA Inc Outpatient Allowable Rate]])</f>
        <v>0</v>
      </c>
      <c r="J4491" s="4">
        <f>MAX(Table16[[#This Row],[Medicare Outpatient Allowable Rate]:[WPPA Inc Outpatient Allowable Rate]])</f>
        <v>65.169999999999987</v>
      </c>
      <c r="K4491" s="4">
        <v>0</v>
      </c>
      <c r="L4491" s="4">
        <v>58.309999999999995</v>
      </c>
      <c r="M4491" s="4">
        <v>53.302199999999999</v>
      </c>
      <c r="N4491" s="4">
        <v>65.169999999999987</v>
      </c>
      <c r="O4491" s="4">
        <v>54.879999999999995</v>
      </c>
      <c r="P4491" s="4">
        <v>41.16</v>
      </c>
    </row>
    <row r="4492" spans="1:16" x14ac:dyDescent="0.35">
      <c r="A4492" t="s">
        <v>801</v>
      </c>
      <c r="B4492">
        <v>6300333</v>
      </c>
      <c r="C4492" t="s">
        <v>4937</v>
      </c>
      <c r="D4492">
        <v>270</v>
      </c>
      <c r="E4492" s="4"/>
      <c r="F4492">
        <v>68.599999999999994</v>
      </c>
      <c r="I4492" s="4">
        <f>MIN(Table16[[#This Row],[Medicare Outpatient Allowable Rate]:[WPPA Inc Outpatient Allowable Rate]])</f>
        <v>0</v>
      </c>
      <c r="J4492" s="4">
        <f>MAX(Table16[[#This Row],[Medicare Outpatient Allowable Rate]:[WPPA Inc Outpatient Allowable Rate]])</f>
        <v>65.169999999999987</v>
      </c>
      <c r="K4492" s="4">
        <v>0</v>
      </c>
      <c r="L4492" s="4">
        <v>58.309999999999995</v>
      </c>
      <c r="M4492" s="4">
        <v>53.302199999999999</v>
      </c>
      <c r="N4492" s="4">
        <v>65.169999999999987</v>
      </c>
      <c r="O4492" s="4">
        <v>54.879999999999995</v>
      </c>
      <c r="P4492" s="4">
        <v>41.16</v>
      </c>
    </row>
    <row r="4493" spans="1:16" x14ac:dyDescent="0.35">
      <c r="A4493" t="s">
        <v>801</v>
      </c>
      <c r="B4493">
        <v>6299735</v>
      </c>
      <c r="C4493" t="s">
        <v>4938</v>
      </c>
      <c r="E4493" s="4"/>
      <c r="I4493" s="4">
        <f>MIN(Table16[[#This Row],[Medicare Outpatient Allowable Rate]:[WPPA Inc Outpatient Allowable Rate]])</f>
        <v>0</v>
      </c>
      <c r="J4493" s="4">
        <f>MAX(Table16[[#This Row],[Medicare Outpatient Allowable Rate]:[WPPA Inc Outpatient Allowable Rate]])</f>
        <v>0</v>
      </c>
      <c r="K4493" s="4">
        <v>0</v>
      </c>
      <c r="L4493" s="4">
        <v>0</v>
      </c>
      <c r="M4493" s="4">
        <v>0</v>
      </c>
      <c r="N4493" s="4">
        <v>0</v>
      </c>
      <c r="O4493" s="4">
        <v>0</v>
      </c>
      <c r="P4493" s="4">
        <v>0</v>
      </c>
    </row>
    <row r="4494" spans="1:16" x14ac:dyDescent="0.35">
      <c r="A4494" t="s">
        <v>801</v>
      </c>
      <c r="B4494">
        <v>6300809</v>
      </c>
      <c r="C4494" t="s">
        <v>4939</v>
      </c>
      <c r="E4494" s="4"/>
      <c r="I4494" s="4">
        <f>MIN(Table16[[#This Row],[Medicare Outpatient Allowable Rate]:[WPPA Inc Outpatient Allowable Rate]])</f>
        <v>0</v>
      </c>
      <c r="J4494" s="4">
        <f>MAX(Table16[[#This Row],[Medicare Outpatient Allowable Rate]:[WPPA Inc Outpatient Allowable Rate]])</f>
        <v>0</v>
      </c>
      <c r="K4494" s="4">
        <v>0</v>
      </c>
      <c r="L4494" s="4">
        <v>0</v>
      </c>
      <c r="M4494" s="4">
        <v>0</v>
      </c>
      <c r="N4494" s="4">
        <v>0</v>
      </c>
      <c r="O4494" s="4">
        <v>0</v>
      </c>
      <c r="P4494" s="4">
        <v>0</v>
      </c>
    </row>
    <row r="4495" spans="1:16" x14ac:dyDescent="0.35">
      <c r="A4495" t="s">
        <v>801</v>
      </c>
      <c r="B4495">
        <v>6299833</v>
      </c>
      <c r="C4495" t="s">
        <v>4940</v>
      </c>
      <c r="E4495" s="4"/>
      <c r="I4495" s="4">
        <f>MIN(Table16[[#This Row],[Medicare Outpatient Allowable Rate]:[WPPA Inc Outpatient Allowable Rate]])</f>
        <v>0</v>
      </c>
      <c r="J4495" s="4">
        <f>MAX(Table16[[#This Row],[Medicare Outpatient Allowable Rate]:[WPPA Inc Outpatient Allowable Rate]])</f>
        <v>0</v>
      </c>
      <c r="K4495" s="4">
        <v>0</v>
      </c>
      <c r="L4495" s="4">
        <v>0</v>
      </c>
      <c r="M4495" s="4">
        <v>0</v>
      </c>
      <c r="N4495" s="4">
        <v>0</v>
      </c>
      <c r="O4495" s="4">
        <v>0</v>
      </c>
      <c r="P4495" s="4">
        <v>0</v>
      </c>
    </row>
    <row r="4496" spans="1:16" x14ac:dyDescent="0.35">
      <c r="A4496" t="s">
        <v>801</v>
      </c>
      <c r="B4496">
        <v>6359346</v>
      </c>
      <c r="C4496" t="s">
        <v>4941</v>
      </c>
      <c r="E4496" s="4"/>
      <c r="F4496">
        <v>80.599999999999994</v>
      </c>
      <c r="I4496" s="4">
        <f>MIN(Table16[[#This Row],[Medicare Outpatient Allowable Rate]:[WPPA Inc Outpatient Allowable Rate]])</f>
        <v>0</v>
      </c>
      <c r="J4496" s="4">
        <f>MAX(Table16[[#This Row],[Medicare Outpatient Allowable Rate]:[WPPA Inc Outpatient Allowable Rate]])</f>
        <v>76.569999999999993</v>
      </c>
      <c r="K4496" s="4">
        <v>0</v>
      </c>
      <c r="L4496" s="4">
        <v>68.509999999999991</v>
      </c>
      <c r="M4496" s="4">
        <v>62.626199999999997</v>
      </c>
      <c r="N4496" s="4">
        <v>76.569999999999993</v>
      </c>
      <c r="O4496" s="4">
        <v>64.48</v>
      </c>
      <c r="P4496" s="4">
        <v>48.359999999999992</v>
      </c>
    </row>
    <row r="4497" spans="1:16" x14ac:dyDescent="0.35">
      <c r="A4497" t="s">
        <v>801</v>
      </c>
      <c r="B4497">
        <v>6299701</v>
      </c>
      <c r="C4497" t="s">
        <v>4942</v>
      </c>
      <c r="E4497" s="4"/>
      <c r="I4497" s="4">
        <f>MIN(Table16[[#This Row],[Medicare Outpatient Allowable Rate]:[WPPA Inc Outpatient Allowable Rate]])</f>
        <v>0</v>
      </c>
      <c r="J4497" s="4">
        <f>MAX(Table16[[#This Row],[Medicare Outpatient Allowable Rate]:[WPPA Inc Outpatient Allowable Rate]])</f>
        <v>0</v>
      </c>
      <c r="K4497" s="4">
        <v>0</v>
      </c>
      <c r="L4497" s="4">
        <v>0</v>
      </c>
      <c r="M4497" s="4">
        <v>0</v>
      </c>
      <c r="N4497" s="4">
        <v>0</v>
      </c>
      <c r="O4497" s="4">
        <v>0</v>
      </c>
      <c r="P4497" s="4">
        <v>0</v>
      </c>
    </row>
    <row r="4498" spans="1:16" x14ac:dyDescent="0.35">
      <c r="A4498" t="s">
        <v>801</v>
      </c>
      <c r="B4498">
        <v>6300742</v>
      </c>
      <c r="C4498" t="s">
        <v>4943</v>
      </c>
      <c r="D4498">
        <v>270</v>
      </c>
      <c r="E4498" s="4"/>
      <c r="F4498">
        <v>11.6</v>
      </c>
      <c r="I4498" s="4">
        <f>MIN(Table16[[#This Row],[Medicare Outpatient Allowable Rate]:[WPPA Inc Outpatient Allowable Rate]])</f>
        <v>0</v>
      </c>
      <c r="J4498" s="4">
        <f>MAX(Table16[[#This Row],[Medicare Outpatient Allowable Rate]:[WPPA Inc Outpatient Allowable Rate]])</f>
        <v>11.02</v>
      </c>
      <c r="K4498" s="4">
        <v>0</v>
      </c>
      <c r="L4498" s="4">
        <v>9.86</v>
      </c>
      <c r="M4498" s="4">
        <v>9.0131999999999994</v>
      </c>
      <c r="N4498" s="4">
        <v>11.02</v>
      </c>
      <c r="O4498" s="4">
        <v>9.2799999999999994</v>
      </c>
      <c r="P4498" s="4">
        <v>6.96</v>
      </c>
    </row>
    <row r="4499" spans="1:16" x14ac:dyDescent="0.35">
      <c r="A4499" t="s">
        <v>801</v>
      </c>
      <c r="B4499">
        <v>6299654</v>
      </c>
      <c r="C4499" t="s">
        <v>4944</v>
      </c>
      <c r="D4499">
        <v>270</v>
      </c>
      <c r="E4499" s="4"/>
      <c r="F4499">
        <v>16.3</v>
      </c>
      <c r="I4499" s="4">
        <f>MIN(Table16[[#This Row],[Medicare Outpatient Allowable Rate]:[WPPA Inc Outpatient Allowable Rate]])</f>
        <v>0</v>
      </c>
      <c r="J4499" s="4">
        <f>MAX(Table16[[#This Row],[Medicare Outpatient Allowable Rate]:[WPPA Inc Outpatient Allowable Rate]])</f>
        <v>15.484999999999999</v>
      </c>
      <c r="K4499" s="4">
        <v>0</v>
      </c>
      <c r="L4499" s="4">
        <v>13.855</v>
      </c>
      <c r="M4499" s="4">
        <v>12.665100000000001</v>
      </c>
      <c r="N4499" s="4">
        <v>15.484999999999999</v>
      </c>
      <c r="O4499" s="4">
        <v>13.040000000000001</v>
      </c>
      <c r="P4499" s="4">
        <v>9.7799999999999994</v>
      </c>
    </row>
    <row r="4500" spans="1:16" x14ac:dyDescent="0.35">
      <c r="A4500" t="s">
        <v>801</v>
      </c>
      <c r="B4500">
        <v>6299738</v>
      </c>
      <c r="C4500" t="s">
        <v>4945</v>
      </c>
      <c r="E4500" s="4"/>
      <c r="I4500" s="4">
        <f>MIN(Table16[[#This Row],[Medicare Outpatient Allowable Rate]:[WPPA Inc Outpatient Allowable Rate]])</f>
        <v>0</v>
      </c>
      <c r="J4500" s="4">
        <f>MAX(Table16[[#This Row],[Medicare Outpatient Allowable Rate]:[WPPA Inc Outpatient Allowable Rate]])</f>
        <v>0</v>
      </c>
      <c r="K4500" s="4">
        <v>0</v>
      </c>
      <c r="L4500" s="4">
        <v>0</v>
      </c>
      <c r="M4500" s="4">
        <v>0</v>
      </c>
      <c r="N4500" s="4">
        <v>0</v>
      </c>
      <c r="O4500" s="4">
        <v>0</v>
      </c>
      <c r="P4500" s="4">
        <v>0</v>
      </c>
    </row>
    <row r="4501" spans="1:16" x14ac:dyDescent="0.35">
      <c r="A4501" t="s">
        <v>801</v>
      </c>
      <c r="B4501">
        <v>6300909</v>
      </c>
      <c r="C4501" t="s">
        <v>4946</v>
      </c>
      <c r="E4501" s="4"/>
      <c r="I4501" s="4">
        <f>MIN(Table16[[#This Row],[Medicare Outpatient Allowable Rate]:[WPPA Inc Outpatient Allowable Rate]])</f>
        <v>0</v>
      </c>
      <c r="J4501" s="4">
        <f>MAX(Table16[[#This Row],[Medicare Outpatient Allowable Rate]:[WPPA Inc Outpatient Allowable Rate]])</f>
        <v>0</v>
      </c>
      <c r="K4501" s="4">
        <v>0</v>
      </c>
      <c r="L4501" s="4">
        <v>0</v>
      </c>
      <c r="M4501" s="4">
        <v>0</v>
      </c>
      <c r="N4501" s="4">
        <v>0</v>
      </c>
      <c r="O4501" s="4">
        <v>0</v>
      </c>
      <c r="P4501" s="4">
        <v>0</v>
      </c>
    </row>
    <row r="4502" spans="1:16" x14ac:dyDescent="0.35">
      <c r="A4502" t="s">
        <v>801</v>
      </c>
      <c r="B4502">
        <v>6300145</v>
      </c>
      <c r="C4502" t="s">
        <v>4947</v>
      </c>
      <c r="E4502" s="4"/>
      <c r="I4502" s="4">
        <f>MIN(Table16[[#This Row],[Medicare Outpatient Allowable Rate]:[WPPA Inc Outpatient Allowable Rate]])</f>
        <v>0</v>
      </c>
      <c r="J4502" s="4">
        <f>MAX(Table16[[#This Row],[Medicare Outpatient Allowable Rate]:[WPPA Inc Outpatient Allowable Rate]])</f>
        <v>0</v>
      </c>
      <c r="K4502" s="4">
        <v>0</v>
      </c>
      <c r="L4502" s="4">
        <v>0</v>
      </c>
      <c r="M4502" s="4">
        <v>0</v>
      </c>
      <c r="N4502" s="4">
        <v>0</v>
      </c>
      <c r="O4502" s="4">
        <v>0</v>
      </c>
      <c r="P4502" s="4">
        <v>0</v>
      </c>
    </row>
    <row r="4503" spans="1:16" x14ac:dyDescent="0.35">
      <c r="A4503" t="s">
        <v>801</v>
      </c>
      <c r="B4503">
        <v>6299381</v>
      </c>
      <c r="C4503" t="s">
        <v>4948</v>
      </c>
      <c r="D4503">
        <v>270</v>
      </c>
      <c r="E4503" s="4"/>
      <c r="F4503">
        <v>49.5</v>
      </c>
      <c r="I4503" s="4">
        <f>MIN(Table16[[#This Row],[Medicare Outpatient Allowable Rate]:[WPPA Inc Outpatient Allowable Rate]])</f>
        <v>0</v>
      </c>
      <c r="J4503" s="4">
        <f>MAX(Table16[[#This Row],[Medicare Outpatient Allowable Rate]:[WPPA Inc Outpatient Allowable Rate]])</f>
        <v>47.024999999999999</v>
      </c>
      <c r="K4503" s="4">
        <v>0</v>
      </c>
      <c r="L4503" s="4">
        <v>42.074999999999996</v>
      </c>
      <c r="M4503" s="4">
        <v>38.461500000000001</v>
      </c>
      <c r="N4503" s="4">
        <v>47.024999999999999</v>
      </c>
      <c r="O4503" s="4">
        <v>39.6</v>
      </c>
      <c r="P4503" s="4">
        <v>29.7</v>
      </c>
    </row>
    <row r="4504" spans="1:16" x14ac:dyDescent="0.35">
      <c r="A4504" t="s">
        <v>801</v>
      </c>
      <c r="B4504">
        <v>6300304</v>
      </c>
      <c r="C4504" t="s">
        <v>4949</v>
      </c>
      <c r="D4504">
        <v>270</v>
      </c>
      <c r="E4504" s="4"/>
      <c r="F4504">
        <v>43</v>
      </c>
      <c r="I4504" s="4">
        <f>MIN(Table16[[#This Row],[Medicare Outpatient Allowable Rate]:[WPPA Inc Outpatient Allowable Rate]])</f>
        <v>0</v>
      </c>
      <c r="J4504" s="4">
        <f>MAX(Table16[[#This Row],[Medicare Outpatient Allowable Rate]:[WPPA Inc Outpatient Allowable Rate]])</f>
        <v>40.85</v>
      </c>
      <c r="K4504" s="4">
        <v>0</v>
      </c>
      <c r="L4504" s="4">
        <v>36.549999999999997</v>
      </c>
      <c r="M4504" s="4">
        <v>33.411000000000001</v>
      </c>
      <c r="N4504" s="4">
        <v>40.85</v>
      </c>
      <c r="O4504" s="4">
        <v>34.4</v>
      </c>
      <c r="P4504" s="4">
        <v>25.8</v>
      </c>
    </row>
    <row r="4505" spans="1:16" x14ac:dyDescent="0.35">
      <c r="A4505" t="s">
        <v>801</v>
      </c>
      <c r="B4505">
        <v>6300335</v>
      </c>
      <c r="C4505" t="s">
        <v>4950</v>
      </c>
      <c r="D4505">
        <v>270</v>
      </c>
      <c r="E4505" s="4"/>
      <c r="F4505">
        <v>4.8</v>
      </c>
      <c r="I4505" s="4">
        <f>MIN(Table16[[#This Row],[Medicare Outpatient Allowable Rate]:[WPPA Inc Outpatient Allowable Rate]])</f>
        <v>0</v>
      </c>
      <c r="J4505" s="4">
        <f>MAX(Table16[[#This Row],[Medicare Outpatient Allowable Rate]:[WPPA Inc Outpatient Allowable Rate]])</f>
        <v>4.5599999999999996</v>
      </c>
      <c r="K4505" s="4">
        <v>0</v>
      </c>
      <c r="L4505" s="4">
        <v>4.08</v>
      </c>
      <c r="M4505" s="4">
        <v>3.7296</v>
      </c>
      <c r="N4505" s="4">
        <v>4.5599999999999996</v>
      </c>
      <c r="O4505" s="4">
        <v>3.84</v>
      </c>
      <c r="P4505" s="4">
        <v>2.88</v>
      </c>
    </row>
    <row r="4506" spans="1:16" x14ac:dyDescent="0.35">
      <c r="A4506" t="s">
        <v>801</v>
      </c>
      <c r="B4506">
        <v>6300305</v>
      </c>
      <c r="C4506" t="s">
        <v>4951</v>
      </c>
      <c r="D4506">
        <v>270</v>
      </c>
      <c r="E4506" s="4"/>
      <c r="F4506">
        <v>43.8</v>
      </c>
      <c r="I4506" s="4">
        <f>MIN(Table16[[#This Row],[Medicare Outpatient Allowable Rate]:[WPPA Inc Outpatient Allowable Rate]])</f>
        <v>0</v>
      </c>
      <c r="J4506" s="4">
        <f>MAX(Table16[[#This Row],[Medicare Outpatient Allowable Rate]:[WPPA Inc Outpatient Allowable Rate]])</f>
        <v>41.609999999999992</v>
      </c>
      <c r="K4506" s="4">
        <v>0</v>
      </c>
      <c r="L4506" s="4">
        <v>37.229999999999997</v>
      </c>
      <c r="M4506" s="4">
        <v>34.032600000000002</v>
      </c>
      <c r="N4506" s="4">
        <v>41.609999999999992</v>
      </c>
      <c r="O4506" s="4">
        <v>35.04</v>
      </c>
      <c r="P4506" s="4">
        <v>26.279999999999998</v>
      </c>
    </row>
    <row r="4507" spans="1:16" x14ac:dyDescent="0.35">
      <c r="A4507" t="s">
        <v>801</v>
      </c>
      <c r="B4507">
        <v>6301262</v>
      </c>
      <c r="C4507" t="s">
        <v>4952</v>
      </c>
      <c r="D4507">
        <v>270</v>
      </c>
      <c r="E4507" s="4"/>
      <c r="F4507">
        <v>335.6</v>
      </c>
      <c r="I4507" s="4">
        <f>MIN(Table16[[#This Row],[Medicare Outpatient Allowable Rate]:[WPPA Inc Outpatient Allowable Rate]])</f>
        <v>0</v>
      </c>
      <c r="J4507" s="4">
        <f>MAX(Table16[[#This Row],[Medicare Outpatient Allowable Rate]:[WPPA Inc Outpatient Allowable Rate]])</f>
        <v>318.82</v>
      </c>
      <c r="K4507" s="4">
        <v>0</v>
      </c>
      <c r="L4507" s="4">
        <v>285.26</v>
      </c>
      <c r="M4507" s="4">
        <v>260.76120000000003</v>
      </c>
      <c r="N4507" s="4">
        <v>318.82</v>
      </c>
      <c r="O4507" s="4">
        <v>268.48</v>
      </c>
      <c r="P4507" s="4">
        <v>201.36</v>
      </c>
    </row>
    <row r="4508" spans="1:16" x14ac:dyDescent="0.35">
      <c r="A4508" t="s">
        <v>801</v>
      </c>
      <c r="B4508">
        <v>6300349</v>
      </c>
      <c r="C4508" t="s">
        <v>4953</v>
      </c>
      <c r="D4508">
        <v>270</v>
      </c>
      <c r="E4508" s="4"/>
      <c r="F4508">
        <v>266.8</v>
      </c>
      <c r="I4508" s="4">
        <f>MIN(Table16[[#This Row],[Medicare Outpatient Allowable Rate]:[WPPA Inc Outpatient Allowable Rate]])</f>
        <v>0</v>
      </c>
      <c r="J4508" s="4">
        <f>MAX(Table16[[#This Row],[Medicare Outpatient Allowable Rate]:[WPPA Inc Outpatient Allowable Rate]])</f>
        <v>253.46</v>
      </c>
      <c r="K4508" s="4">
        <v>0</v>
      </c>
      <c r="L4508" s="4">
        <v>226.78</v>
      </c>
      <c r="M4508" s="4">
        <v>207.30360000000002</v>
      </c>
      <c r="N4508" s="4">
        <v>253.46</v>
      </c>
      <c r="O4508" s="4">
        <v>213.44000000000003</v>
      </c>
      <c r="P4508" s="4">
        <v>160.08000000000001</v>
      </c>
    </row>
    <row r="4509" spans="1:16" x14ac:dyDescent="0.35">
      <c r="A4509" t="s">
        <v>801</v>
      </c>
      <c r="B4509">
        <v>6300190</v>
      </c>
      <c r="C4509" t="s">
        <v>4954</v>
      </c>
      <c r="D4509">
        <v>270</v>
      </c>
      <c r="E4509" s="4"/>
      <c r="F4509">
        <v>786.8</v>
      </c>
      <c r="I4509" s="4">
        <f>MIN(Table16[[#This Row],[Medicare Outpatient Allowable Rate]:[WPPA Inc Outpatient Allowable Rate]])</f>
        <v>0</v>
      </c>
      <c r="J4509" s="4">
        <f>MAX(Table16[[#This Row],[Medicare Outpatient Allowable Rate]:[WPPA Inc Outpatient Allowable Rate]])</f>
        <v>747.45999999999992</v>
      </c>
      <c r="K4509" s="4">
        <v>0</v>
      </c>
      <c r="L4509" s="4">
        <v>668.78</v>
      </c>
      <c r="M4509" s="4">
        <v>611.34360000000004</v>
      </c>
      <c r="N4509" s="4">
        <v>747.45999999999992</v>
      </c>
      <c r="O4509" s="4">
        <v>629.44000000000005</v>
      </c>
      <c r="P4509" s="4">
        <v>472.07999999999993</v>
      </c>
    </row>
    <row r="4510" spans="1:16" x14ac:dyDescent="0.35">
      <c r="A4510" t="s">
        <v>801</v>
      </c>
      <c r="B4510">
        <v>6299353</v>
      </c>
      <c r="C4510" t="s">
        <v>4955</v>
      </c>
      <c r="D4510">
        <v>270</v>
      </c>
      <c r="E4510" s="4"/>
      <c r="F4510">
        <v>427.9</v>
      </c>
      <c r="I4510" s="4">
        <f>MIN(Table16[[#This Row],[Medicare Outpatient Allowable Rate]:[WPPA Inc Outpatient Allowable Rate]])</f>
        <v>0</v>
      </c>
      <c r="J4510" s="4">
        <f>MAX(Table16[[#This Row],[Medicare Outpatient Allowable Rate]:[WPPA Inc Outpatient Allowable Rate]])</f>
        <v>406.50499999999994</v>
      </c>
      <c r="K4510" s="4">
        <v>0</v>
      </c>
      <c r="L4510" s="4">
        <v>363.71499999999997</v>
      </c>
      <c r="M4510" s="4">
        <v>332.47829999999999</v>
      </c>
      <c r="N4510" s="4">
        <v>406.50499999999994</v>
      </c>
      <c r="O4510" s="4">
        <v>342.32</v>
      </c>
      <c r="P4510" s="4">
        <v>256.73999999999995</v>
      </c>
    </row>
    <row r="4511" spans="1:16" x14ac:dyDescent="0.35">
      <c r="A4511" t="s">
        <v>801</v>
      </c>
      <c r="B4511">
        <v>6300194</v>
      </c>
      <c r="C4511" t="s">
        <v>4956</v>
      </c>
      <c r="D4511">
        <v>270</v>
      </c>
      <c r="E4511" s="4"/>
      <c r="F4511">
        <v>192.5</v>
      </c>
      <c r="I4511" s="4">
        <f>MIN(Table16[[#This Row],[Medicare Outpatient Allowable Rate]:[WPPA Inc Outpatient Allowable Rate]])</f>
        <v>0</v>
      </c>
      <c r="J4511" s="4">
        <f>MAX(Table16[[#This Row],[Medicare Outpatient Allowable Rate]:[WPPA Inc Outpatient Allowable Rate]])</f>
        <v>182.875</v>
      </c>
      <c r="K4511" s="4">
        <v>0</v>
      </c>
      <c r="L4511" s="4">
        <v>163.625</v>
      </c>
      <c r="M4511" s="4">
        <v>149.57249999999999</v>
      </c>
      <c r="N4511" s="4">
        <v>182.875</v>
      </c>
      <c r="O4511" s="4">
        <v>154</v>
      </c>
      <c r="P4511" s="4">
        <v>115.5</v>
      </c>
    </row>
    <row r="4512" spans="1:16" x14ac:dyDescent="0.35">
      <c r="A4512" t="s">
        <v>801</v>
      </c>
      <c r="B4512">
        <v>6300192</v>
      </c>
      <c r="C4512" t="s">
        <v>4957</v>
      </c>
      <c r="D4512">
        <v>270</v>
      </c>
      <c r="E4512" s="4"/>
      <c r="F4512">
        <v>806.2</v>
      </c>
      <c r="I4512" s="4">
        <f>MIN(Table16[[#This Row],[Medicare Outpatient Allowable Rate]:[WPPA Inc Outpatient Allowable Rate]])</f>
        <v>0</v>
      </c>
      <c r="J4512" s="4">
        <f>MAX(Table16[[#This Row],[Medicare Outpatient Allowable Rate]:[WPPA Inc Outpatient Allowable Rate]])</f>
        <v>765.89</v>
      </c>
      <c r="K4512" s="4">
        <v>0</v>
      </c>
      <c r="L4512" s="4">
        <v>685.27</v>
      </c>
      <c r="M4512" s="4">
        <v>626.41740000000004</v>
      </c>
      <c r="N4512" s="4">
        <v>765.89</v>
      </c>
      <c r="O4512" s="4">
        <v>644.96</v>
      </c>
      <c r="P4512" s="4">
        <v>483.72</v>
      </c>
    </row>
    <row r="4513" spans="1:16" x14ac:dyDescent="0.35">
      <c r="A4513" t="s">
        <v>801</v>
      </c>
      <c r="B4513">
        <v>6299246</v>
      </c>
      <c r="C4513" t="s">
        <v>4958</v>
      </c>
      <c r="D4513">
        <v>270</v>
      </c>
      <c r="E4513" s="4"/>
      <c r="F4513">
        <v>698.9</v>
      </c>
      <c r="I4513" s="4">
        <f>MIN(Table16[[#This Row],[Medicare Outpatient Allowable Rate]:[WPPA Inc Outpatient Allowable Rate]])</f>
        <v>0</v>
      </c>
      <c r="J4513" s="4">
        <f>MAX(Table16[[#This Row],[Medicare Outpatient Allowable Rate]:[WPPA Inc Outpatient Allowable Rate]])</f>
        <v>663.95499999999993</v>
      </c>
      <c r="K4513" s="4">
        <v>0</v>
      </c>
      <c r="L4513" s="4">
        <v>594.06499999999994</v>
      </c>
      <c r="M4513" s="4">
        <v>543.0453</v>
      </c>
      <c r="N4513" s="4">
        <v>663.95499999999993</v>
      </c>
      <c r="O4513" s="4">
        <v>559.12</v>
      </c>
      <c r="P4513" s="4">
        <v>419.34</v>
      </c>
    </row>
    <row r="4514" spans="1:16" x14ac:dyDescent="0.35">
      <c r="A4514" t="s">
        <v>801</v>
      </c>
      <c r="B4514">
        <v>6299289</v>
      </c>
      <c r="C4514" t="s">
        <v>4959</v>
      </c>
      <c r="D4514">
        <v>270</v>
      </c>
      <c r="E4514" s="4"/>
      <c r="F4514">
        <v>235.6</v>
      </c>
      <c r="I4514" s="4">
        <f>MIN(Table16[[#This Row],[Medicare Outpatient Allowable Rate]:[WPPA Inc Outpatient Allowable Rate]])</f>
        <v>0</v>
      </c>
      <c r="J4514" s="4">
        <f>MAX(Table16[[#This Row],[Medicare Outpatient Allowable Rate]:[WPPA Inc Outpatient Allowable Rate]])</f>
        <v>223.82</v>
      </c>
      <c r="K4514" s="4">
        <v>0</v>
      </c>
      <c r="L4514" s="4">
        <v>200.26</v>
      </c>
      <c r="M4514" s="4">
        <v>183.06120000000001</v>
      </c>
      <c r="N4514" s="4">
        <v>223.82</v>
      </c>
      <c r="O4514" s="4">
        <v>188.48000000000002</v>
      </c>
      <c r="P4514" s="4">
        <v>141.35999999999999</v>
      </c>
    </row>
    <row r="4515" spans="1:16" x14ac:dyDescent="0.35">
      <c r="A4515" t="s">
        <v>801</v>
      </c>
      <c r="B4515">
        <v>6300328</v>
      </c>
      <c r="C4515" t="s">
        <v>4960</v>
      </c>
      <c r="D4515">
        <v>270</v>
      </c>
      <c r="E4515" s="4"/>
      <c r="F4515">
        <v>56.1</v>
      </c>
      <c r="I4515" s="4">
        <f>MIN(Table16[[#This Row],[Medicare Outpatient Allowable Rate]:[WPPA Inc Outpatient Allowable Rate]])</f>
        <v>0</v>
      </c>
      <c r="J4515" s="4">
        <f>MAX(Table16[[#This Row],[Medicare Outpatient Allowable Rate]:[WPPA Inc Outpatient Allowable Rate]])</f>
        <v>53.295000000000002</v>
      </c>
      <c r="K4515" s="4">
        <v>0</v>
      </c>
      <c r="L4515" s="4">
        <v>47.685000000000002</v>
      </c>
      <c r="M4515" s="4">
        <v>43.589700000000001</v>
      </c>
      <c r="N4515" s="4">
        <v>53.295000000000002</v>
      </c>
      <c r="O4515" s="4">
        <v>44.88</v>
      </c>
      <c r="P4515" s="4">
        <v>33.659999999999997</v>
      </c>
    </row>
    <row r="4516" spans="1:16" x14ac:dyDescent="0.35">
      <c r="A4516" t="s">
        <v>801</v>
      </c>
      <c r="B4516">
        <v>6355057</v>
      </c>
      <c r="C4516" t="s">
        <v>4961</v>
      </c>
      <c r="E4516" s="4"/>
      <c r="F4516">
        <v>2008.8</v>
      </c>
      <c r="I4516" s="4">
        <f>MIN(Table16[[#This Row],[Medicare Outpatient Allowable Rate]:[WPPA Inc Outpatient Allowable Rate]])</f>
        <v>0</v>
      </c>
      <c r="J4516" s="4">
        <f>MAX(Table16[[#This Row],[Medicare Outpatient Allowable Rate]:[WPPA Inc Outpatient Allowable Rate]])</f>
        <v>1908.36</v>
      </c>
      <c r="K4516" s="4">
        <v>0</v>
      </c>
      <c r="L4516" s="4">
        <v>1707.48</v>
      </c>
      <c r="M4516" s="4">
        <v>1560.8376000000001</v>
      </c>
      <c r="N4516" s="4">
        <v>1908.36</v>
      </c>
      <c r="O4516" s="4">
        <v>1607.04</v>
      </c>
      <c r="P4516" s="4">
        <v>1205.28</v>
      </c>
    </row>
    <row r="4517" spans="1:16" x14ac:dyDescent="0.35">
      <c r="A4517" t="s">
        <v>801</v>
      </c>
      <c r="B4517">
        <v>6299765</v>
      </c>
      <c r="C4517" t="s">
        <v>4962</v>
      </c>
      <c r="E4517" s="4"/>
      <c r="I4517" s="4">
        <f>MIN(Table16[[#This Row],[Medicare Outpatient Allowable Rate]:[WPPA Inc Outpatient Allowable Rate]])</f>
        <v>0</v>
      </c>
      <c r="J4517" s="4">
        <f>MAX(Table16[[#This Row],[Medicare Outpatient Allowable Rate]:[WPPA Inc Outpatient Allowable Rate]])</f>
        <v>0</v>
      </c>
      <c r="K4517" s="4">
        <v>0</v>
      </c>
      <c r="L4517" s="4">
        <v>0</v>
      </c>
      <c r="M4517" s="4">
        <v>0</v>
      </c>
      <c r="N4517" s="4">
        <v>0</v>
      </c>
      <c r="O4517" s="4">
        <v>0</v>
      </c>
      <c r="P4517" s="4">
        <v>0</v>
      </c>
    </row>
    <row r="4518" spans="1:16" x14ac:dyDescent="0.35">
      <c r="A4518" t="s">
        <v>801</v>
      </c>
      <c r="B4518">
        <v>6300439</v>
      </c>
      <c r="C4518" t="s">
        <v>4963</v>
      </c>
      <c r="D4518">
        <v>270</v>
      </c>
      <c r="E4518" s="4"/>
      <c r="F4518">
        <v>66.5</v>
      </c>
      <c r="I4518" s="4">
        <f>MIN(Table16[[#This Row],[Medicare Outpatient Allowable Rate]:[WPPA Inc Outpatient Allowable Rate]])</f>
        <v>0</v>
      </c>
      <c r="J4518" s="4">
        <f>MAX(Table16[[#This Row],[Medicare Outpatient Allowable Rate]:[WPPA Inc Outpatient Allowable Rate]])</f>
        <v>63.174999999999997</v>
      </c>
      <c r="K4518" s="4">
        <v>0</v>
      </c>
      <c r="L4518" s="4">
        <v>56.524999999999999</v>
      </c>
      <c r="M4518" s="4">
        <v>51.670500000000004</v>
      </c>
      <c r="N4518" s="4">
        <v>63.174999999999997</v>
      </c>
      <c r="O4518" s="4">
        <v>53.2</v>
      </c>
      <c r="P4518" s="4">
        <v>39.9</v>
      </c>
    </row>
    <row r="4519" spans="1:16" x14ac:dyDescent="0.35">
      <c r="A4519" t="s">
        <v>801</v>
      </c>
      <c r="B4519">
        <v>6300377</v>
      </c>
      <c r="C4519" t="s">
        <v>4964</v>
      </c>
      <c r="D4519">
        <v>270</v>
      </c>
      <c r="E4519" s="4"/>
      <c r="F4519">
        <v>122</v>
      </c>
      <c r="I4519" s="4">
        <f>MIN(Table16[[#This Row],[Medicare Outpatient Allowable Rate]:[WPPA Inc Outpatient Allowable Rate]])</f>
        <v>0</v>
      </c>
      <c r="J4519" s="4">
        <f>MAX(Table16[[#This Row],[Medicare Outpatient Allowable Rate]:[WPPA Inc Outpatient Allowable Rate]])</f>
        <v>115.89999999999999</v>
      </c>
      <c r="K4519" s="4">
        <v>0</v>
      </c>
      <c r="L4519" s="4">
        <v>103.7</v>
      </c>
      <c r="M4519" s="4">
        <v>94.793999999999997</v>
      </c>
      <c r="N4519" s="4">
        <v>115.89999999999999</v>
      </c>
      <c r="O4519" s="4">
        <v>97.600000000000009</v>
      </c>
      <c r="P4519" s="4">
        <v>73.2</v>
      </c>
    </row>
    <row r="4520" spans="1:16" x14ac:dyDescent="0.35">
      <c r="A4520" t="s">
        <v>801</v>
      </c>
      <c r="B4520">
        <v>6300306</v>
      </c>
      <c r="C4520" t="s">
        <v>4965</v>
      </c>
      <c r="D4520">
        <v>270</v>
      </c>
      <c r="E4520" s="4"/>
      <c r="F4520">
        <v>42.5</v>
      </c>
      <c r="I4520" s="4">
        <f>MIN(Table16[[#This Row],[Medicare Outpatient Allowable Rate]:[WPPA Inc Outpatient Allowable Rate]])</f>
        <v>0</v>
      </c>
      <c r="J4520" s="4">
        <f>MAX(Table16[[#This Row],[Medicare Outpatient Allowable Rate]:[WPPA Inc Outpatient Allowable Rate]])</f>
        <v>40.375</v>
      </c>
      <c r="K4520" s="4">
        <v>0</v>
      </c>
      <c r="L4520" s="4">
        <v>36.125</v>
      </c>
      <c r="M4520" s="4">
        <v>33.022500000000001</v>
      </c>
      <c r="N4520" s="4">
        <v>40.375</v>
      </c>
      <c r="O4520" s="4">
        <v>34</v>
      </c>
      <c r="P4520" s="4">
        <v>25.5</v>
      </c>
    </row>
    <row r="4521" spans="1:16" x14ac:dyDescent="0.35">
      <c r="A4521" t="s">
        <v>801</v>
      </c>
      <c r="B4521">
        <v>6301269</v>
      </c>
      <c r="C4521" t="s">
        <v>4966</v>
      </c>
      <c r="D4521">
        <v>270</v>
      </c>
      <c r="E4521" s="4"/>
      <c r="F4521">
        <v>11.4</v>
      </c>
      <c r="I4521" s="4">
        <f>MIN(Table16[[#This Row],[Medicare Outpatient Allowable Rate]:[WPPA Inc Outpatient Allowable Rate]])</f>
        <v>0</v>
      </c>
      <c r="J4521" s="4">
        <f>MAX(Table16[[#This Row],[Medicare Outpatient Allowable Rate]:[WPPA Inc Outpatient Allowable Rate]])</f>
        <v>10.83</v>
      </c>
      <c r="K4521" s="4">
        <v>0</v>
      </c>
      <c r="L4521" s="4">
        <v>9.69</v>
      </c>
      <c r="M4521" s="4">
        <v>8.857800000000001</v>
      </c>
      <c r="N4521" s="4">
        <v>10.83</v>
      </c>
      <c r="O4521" s="4">
        <v>9.120000000000001</v>
      </c>
      <c r="P4521" s="4">
        <v>6.84</v>
      </c>
    </row>
    <row r="4522" spans="1:16" x14ac:dyDescent="0.35">
      <c r="A4522" t="s">
        <v>801</v>
      </c>
      <c r="B4522">
        <v>6300213</v>
      </c>
      <c r="C4522" t="s">
        <v>4967</v>
      </c>
      <c r="D4522">
        <v>270</v>
      </c>
      <c r="E4522" s="4"/>
      <c r="F4522">
        <v>805.9</v>
      </c>
      <c r="I4522" s="4">
        <f>MIN(Table16[[#This Row],[Medicare Outpatient Allowable Rate]:[WPPA Inc Outpatient Allowable Rate]])</f>
        <v>0</v>
      </c>
      <c r="J4522" s="4">
        <f>MAX(Table16[[#This Row],[Medicare Outpatient Allowable Rate]:[WPPA Inc Outpatient Allowable Rate]])</f>
        <v>765.6049999999999</v>
      </c>
      <c r="K4522" s="4">
        <v>0</v>
      </c>
      <c r="L4522" s="4">
        <v>685.01499999999999</v>
      </c>
      <c r="M4522" s="4">
        <v>626.18430000000001</v>
      </c>
      <c r="N4522" s="4">
        <v>765.6049999999999</v>
      </c>
      <c r="O4522" s="4">
        <v>644.72</v>
      </c>
      <c r="P4522" s="4">
        <v>483.53999999999996</v>
      </c>
    </row>
    <row r="4523" spans="1:16" x14ac:dyDescent="0.35">
      <c r="A4523" t="s">
        <v>801</v>
      </c>
      <c r="B4523">
        <v>6299272</v>
      </c>
      <c r="C4523" t="s">
        <v>4968</v>
      </c>
      <c r="D4523">
        <v>270</v>
      </c>
      <c r="E4523" s="4"/>
      <c r="F4523">
        <v>163.69999999999999</v>
      </c>
      <c r="I4523" s="4">
        <f>MIN(Table16[[#This Row],[Medicare Outpatient Allowable Rate]:[WPPA Inc Outpatient Allowable Rate]])</f>
        <v>0</v>
      </c>
      <c r="J4523" s="4">
        <f>MAX(Table16[[#This Row],[Medicare Outpatient Allowable Rate]:[WPPA Inc Outpatient Allowable Rate]])</f>
        <v>155.51499999999999</v>
      </c>
      <c r="K4523" s="4">
        <v>0</v>
      </c>
      <c r="L4523" s="4">
        <v>139.14499999999998</v>
      </c>
      <c r="M4523" s="4">
        <v>127.19489999999999</v>
      </c>
      <c r="N4523" s="4">
        <v>155.51499999999999</v>
      </c>
      <c r="O4523" s="4">
        <v>130.96</v>
      </c>
      <c r="P4523" s="4">
        <v>98.219999999999985</v>
      </c>
    </row>
    <row r="4524" spans="1:16" x14ac:dyDescent="0.35">
      <c r="A4524" t="s">
        <v>801</v>
      </c>
      <c r="B4524">
        <v>6299264</v>
      </c>
      <c r="C4524" t="s">
        <v>4969</v>
      </c>
      <c r="D4524">
        <v>270</v>
      </c>
      <c r="E4524" s="4"/>
      <c r="F4524">
        <v>163.69999999999999</v>
      </c>
      <c r="I4524" s="4">
        <f>MIN(Table16[[#This Row],[Medicare Outpatient Allowable Rate]:[WPPA Inc Outpatient Allowable Rate]])</f>
        <v>0</v>
      </c>
      <c r="J4524" s="4">
        <f>MAX(Table16[[#This Row],[Medicare Outpatient Allowable Rate]:[WPPA Inc Outpatient Allowable Rate]])</f>
        <v>155.51499999999999</v>
      </c>
      <c r="K4524" s="4">
        <v>0</v>
      </c>
      <c r="L4524" s="4">
        <v>139.14499999999998</v>
      </c>
      <c r="M4524" s="4">
        <v>127.19489999999999</v>
      </c>
      <c r="N4524" s="4">
        <v>155.51499999999999</v>
      </c>
      <c r="O4524" s="4">
        <v>130.96</v>
      </c>
      <c r="P4524" s="4">
        <v>98.219999999999985</v>
      </c>
    </row>
    <row r="4525" spans="1:16" x14ac:dyDescent="0.35">
      <c r="A4525" t="s">
        <v>801</v>
      </c>
      <c r="B4525">
        <v>6369234</v>
      </c>
      <c r="C4525" t="s">
        <v>4970</v>
      </c>
      <c r="E4525" s="4"/>
      <c r="F4525">
        <v>49.9</v>
      </c>
      <c r="I4525" s="4">
        <f>MIN(Table16[[#This Row],[Medicare Outpatient Allowable Rate]:[WPPA Inc Outpatient Allowable Rate]])</f>
        <v>0</v>
      </c>
      <c r="J4525" s="4">
        <f>MAX(Table16[[#This Row],[Medicare Outpatient Allowable Rate]:[WPPA Inc Outpatient Allowable Rate]])</f>
        <v>47.404999999999994</v>
      </c>
      <c r="K4525" s="4">
        <v>0</v>
      </c>
      <c r="L4525" s="4">
        <v>42.414999999999999</v>
      </c>
      <c r="M4525" s="4">
        <v>38.772300000000001</v>
      </c>
      <c r="N4525" s="4">
        <v>47.404999999999994</v>
      </c>
      <c r="O4525" s="4">
        <v>39.92</v>
      </c>
      <c r="P4525" s="4">
        <v>29.939999999999998</v>
      </c>
    </row>
    <row r="4526" spans="1:16" x14ac:dyDescent="0.35">
      <c r="A4526" t="s">
        <v>801</v>
      </c>
      <c r="B4526">
        <v>6345564</v>
      </c>
      <c r="C4526" t="s">
        <v>4971</v>
      </c>
      <c r="E4526" s="4"/>
      <c r="I4526" s="4">
        <f>MIN(Table16[[#This Row],[Medicare Outpatient Allowable Rate]:[WPPA Inc Outpatient Allowable Rate]])</f>
        <v>0</v>
      </c>
      <c r="J4526" s="4">
        <f>MAX(Table16[[#This Row],[Medicare Outpatient Allowable Rate]:[WPPA Inc Outpatient Allowable Rate]])</f>
        <v>0</v>
      </c>
      <c r="K4526" s="4">
        <v>0</v>
      </c>
      <c r="L4526" s="4">
        <v>0</v>
      </c>
      <c r="M4526" s="4">
        <v>0</v>
      </c>
      <c r="N4526" s="4">
        <v>0</v>
      </c>
      <c r="O4526" s="4">
        <v>0</v>
      </c>
      <c r="P4526" s="4">
        <v>0</v>
      </c>
    </row>
    <row r="4527" spans="1:16" x14ac:dyDescent="0.35">
      <c r="A4527" t="s">
        <v>801</v>
      </c>
      <c r="B4527">
        <v>6299494</v>
      </c>
      <c r="C4527" t="s">
        <v>4972</v>
      </c>
      <c r="D4527">
        <v>270</v>
      </c>
      <c r="E4527" s="4"/>
      <c r="F4527">
        <v>3</v>
      </c>
      <c r="I4527" s="4">
        <f>MIN(Table16[[#This Row],[Medicare Outpatient Allowable Rate]:[WPPA Inc Outpatient Allowable Rate]])</f>
        <v>0</v>
      </c>
      <c r="J4527" s="4">
        <f>MAX(Table16[[#This Row],[Medicare Outpatient Allowable Rate]:[WPPA Inc Outpatient Allowable Rate]])</f>
        <v>2.8499999999999996</v>
      </c>
      <c r="K4527" s="4">
        <v>0</v>
      </c>
      <c r="L4527" s="4">
        <v>2.5499999999999998</v>
      </c>
      <c r="M4527" s="4">
        <v>2.331</v>
      </c>
      <c r="N4527" s="4">
        <v>2.8499999999999996</v>
      </c>
      <c r="O4527" s="4">
        <v>2.4000000000000004</v>
      </c>
      <c r="P4527" s="4">
        <v>1.7999999999999998</v>
      </c>
    </row>
    <row r="4528" spans="1:16" x14ac:dyDescent="0.35">
      <c r="A4528" t="s">
        <v>801</v>
      </c>
      <c r="B4528">
        <v>6300574</v>
      </c>
      <c r="C4528" t="s">
        <v>4973</v>
      </c>
      <c r="D4528">
        <v>270</v>
      </c>
      <c r="E4528" s="4"/>
      <c r="F4528">
        <v>2.9</v>
      </c>
      <c r="I4528" s="4">
        <f>MIN(Table16[[#This Row],[Medicare Outpatient Allowable Rate]:[WPPA Inc Outpatient Allowable Rate]])</f>
        <v>0</v>
      </c>
      <c r="J4528" s="4">
        <f>MAX(Table16[[#This Row],[Medicare Outpatient Allowable Rate]:[WPPA Inc Outpatient Allowable Rate]])</f>
        <v>2.7549999999999999</v>
      </c>
      <c r="K4528" s="4">
        <v>0</v>
      </c>
      <c r="L4528" s="4">
        <v>2.4649999999999999</v>
      </c>
      <c r="M4528" s="4">
        <v>2.2532999999999999</v>
      </c>
      <c r="N4528" s="4">
        <v>2.7549999999999999</v>
      </c>
      <c r="O4528" s="4">
        <v>2.3199999999999998</v>
      </c>
      <c r="P4528" s="4">
        <v>1.74</v>
      </c>
    </row>
    <row r="4529" spans="1:16" x14ac:dyDescent="0.35">
      <c r="A4529" t="s">
        <v>801</v>
      </c>
      <c r="B4529">
        <v>6300250</v>
      </c>
      <c r="C4529" t="s">
        <v>4974</v>
      </c>
      <c r="D4529">
        <v>270</v>
      </c>
      <c r="E4529" s="4"/>
      <c r="F4529">
        <v>5.9</v>
      </c>
      <c r="I4529" s="4">
        <f>MIN(Table16[[#This Row],[Medicare Outpatient Allowable Rate]:[WPPA Inc Outpatient Allowable Rate]])</f>
        <v>0</v>
      </c>
      <c r="J4529" s="4">
        <f>MAX(Table16[[#This Row],[Medicare Outpatient Allowable Rate]:[WPPA Inc Outpatient Allowable Rate]])</f>
        <v>5.6050000000000004</v>
      </c>
      <c r="K4529" s="4">
        <v>0</v>
      </c>
      <c r="L4529" s="4">
        <v>5.0150000000000006</v>
      </c>
      <c r="M4529" s="4">
        <v>4.5843000000000007</v>
      </c>
      <c r="N4529" s="4">
        <v>5.6050000000000004</v>
      </c>
      <c r="O4529" s="4">
        <v>4.7200000000000006</v>
      </c>
      <c r="P4529" s="4">
        <v>3.54</v>
      </c>
    </row>
    <row r="4530" spans="1:16" x14ac:dyDescent="0.35">
      <c r="A4530" t="s">
        <v>801</v>
      </c>
      <c r="B4530">
        <v>6300570</v>
      </c>
      <c r="C4530" t="s">
        <v>4975</v>
      </c>
      <c r="D4530">
        <v>270</v>
      </c>
      <c r="E4530" s="4"/>
      <c r="F4530">
        <v>3.8</v>
      </c>
      <c r="I4530" s="4">
        <f>MIN(Table16[[#This Row],[Medicare Outpatient Allowable Rate]:[WPPA Inc Outpatient Allowable Rate]])</f>
        <v>0</v>
      </c>
      <c r="J4530" s="4">
        <f>MAX(Table16[[#This Row],[Medicare Outpatient Allowable Rate]:[WPPA Inc Outpatient Allowable Rate]])</f>
        <v>3.61</v>
      </c>
      <c r="K4530" s="4">
        <v>0</v>
      </c>
      <c r="L4530" s="4">
        <v>3.23</v>
      </c>
      <c r="M4530" s="4">
        <v>2.9525999999999999</v>
      </c>
      <c r="N4530" s="4">
        <v>3.61</v>
      </c>
      <c r="O4530" s="4">
        <v>3.04</v>
      </c>
      <c r="P4530" s="4">
        <v>2.2799999999999998</v>
      </c>
    </row>
    <row r="4531" spans="1:16" x14ac:dyDescent="0.35">
      <c r="A4531" t="s">
        <v>801</v>
      </c>
      <c r="B4531">
        <v>6300284</v>
      </c>
      <c r="C4531" t="s">
        <v>4976</v>
      </c>
      <c r="D4531">
        <v>270</v>
      </c>
      <c r="E4531" s="4"/>
      <c r="F4531">
        <v>5.0999999999999996</v>
      </c>
      <c r="I4531" s="4">
        <f>MIN(Table16[[#This Row],[Medicare Outpatient Allowable Rate]:[WPPA Inc Outpatient Allowable Rate]])</f>
        <v>0</v>
      </c>
      <c r="J4531" s="4">
        <f>MAX(Table16[[#This Row],[Medicare Outpatient Allowable Rate]:[WPPA Inc Outpatient Allowable Rate]])</f>
        <v>4.8449999999999998</v>
      </c>
      <c r="K4531" s="4">
        <v>0</v>
      </c>
      <c r="L4531" s="4">
        <v>4.335</v>
      </c>
      <c r="M4531" s="4">
        <v>3.9626999999999999</v>
      </c>
      <c r="N4531" s="4">
        <v>4.8449999999999998</v>
      </c>
      <c r="O4531" s="4">
        <v>4.08</v>
      </c>
      <c r="P4531" s="4">
        <v>3.0599999999999996</v>
      </c>
    </row>
    <row r="4532" spans="1:16" x14ac:dyDescent="0.35">
      <c r="A4532" t="s">
        <v>801</v>
      </c>
      <c r="B4532">
        <v>6301320</v>
      </c>
      <c r="C4532" t="s">
        <v>4977</v>
      </c>
      <c r="D4532">
        <v>270</v>
      </c>
      <c r="E4532" s="4"/>
      <c r="F4532">
        <v>2.9</v>
      </c>
      <c r="I4532" s="4">
        <f>MIN(Table16[[#This Row],[Medicare Outpatient Allowable Rate]:[WPPA Inc Outpatient Allowable Rate]])</f>
        <v>0</v>
      </c>
      <c r="J4532" s="4">
        <f>MAX(Table16[[#This Row],[Medicare Outpatient Allowable Rate]:[WPPA Inc Outpatient Allowable Rate]])</f>
        <v>2.7549999999999999</v>
      </c>
      <c r="K4532" s="4">
        <v>0</v>
      </c>
      <c r="L4532" s="4">
        <v>2.4649999999999999</v>
      </c>
      <c r="M4532" s="4">
        <v>2.2532999999999999</v>
      </c>
      <c r="N4532" s="4">
        <v>2.7549999999999999</v>
      </c>
      <c r="O4532" s="4">
        <v>2.3199999999999998</v>
      </c>
      <c r="P4532" s="4">
        <v>1.74</v>
      </c>
    </row>
    <row r="4533" spans="1:16" x14ac:dyDescent="0.35">
      <c r="A4533" t="s">
        <v>801</v>
      </c>
      <c r="B4533">
        <v>6300645</v>
      </c>
      <c r="C4533" t="s">
        <v>4978</v>
      </c>
      <c r="D4533">
        <v>270</v>
      </c>
      <c r="E4533" s="4"/>
      <c r="F4533">
        <v>4.7</v>
      </c>
      <c r="I4533" s="4">
        <f>MIN(Table16[[#This Row],[Medicare Outpatient Allowable Rate]:[WPPA Inc Outpatient Allowable Rate]])</f>
        <v>0</v>
      </c>
      <c r="J4533" s="4">
        <f>MAX(Table16[[#This Row],[Medicare Outpatient Allowable Rate]:[WPPA Inc Outpatient Allowable Rate]])</f>
        <v>4.4649999999999999</v>
      </c>
      <c r="K4533" s="4">
        <v>0</v>
      </c>
      <c r="L4533" s="4">
        <v>3.9950000000000001</v>
      </c>
      <c r="M4533" s="4">
        <v>3.6519000000000004</v>
      </c>
      <c r="N4533" s="4">
        <v>4.4649999999999999</v>
      </c>
      <c r="O4533" s="4">
        <v>3.7600000000000002</v>
      </c>
      <c r="P4533" s="4">
        <v>2.82</v>
      </c>
    </row>
    <row r="4534" spans="1:16" x14ac:dyDescent="0.35">
      <c r="A4534" t="s">
        <v>801</v>
      </c>
      <c r="B4534">
        <v>6299253</v>
      </c>
      <c r="C4534" t="s">
        <v>4979</v>
      </c>
      <c r="D4534">
        <v>270</v>
      </c>
      <c r="E4534" s="4"/>
      <c r="F4534">
        <v>17.399999999999999</v>
      </c>
      <c r="I4534" s="4">
        <f>MIN(Table16[[#This Row],[Medicare Outpatient Allowable Rate]:[WPPA Inc Outpatient Allowable Rate]])</f>
        <v>0</v>
      </c>
      <c r="J4534" s="4">
        <f>MAX(Table16[[#This Row],[Medicare Outpatient Allowable Rate]:[WPPA Inc Outpatient Allowable Rate]])</f>
        <v>16.529999999999998</v>
      </c>
      <c r="K4534" s="4">
        <v>0</v>
      </c>
      <c r="L4534" s="4">
        <v>14.79</v>
      </c>
      <c r="M4534" s="4">
        <v>13.5198</v>
      </c>
      <c r="N4534" s="4">
        <v>16.529999999999998</v>
      </c>
      <c r="O4534" s="4">
        <v>13.92</v>
      </c>
      <c r="P4534" s="4">
        <v>10.44</v>
      </c>
    </row>
    <row r="4535" spans="1:16" x14ac:dyDescent="0.35">
      <c r="A4535" t="s">
        <v>801</v>
      </c>
      <c r="B4535">
        <v>6299322</v>
      </c>
      <c r="C4535" t="s">
        <v>4980</v>
      </c>
      <c r="D4535">
        <v>270</v>
      </c>
      <c r="E4535" s="4"/>
      <c r="F4535">
        <v>3.4</v>
      </c>
      <c r="I4535" s="4">
        <f>MIN(Table16[[#This Row],[Medicare Outpatient Allowable Rate]:[WPPA Inc Outpatient Allowable Rate]])</f>
        <v>0</v>
      </c>
      <c r="J4535" s="4">
        <f>MAX(Table16[[#This Row],[Medicare Outpatient Allowable Rate]:[WPPA Inc Outpatient Allowable Rate]])</f>
        <v>3.23</v>
      </c>
      <c r="K4535" s="4">
        <v>0</v>
      </c>
      <c r="L4535" s="4">
        <v>2.8899999999999997</v>
      </c>
      <c r="M4535" s="4">
        <v>2.6417999999999999</v>
      </c>
      <c r="N4535" s="4">
        <v>3.23</v>
      </c>
      <c r="O4535" s="4">
        <v>2.72</v>
      </c>
      <c r="P4535" s="4">
        <v>2.04</v>
      </c>
    </row>
    <row r="4536" spans="1:16" x14ac:dyDescent="0.35">
      <c r="A4536" t="s">
        <v>801</v>
      </c>
      <c r="B4536">
        <v>6300573</v>
      </c>
      <c r="C4536" t="s">
        <v>4981</v>
      </c>
      <c r="D4536">
        <v>270</v>
      </c>
      <c r="E4536" s="4"/>
      <c r="F4536">
        <v>4.7</v>
      </c>
      <c r="I4536" s="4">
        <f>MIN(Table16[[#This Row],[Medicare Outpatient Allowable Rate]:[WPPA Inc Outpatient Allowable Rate]])</f>
        <v>0</v>
      </c>
      <c r="J4536" s="4">
        <f>MAX(Table16[[#This Row],[Medicare Outpatient Allowable Rate]:[WPPA Inc Outpatient Allowable Rate]])</f>
        <v>4.4649999999999999</v>
      </c>
      <c r="K4536" s="4">
        <v>0</v>
      </c>
      <c r="L4536" s="4">
        <v>3.9950000000000001</v>
      </c>
      <c r="M4536" s="4">
        <v>3.6519000000000004</v>
      </c>
      <c r="N4536" s="4">
        <v>4.4649999999999999</v>
      </c>
      <c r="O4536" s="4">
        <v>3.7600000000000002</v>
      </c>
      <c r="P4536" s="4">
        <v>2.82</v>
      </c>
    </row>
    <row r="4537" spans="1:16" x14ac:dyDescent="0.35">
      <c r="A4537" t="s">
        <v>801</v>
      </c>
      <c r="B4537">
        <v>6299254</v>
      </c>
      <c r="C4537" t="s">
        <v>4982</v>
      </c>
      <c r="D4537">
        <v>270</v>
      </c>
      <c r="E4537" s="4"/>
      <c r="F4537">
        <v>14.5</v>
      </c>
      <c r="I4537" s="4">
        <f>MIN(Table16[[#This Row],[Medicare Outpatient Allowable Rate]:[WPPA Inc Outpatient Allowable Rate]])</f>
        <v>0</v>
      </c>
      <c r="J4537" s="4">
        <f>MAX(Table16[[#This Row],[Medicare Outpatient Allowable Rate]:[WPPA Inc Outpatient Allowable Rate]])</f>
        <v>13.774999999999999</v>
      </c>
      <c r="K4537" s="4">
        <v>0</v>
      </c>
      <c r="L4537" s="4">
        <v>12.324999999999999</v>
      </c>
      <c r="M4537" s="4">
        <v>11.266500000000001</v>
      </c>
      <c r="N4537" s="4">
        <v>13.774999999999999</v>
      </c>
      <c r="O4537" s="4">
        <v>11.600000000000001</v>
      </c>
      <c r="P4537" s="4">
        <v>8.6999999999999993</v>
      </c>
    </row>
    <row r="4538" spans="1:16" x14ac:dyDescent="0.35">
      <c r="A4538" t="s">
        <v>801</v>
      </c>
      <c r="B4538">
        <v>6300285</v>
      </c>
      <c r="C4538" t="s">
        <v>4983</v>
      </c>
      <c r="D4538">
        <v>270</v>
      </c>
      <c r="E4538" s="4"/>
      <c r="F4538">
        <v>3.2</v>
      </c>
      <c r="I4538" s="4">
        <f>MIN(Table16[[#This Row],[Medicare Outpatient Allowable Rate]:[WPPA Inc Outpatient Allowable Rate]])</f>
        <v>0</v>
      </c>
      <c r="J4538" s="4">
        <f>MAX(Table16[[#This Row],[Medicare Outpatient Allowable Rate]:[WPPA Inc Outpatient Allowable Rate]])</f>
        <v>3.04</v>
      </c>
      <c r="K4538" s="4">
        <v>0</v>
      </c>
      <c r="L4538" s="4">
        <v>2.72</v>
      </c>
      <c r="M4538" s="4">
        <v>2.4864000000000002</v>
      </c>
      <c r="N4538" s="4">
        <v>3.04</v>
      </c>
      <c r="O4538" s="4">
        <v>2.5600000000000005</v>
      </c>
      <c r="P4538" s="4">
        <v>1.92</v>
      </c>
    </row>
    <row r="4539" spans="1:16" x14ac:dyDescent="0.35">
      <c r="A4539" t="s">
        <v>801</v>
      </c>
      <c r="B4539">
        <v>6300571</v>
      </c>
      <c r="C4539" t="s">
        <v>4984</v>
      </c>
      <c r="D4539">
        <v>270</v>
      </c>
      <c r="E4539" s="4"/>
      <c r="F4539">
        <v>5.9</v>
      </c>
      <c r="I4539" s="4">
        <f>MIN(Table16[[#This Row],[Medicare Outpatient Allowable Rate]:[WPPA Inc Outpatient Allowable Rate]])</f>
        <v>0</v>
      </c>
      <c r="J4539" s="4">
        <f>MAX(Table16[[#This Row],[Medicare Outpatient Allowable Rate]:[WPPA Inc Outpatient Allowable Rate]])</f>
        <v>5.6050000000000004</v>
      </c>
      <c r="K4539" s="4">
        <v>0</v>
      </c>
      <c r="L4539" s="4">
        <v>5.0150000000000006</v>
      </c>
      <c r="M4539" s="4">
        <v>4.5843000000000007</v>
      </c>
      <c r="N4539" s="4">
        <v>5.6050000000000004</v>
      </c>
      <c r="O4539" s="4">
        <v>4.7200000000000006</v>
      </c>
      <c r="P4539" s="4">
        <v>3.54</v>
      </c>
    </row>
    <row r="4540" spans="1:16" x14ac:dyDescent="0.35">
      <c r="A4540" t="s">
        <v>801</v>
      </c>
      <c r="B4540">
        <v>6300198</v>
      </c>
      <c r="C4540" t="s">
        <v>4985</v>
      </c>
      <c r="D4540">
        <v>270</v>
      </c>
      <c r="E4540" s="4"/>
      <c r="F4540">
        <v>17</v>
      </c>
      <c r="I4540" s="4">
        <f>MIN(Table16[[#This Row],[Medicare Outpatient Allowable Rate]:[WPPA Inc Outpatient Allowable Rate]])</f>
        <v>0</v>
      </c>
      <c r="J4540" s="4">
        <f>MAX(Table16[[#This Row],[Medicare Outpatient Allowable Rate]:[WPPA Inc Outpatient Allowable Rate]])</f>
        <v>16.149999999999999</v>
      </c>
      <c r="K4540" s="4">
        <v>0</v>
      </c>
      <c r="L4540" s="4">
        <v>14.45</v>
      </c>
      <c r="M4540" s="4">
        <v>13.209</v>
      </c>
      <c r="N4540" s="4">
        <v>16.149999999999999</v>
      </c>
      <c r="O4540" s="4">
        <v>13.600000000000001</v>
      </c>
      <c r="P4540" s="4">
        <v>10.199999999999999</v>
      </c>
    </row>
    <row r="4541" spans="1:16" x14ac:dyDescent="0.35">
      <c r="A4541" t="s">
        <v>801</v>
      </c>
      <c r="B4541">
        <v>6299323</v>
      </c>
      <c r="C4541" t="s">
        <v>4986</v>
      </c>
      <c r="D4541">
        <v>270</v>
      </c>
      <c r="E4541" s="4"/>
      <c r="F4541">
        <v>3.4</v>
      </c>
      <c r="I4541" s="4">
        <f>MIN(Table16[[#This Row],[Medicare Outpatient Allowable Rate]:[WPPA Inc Outpatient Allowable Rate]])</f>
        <v>0</v>
      </c>
      <c r="J4541" s="4">
        <f>MAX(Table16[[#This Row],[Medicare Outpatient Allowable Rate]:[WPPA Inc Outpatient Allowable Rate]])</f>
        <v>3.23</v>
      </c>
      <c r="K4541" s="4">
        <v>0</v>
      </c>
      <c r="L4541" s="4">
        <v>2.8899999999999997</v>
      </c>
      <c r="M4541" s="4">
        <v>2.6417999999999999</v>
      </c>
      <c r="N4541" s="4">
        <v>3.23</v>
      </c>
      <c r="O4541" s="4">
        <v>2.72</v>
      </c>
      <c r="P4541" s="4">
        <v>2.04</v>
      </c>
    </row>
    <row r="4542" spans="1:16" x14ac:dyDescent="0.35">
      <c r="A4542" t="s">
        <v>801</v>
      </c>
      <c r="B4542">
        <v>6300564</v>
      </c>
      <c r="C4542" t="s">
        <v>4987</v>
      </c>
      <c r="D4542">
        <v>270</v>
      </c>
      <c r="E4542" s="4"/>
      <c r="F4542">
        <v>4.7</v>
      </c>
      <c r="I4542" s="4">
        <f>MIN(Table16[[#This Row],[Medicare Outpatient Allowable Rate]:[WPPA Inc Outpatient Allowable Rate]])</f>
        <v>0</v>
      </c>
      <c r="J4542" s="4">
        <f>MAX(Table16[[#This Row],[Medicare Outpatient Allowable Rate]:[WPPA Inc Outpatient Allowable Rate]])</f>
        <v>4.4649999999999999</v>
      </c>
      <c r="K4542" s="4">
        <v>0</v>
      </c>
      <c r="L4542" s="4">
        <v>3.9950000000000001</v>
      </c>
      <c r="M4542" s="4">
        <v>3.6519000000000004</v>
      </c>
      <c r="N4542" s="4">
        <v>4.4649999999999999</v>
      </c>
      <c r="O4542" s="4">
        <v>3.7600000000000002</v>
      </c>
      <c r="P4542" s="4">
        <v>2.82</v>
      </c>
    </row>
    <row r="4543" spans="1:16" x14ac:dyDescent="0.35">
      <c r="A4543" t="s">
        <v>801</v>
      </c>
      <c r="B4543">
        <v>6299255</v>
      </c>
      <c r="C4543" t="s">
        <v>4988</v>
      </c>
      <c r="D4543">
        <v>270</v>
      </c>
      <c r="E4543" s="4"/>
      <c r="F4543">
        <v>14.5</v>
      </c>
      <c r="I4543" s="4">
        <f>MIN(Table16[[#This Row],[Medicare Outpatient Allowable Rate]:[WPPA Inc Outpatient Allowable Rate]])</f>
        <v>0</v>
      </c>
      <c r="J4543" s="4">
        <f>MAX(Table16[[#This Row],[Medicare Outpatient Allowable Rate]:[WPPA Inc Outpatient Allowable Rate]])</f>
        <v>13.774999999999999</v>
      </c>
      <c r="K4543" s="4">
        <v>0</v>
      </c>
      <c r="L4543" s="4">
        <v>12.324999999999999</v>
      </c>
      <c r="M4543" s="4">
        <v>11.266500000000001</v>
      </c>
      <c r="N4543" s="4">
        <v>13.774999999999999</v>
      </c>
      <c r="O4543" s="4">
        <v>11.600000000000001</v>
      </c>
      <c r="P4543" s="4">
        <v>8.6999999999999993</v>
      </c>
    </row>
    <row r="4544" spans="1:16" x14ac:dyDescent="0.35">
      <c r="A4544" t="s">
        <v>801</v>
      </c>
      <c r="B4544">
        <v>6299324</v>
      </c>
      <c r="C4544" t="s">
        <v>4989</v>
      </c>
      <c r="D4544">
        <v>270</v>
      </c>
      <c r="E4544" s="4"/>
      <c r="F4544">
        <v>3.4</v>
      </c>
      <c r="I4544" s="4">
        <f>MIN(Table16[[#This Row],[Medicare Outpatient Allowable Rate]:[WPPA Inc Outpatient Allowable Rate]])</f>
        <v>0</v>
      </c>
      <c r="J4544" s="4">
        <f>MAX(Table16[[#This Row],[Medicare Outpatient Allowable Rate]:[WPPA Inc Outpatient Allowable Rate]])</f>
        <v>3.23</v>
      </c>
      <c r="K4544" s="4">
        <v>0</v>
      </c>
      <c r="L4544" s="4">
        <v>2.8899999999999997</v>
      </c>
      <c r="M4544" s="4">
        <v>2.6417999999999999</v>
      </c>
      <c r="N4544" s="4">
        <v>3.23</v>
      </c>
      <c r="O4544" s="4">
        <v>2.72</v>
      </c>
      <c r="P4544" s="4">
        <v>2.04</v>
      </c>
    </row>
    <row r="4545" spans="1:16" x14ac:dyDescent="0.35">
      <c r="A4545" t="s">
        <v>801</v>
      </c>
      <c r="B4545">
        <v>6300566</v>
      </c>
      <c r="C4545" t="s">
        <v>4990</v>
      </c>
      <c r="D4545">
        <v>270</v>
      </c>
      <c r="E4545" s="4"/>
      <c r="F4545">
        <v>4.7</v>
      </c>
      <c r="I4545" s="4">
        <f>MIN(Table16[[#This Row],[Medicare Outpatient Allowable Rate]:[WPPA Inc Outpatient Allowable Rate]])</f>
        <v>0</v>
      </c>
      <c r="J4545" s="4">
        <f>MAX(Table16[[#This Row],[Medicare Outpatient Allowable Rate]:[WPPA Inc Outpatient Allowable Rate]])</f>
        <v>4.4649999999999999</v>
      </c>
      <c r="K4545" s="4">
        <v>0</v>
      </c>
      <c r="L4545" s="4">
        <v>3.9950000000000001</v>
      </c>
      <c r="M4545" s="4">
        <v>3.6519000000000004</v>
      </c>
      <c r="N4545" s="4">
        <v>4.4649999999999999</v>
      </c>
      <c r="O4545" s="4">
        <v>3.7600000000000002</v>
      </c>
      <c r="P4545" s="4">
        <v>2.82</v>
      </c>
    </row>
    <row r="4546" spans="1:16" x14ac:dyDescent="0.35">
      <c r="A4546" t="s">
        <v>801</v>
      </c>
      <c r="B4546">
        <v>6300199</v>
      </c>
      <c r="C4546" t="s">
        <v>4991</v>
      </c>
      <c r="D4546">
        <v>270</v>
      </c>
      <c r="E4546" s="4"/>
      <c r="F4546">
        <v>15.4</v>
      </c>
      <c r="I4546" s="4">
        <f>MIN(Table16[[#This Row],[Medicare Outpatient Allowable Rate]:[WPPA Inc Outpatient Allowable Rate]])</f>
        <v>0</v>
      </c>
      <c r="J4546" s="4">
        <f>MAX(Table16[[#This Row],[Medicare Outpatient Allowable Rate]:[WPPA Inc Outpatient Allowable Rate]])</f>
        <v>14.629999999999999</v>
      </c>
      <c r="K4546" s="4">
        <v>0</v>
      </c>
      <c r="L4546" s="4">
        <v>13.09</v>
      </c>
      <c r="M4546" s="4">
        <v>11.9658</v>
      </c>
      <c r="N4546" s="4">
        <v>14.629999999999999</v>
      </c>
      <c r="O4546" s="4">
        <v>12.32</v>
      </c>
      <c r="P4546" s="4">
        <v>9.24</v>
      </c>
    </row>
    <row r="4547" spans="1:16" x14ac:dyDescent="0.35">
      <c r="A4547" t="s">
        <v>801</v>
      </c>
      <c r="B4547">
        <v>6299328</v>
      </c>
      <c r="C4547" t="s">
        <v>4992</v>
      </c>
      <c r="D4547">
        <v>270</v>
      </c>
      <c r="E4547" s="4"/>
      <c r="F4547">
        <v>3.4</v>
      </c>
      <c r="I4547" s="4">
        <f>MIN(Table16[[#This Row],[Medicare Outpatient Allowable Rate]:[WPPA Inc Outpatient Allowable Rate]])</f>
        <v>0</v>
      </c>
      <c r="J4547" s="4">
        <f>MAX(Table16[[#This Row],[Medicare Outpatient Allowable Rate]:[WPPA Inc Outpatient Allowable Rate]])</f>
        <v>3.23</v>
      </c>
      <c r="K4547" s="4">
        <v>0</v>
      </c>
      <c r="L4547" s="4">
        <v>2.8899999999999997</v>
      </c>
      <c r="M4547" s="4">
        <v>2.6417999999999999</v>
      </c>
      <c r="N4547" s="4">
        <v>3.23</v>
      </c>
      <c r="O4547" s="4">
        <v>2.72</v>
      </c>
      <c r="P4547" s="4">
        <v>2.04</v>
      </c>
    </row>
    <row r="4548" spans="1:16" x14ac:dyDescent="0.35">
      <c r="A4548" t="s">
        <v>801</v>
      </c>
      <c r="B4548">
        <v>6300567</v>
      </c>
      <c r="C4548" t="s">
        <v>4993</v>
      </c>
      <c r="D4548">
        <v>270</v>
      </c>
      <c r="E4548" s="4"/>
      <c r="F4548">
        <v>4.7</v>
      </c>
      <c r="I4548" s="4">
        <f>MIN(Table16[[#This Row],[Medicare Outpatient Allowable Rate]:[WPPA Inc Outpatient Allowable Rate]])</f>
        <v>0</v>
      </c>
      <c r="J4548" s="4">
        <f>MAX(Table16[[#This Row],[Medicare Outpatient Allowable Rate]:[WPPA Inc Outpatient Allowable Rate]])</f>
        <v>4.4649999999999999</v>
      </c>
      <c r="K4548" s="4">
        <v>0</v>
      </c>
      <c r="L4548" s="4">
        <v>3.9950000000000001</v>
      </c>
      <c r="M4548" s="4">
        <v>3.6519000000000004</v>
      </c>
      <c r="N4548" s="4">
        <v>4.4649999999999999</v>
      </c>
      <c r="O4548" s="4">
        <v>3.7600000000000002</v>
      </c>
      <c r="P4548" s="4">
        <v>2.82</v>
      </c>
    </row>
    <row r="4549" spans="1:16" x14ac:dyDescent="0.35">
      <c r="A4549" t="s">
        <v>801</v>
      </c>
      <c r="B4549">
        <v>6299256</v>
      </c>
      <c r="C4549" t="s">
        <v>4994</v>
      </c>
      <c r="D4549">
        <v>270</v>
      </c>
      <c r="E4549" s="4"/>
      <c r="F4549">
        <v>14.5</v>
      </c>
      <c r="I4549" s="4">
        <f>MIN(Table16[[#This Row],[Medicare Outpatient Allowable Rate]:[WPPA Inc Outpatient Allowable Rate]])</f>
        <v>0</v>
      </c>
      <c r="J4549" s="4">
        <f>MAX(Table16[[#This Row],[Medicare Outpatient Allowable Rate]:[WPPA Inc Outpatient Allowable Rate]])</f>
        <v>13.774999999999999</v>
      </c>
      <c r="K4549" s="4">
        <v>0</v>
      </c>
      <c r="L4549" s="4">
        <v>12.324999999999999</v>
      </c>
      <c r="M4549" s="4">
        <v>11.266500000000001</v>
      </c>
      <c r="N4549" s="4">
        <v>13.774999999999999</v>
      </c>
      <c r="O4549" s="4">
        <v>11.600000000000001</v>
      </c>
      <c r="P4549" s="4">
        <v>8.6999999999999993</v>
      </c>
    </row>
    <row r="4550" spans="1:16" x14ac:dyDescent="0.35">
      <c r="A4550" t="s">
        <v>801</v>
      </c>
      <c r="B4550">
        <v>6300286</v>
      </c>
      <c r="C4550" t="s">
        <v>4995</v>
      </c>
      <c r="D4550">
        <v>270</v>
      </c>
      <c r="E4550" s="4"/>
      <c r="F4550">
        <v>8</v>
      </c>
      <c r="I4550" s="4">
        <f>MIN(Table16[[#This Row],[Medicare Outpatient Allowable Rate]:[WPPA Inc Outpatient Allowable Rate]])</f>
        <v>0</v>
      </c>
      <c r="J4550" s="4">
        <f>MAX(Table16[[#This Row],[Medicare Outpatient Allowable Rate]:[WPPA Inc Outpatient Allowable Rate]])</f>
        <v>7.6</v>
      </c>
      <c r="K4550" s="4">
        <v>0</v>
      </c>
      <c r="L4550" s="4">
        <v>6.8</v>
      </c>
      <c r="M4550" s="4">
        <v>6.2160000000000002</v>
      </c>
      <c r="N4550" s="4">
        <v>7.6</v>
      </c>
      <c r="O4550" s="4">
        <v>6.4</v>
      </c>
      <c r="P4550" s="4">
        <v>4.8</v>
      </c>
    </row>
    <row r="4551" spans="1:16" x14ac:dyDescent="0.35">
      <c r="A4551" t="s">
        <v>801</v>
      </c>
      <c r="B4551">
        <v>6300565</v>
      </c>
      <c r="C4551" t="s">
        <v>4996</v>
      </c>
      <c r="D4551">
        <v>270</v>
      </c>
      <c r="E4551" s="4"/>
      <c r="F4551">
        <v>4.5</v>
      </c>
      <c r="I4551" s="4">
        <f>MIN(Table16[[#This Row],[Medicare Outpatient Allowable Rate]:[WPPA Inc Outpatient Allowable Rate]])</f>
        <v>0</v>
      </c>
      <c r="J4551" s="4">
        <f>MAX(Table16[[#This Row],[Medicare Outpatient Allowable Rate]:[WPPA Inc Outpatient Allowable Rate]])</f>
        <v>4.2749999999999995</v>
      </c>
      <c r="K4551" s="4">
        <v>0</v>
      </c>
      <c r="L4551" s="4">
        <v>3.8249999999999997</v>
      </c>
      <c r="M4551" s="4">
        <v>3.4965000000000002</v>
      </c>
      <c r="N4551" s="4">
        <v>4.2749999999999995</v>
      </c>
      <c r="O4551" s="4">
        <v>3.6</v>
      </c>
      <c r="P4551" s="4">
        <v>2.6999999999999997</v>
      </c>
    </row>
    <row r="4552" spans="1:16" x14ac:dyDescent="0.35">
      <c r="A4552" t="s">
        <v>801</v>
      </c>
      <c r="B4552">
        <v>6299257</v>
      </c>
      <c r="C4552" t="s">
        <v>4997</v>
      </c>
      <c r="D4552">
        <v>270</v>
      </c>
      <c r="E4552" s="4"/>
      <c r="F4552">
        <v>14.5</v>
      </c>
      <c r="I4552" s="4">
        <f>MIN(Table16[[#This Row],[Medicare Outpatient Allowable Rate]:[WPPA Inc Outpatient Allowable Rate]])</f>
        <v>0</v>
      </c>
      <c r="J4552" s="4">
        <f>MAX(Table16[[#This Row],[Medicare Outpatient Allowable Rate]:[WPPA Inc Outpatient Allowable Rate]])</f>
        <v>13.774999999999999</v>
      </c>
      <c r="K4552" s="4">
        <v>0</v>
      </c>
      <c r="L4552" s="4">
        <v>12.324999999999999</v>
      </c>
      <c r="M4552" s="4">
        <v>11.266500000000001</v>
      </c>
      <c r="N4552" s="4">
        <v>13.774999999999999</v>
      </c>
      <c r="O4552" s="4">
        <v>11.600000000000001</v>
      </c>
      <c r="P4552" s="4">
        <v>8.6999999999999993</v>
      </c>
    </row>
    <row r="4553" spans="1:16" x14ac:dyDescent="0.35">
      <c r="A4553" t="s">
        <v>801</v>
      </c>
      <c r="B4553">
        <v>6300722</v>
      </c>
      <c r="C4553" t="s">
        <v>4998</v>
      </c>
      <c r="D4553">
        <v>270</v>
      </c>
      <c r="E4553" s="4"/>
      <c r="F4553">
        <v>4.5</v>
      </c>
      <c r="I4553" s="4">
        <f>MIN(Table16[[#This Row],[Medicare Outpatient Allowable Rate]:[WPPA Inc Outpatient Allowable Rate]])</f>
        <v>0</v>
      </c>
      <c r="J4553" s="4">
        <f>MAX(Table16[[#This Row],[Medicare Outpatient Allowable Rate]:[WPPA Inc Outpatient Allowable Rate]])</f>
        <v>4.2749999999999995</v>
      </c>
      <c r="K4553" s="4">
        <v>0</v>
      </c>
      <c r="L4553" s="4">
        <v>3.8249999999999997</v>
      </c>
      <c r="M4553" s="4">
        <v>3.4965000000000002</v>
      </c>
      <c r="N4553" s="4">
        <v>4.2749999999999995</v>
      </c>
      <c r="O4553" s="4">
        <v>3.6</v>
      </c>
      <c r="P4553" s="4">
        <v>2.6999999999999997</v>
      </c>
    </row>
    <row r="4554" spans="1:16" x14ac:dyDescent="0.35">
      <c r="A4554" t="s">
        <v>801</v>
      </c>
      <c r="B4554">
        <v>6300200</v>
      </c>
      <c r="C4554" t="s">
        <v>4999</v>
      </c>
      <c r="D4554">
        <v>270</v>
      </c>
      <c r="E4554" s="4"/>
      <c r="F4554">
        <v>14.5</v>
      </c>
      <c r="I4554" s="4">
        <f>MIN(Table16[[#This Row],[Medicare Outpatient Allowable Rate]:[WPPA Inc Outpatient Allowable Rate]])</f>
        <v>0</v>
      </c>
      <c r="J4554" s="4">
        <f>MAX(Table16[[#This Row],[Medicare Outpatient Allowable Rate]:[WPPA Inc Outpatient Allowable Rate]])</f>
        <v>13.774999999999999</v>
      </c>
      <c r="K4554" s="4">
        <v>0</v>
      </c>
      <c r="L4554" s="4">
        <v>12.324999999999999</v>
      </c>
      <c r="M4554" s="4">
        <v>11.266500000000001</v>
      </c>
      <c r="N4554" s="4">
        <v>13.774999999999999</v>
      </c>
      <c r="O4554" s="4">
        <v>11.600000000000001</v>
      </c>
      <c r="P4554" s="4">
        <v>8.6999999999999993</v>
      </c>
    </row>
    <row r="4555" spans="1:16" x14ac:dyDescent="0.35">
      <c r="A4555" t="s">
        <v>801</v>
      </c>
      <c r="B4555">
        <v>6300568</v>
      </c>
      <c r="C4555" t="s">
        <v>5000</v>
      </c>
      <c r="D4555">
        <v>270</v>
      </c>
      <c r="E4555" s="4"/>
      <c r="F4555">
        <v>4.5</v>
      </c>
      <c r="I4555" s="4">
        <f>MIN(Table16[[#This Row],[Medicare Outpatient Allowable Rate]:[WPPA Inc Outpatient Allowable Rate]])</f>
        <v>0</v>
      </c>
      <c r="J4555" s="4">
        <f>MAX(Table16[[#This Row],[Medicare Outpatient Allowable Rate]:[WPPA Inc Outpatient Allowable Rate]])</f>
        <v>4.2749999999999995</v>
      </c>
      <c r="K4555" s="4">
        <v>0</v>
      </c>
      <c r="L4555" s="4">
        <v>3.8249999999999997</v>
      </c>
      <c r="M4555" s="4">
        <v>3.4965000000000002</v>
      </c>
      <c r="N4555" s="4">
        <v>4.2749999999999995</v>
      </c>
      <c r="O4555" s="4">
        <v>3.6</v>
      </c>
      <c r="P4555" s="4">
        <v>2.6999999999999997</v>
      </c>
    </row>
    <row r="4556" spans="1:16" x14ac:dyDescent="0.35">
      <c r="A4556" t="s">
        <v>801</v>
      </c>
      <c r="B4556">
        <v>6300644</v>
      </c>
      <c r="C4556" t="s">
        <v>5001</v>
      </c>
      <c r="D4556">
        <v>270</v>
      </c>
      <c r="E4556" s="4"/>
      <c r="F4556">
        <v>14.5</v>
      </c>
      <c r="I4556" s="4">
        <f>MIN(Table16[[#This Row],[Medicare Outpatient Allowable Rate]:[WPPA Inc Outpatient Allowable Rate]])</f>
        <v>0</v>
      </c>
      <c r="J4556" s="4">
        <f>MAX(Table16[[#This Row],[Medicare Outpatient Allowable Rate]:[WPPA Inc Outpatient Allowable Rate]])</f>
        <v>13.774999999999999</v>
      </c>
      <c r="K4556" s="4">
        <v>0</v>
      </c>
      <c r="L4556" s="4">
        <v>12.324999999999999</v>
      </c>
      <c r="M4556" s="4">
        <v>11.266500000000001</v>
      </c>
      <c r="N4556" s="4">
        <v>13.774999999999999</v>
      </c>
      <c r="O4556" s="4">
        <v>11.600000000000001</v>
      </c>
      <c r="P4556" s="4">
        <v>8.6999999999999993</v>
      </c>
    </row>
    <row r="4557" spans="1:16" x14ac:dyDescent="0.35">
      <c r="A4557" t="s">
        <v>801</v>
      </c>
      <c r="B4557">
        <v>6300572</v>
      </c>
      <c r="C4557" t="s">
        <v>5002</v>
      </c>
      <c r="D4557">
        <v>270</v>
      </c>
      <c r="E4557" s="4"/>
      <c r="F4557">
        <v>5.7</v>
      </c>
      <c r="I4557" s="4">
        <f>MIN(Table16[[#This Row],[Medicare Outpatient Allowable Rate]:[WPPA Inc Outpatient Allowable Rate]])</f>
        <v>0</v>
      </c>
      <c r="J4557" s="4">
        <f>MAX(Table16[[#This Row],[Medicare Outpatient Allowable Rate]:[WPPA Inc Outpatient Allowable Rate]])</f>
        <v>5.415</v>
      </c>
      <c r="K4557" s="4">
        <v>0</v>
      </c>
      <c r="L4557" s="4">
        <v>4.8449999999999998</v>
      </c>
      <c r="M4557" s="4">
        <v>4.4289000000000005</v>
      </c>
      <c r="N4557" s="4">
        <v>5.415</v>
      </c>
      <c r="O4557" s="4">
        <v>4.5600000000000005</v>
      </c>
      <c r="P4557" s="4">
        <v>3.42</v>
      </c>
    </row>
    <row r="4558" spans="1:16" x14ac:dyDescent="0.35">
      <c r="A4558" t="s">
        <v>801</v>
      </c>
      <c r="B4558">
        <v>6300569</v>
      </c>
      <c r="C4558" t="s">
        <v>5003</v>
      </c>
      <c r="D4558">
        <v>270</v>
      </c>
      <c r="E4558" s="4"/>
      <c r="F4558">
        <v>6.6</v>
      </c>
      <c r="I4558" s="4">
        <f>MIN(Table16[[#This Row],[Medicare Outpatient Allowable Rate]:[WPPA Inc Outpatient Allowable Rate]])</f>
        <v>0</v>
      </c>
      <c r="J4558" s="4">
        <f>MAX(Table16[[#This Row],[Medicare Outpatient Allowable Rate]:[WPPA Inc Outpatient Allowable Rate]])</f>
        <v>6.27</v>
      </c>
      <c r="K4558" s="4">
        <v>0</v>
      </c>
      <c r="L4558" s="4">
        <v>5.6099999999999994</v>
      </c>
      <c r="M4558" s="4">
        <v>5.1281999999999996</v>
      </c>
      <c r="N4558" s="4">
        <v>6.27</v>
      </c>
      <c r="O4558" s="4">
        <v>5.28</v>
      </c>
      <c r="P4558" s="4">
        <v>3.9599999999999995</v>
      </c>
    </row>
    <row r="4559" spans="1:16" x14ac:dyDescent="0.35">
      <c r="A4559" t="s">
        <v>801</v>
      </c>
      <c r="B4559">
        <v>6329788</v>
      </c>
      <c r="C4559" t="s">
        <v>5004</v>
      </c>
      <c r="E4559" s="4"/>
      <c r="I4559" s="4">
        <f>MIN(Table16[[#This Row],[Medicare Outpatient Allowable Rate]:[WPPA Inc Outpatient Allowable Rate]])</f>
        <v>0</v>
      </c>
      <c r="J4559" s="4">
        <f>MAX(Table16[[#This Row],[Medicare Outpatient Allowable Rate]:[WPPA Inc Outpatient Allowable Rate]])</f>
        <v>0</v>
      </c>
      <c r="K4559" s="4">
        <v>0</v>
      </c>
      <c r="L4559" s="4">
        <v>0</v>
      </c>
      <c r="M4559" s="4">
        <v>0</v>
      </c>
      <c r="N4559" s="4">
        <v>0</v>
      </c>
      <c r="O4559" s="4">
        <v>0</v>
      </c>
      <c r="P4559" s="4">
        <v>0</v>
      </c>
    </row>
    <row r="4560" spans="1:16" x14ac:dyDescent="0.35">
      <c r="A4560" t="s">
        <v>801</v>
      </c>
      <c r="B4560">
        <v>6299625</v>
      </c>
      <c r="C4560" t="s">
        <v>5005</v>
      </c>
      <c r="D4560">
        <v>270</v>
      </c>
      <c r="E4560" s="4"/>
      <c r="F4560">
        <v>2.7</v>
      </c>
      <c r="I4560" s="4">
        <f>MIN(Table16[[#This Row],[Medicare Outpatient Allowable Rate]:[WPPA Inc Outpatient Allowable Rate]])</f>
        <v>0</v>
      </c>
      <c r="J4560" s="4">
        <f>MAX(Table16[[#This Row],[Medicare Outpatient Allowable Rate]:[WPPA Inc Outpatient Allowable Rate]])</f>
        <v>2.5649999999999999</v>
      </c>
      <c r="K4560" s="4">
        <v>0</v>
      </c>
      <c r="L4560" s="4">
        <v>2.2949999999999999</v>
      </c>
      <c r="M4560" s="4">
        <v>2.0979000000000001</v>
      </c>
      <c r="N4560" s="4">
        <v>2.5649999999999999</v>
      </c>
      <c r="O4560" s="4">
        <v>2.16</v>
      </c>
      <c r="P4560" s="4">
        <v>1.62</v>
      </c>
    </row>
    <row r="4561" spans="1:16" x14ac:dyDescent="0.35">
      <c r="A4561" t="s">
        <v>801</v>
      </c>
      <c r="B4561">
        <v>6299883</v>
      </c>
      <c r="C4561" t="s">
        <v>5006</v>
      </c>
      <c r="E4561" s="4"/>
      <c r="I4561" s="4">
        <f>MIN(Table16[[#This Row],[Medicare Outpatient Allowable Rate]:[WPPA Inc Outpatient Allowable Rate]])</f>
        <v>0</v>
      </c>
      <c r="J4561" s="4">
        <f>MAX(Table16[[#This Row],[Medicare Outpatient Allowable Rate]:[WPPA Inc Outpatient Allowable Rate]])</f>
        <v>0</v>
      </c>
      <c r="K4561" s="4">
        <v>0</v>
      </c>
      <c r="L4561" s="4">
        <v>0</v>
      </c>
      <c r="M4561" s="4">
        <v>0</v>
      </c>
      <c r="N4561" s="4">
        <v>0</v>
      </c>
      <c r="O4561" s="4">
        <v>0</v>
      </c>
      <c r="P4561" s="4">
        <v>0</v>
      </c>
    </row>
    <row r="4562" spans="1:16" x14ac:dyDescent="0.35">
      <c r="A4562" t="s">
        <v>801</v>
      </c>
      <c r="B4562">
        <v>6299846</v>
      </c>
      <c r="C4562" t="s">
        <v>5007</v>
      </c>
      <c r="E4562" s="4"/>
      <c r="I4562" s="4">
        <f>MIN(Table16[[#This Row],[Medicare Outpatient Allowable Rate]:[WPPA Inc Outpatient Allowable Rate]])</f>
        <v>0</v>
      </c>
      <c r="J4562" s="4">
        <f>MAX(Table16[[#This Row],[Medicare Outpatient Allowable Rate]:[WPPA Inc Outpatient Allowable Rate]])</f>
        <v>0</v>
      </c>
      <c r="K4562" s="4">
        <v>0</v>
      </c>
      <c r="L4562" s="4">
        <v>0</v>
      </c>
      <c r="M4562" s="4">
        <v>0</v>
      </c>
      <c r="N4562" s="4">
        <v>0</v>
      </c>
      <c r="O4562" s="4">
        <v>0</v>
      </c>
      <c r="P4562" s="4">
        <v>0</v>
      </c>
    </row>
    <row r="4563" spans="1:16" x14ac:dyDescent="0.35">
      <c r="A4563" t="s">
        <v>801</v>
      </c>
      <c r="B4563">
        <v>6301379</v>
      </c>
      <c r="C4563" t="s">
        <v>5008</v>
      </c>
      <c r="E4563" s="4"/>
      <c r="I4563" s="4">
        <f>MIN(Table16[[#This Row],[Medicare Outpatient Allowable Rate]:[WPPA Inc Outpatient Allowable Rate]])</f>
        <v>0</v>
      </c>
      <c r="J4563" s="4">
        <f>MAX(Table16[[#This Row],[Medicare Outpatient Allowable Rate]:[WPPA Inc Outpatient Allowable Rate]])</f>
        <v>0</v>
      </c>
      <c r="K4563" s="4">
        <v>0</v>
      </c>
      <c r="L4563" s="4">
        <v>0</v>
      </c>
      <c r="M4563" s="4">
        <v>0</v>
      </c>
      <c r="N4563" s="4">
        <v>0</v>
      </c>
      <c r="O4563" s="4">
        <v>0</v>
      </c>
      <c r="P4563" s="4">
        <v>0</v>
      </c>
    </row>
    <row r="4564" spans="1:16" x14ac:dyDescent="0.35">
      <c r="A4564" t="s">
        <v>801</v>
      </c>
      <c r="B4564">
        <v>6300054</v>
      </c>
      <c r="C4564" t="s">
        <v>5009</v>
      </c>
      <c r="E4564" s="4"/>
      <c r="I4564" s="4">
        <f>MIN(Table16[[#This Row],[Medicare Outpatient Allowable Rate]:[WPPA Inc Outpatient Allowable Rate]])</f>
        <v>0</v>
      </c>
      <c r="J4564" s="4">
        <f>MAX(Table16[[#This Row],[Medicare Outpatient Allowable Rate]:[WPPA Inc Outpatient Allowable Rate]])</f>
        <v>0</v>
      </c>
      <c r="K4564" s="4">
        <v>0</v>
      </c>
      <c r="L4564" s="4">
        <v>0</v>
      </c>
      <c r="M4564" s="4">
        <v>0</v>
      </c>
      <c r="N4564" s="4">
        <v>0</v>
      </c>
      <c r="O4564" s="4">
        <v>0</v>
      </c>
      <c r="P4564" s="4">
        <v>0</v>
      </c>
    </row>
    <row r="4565" spans="1:16" x14ac:dyDescent="0.35">
      <c r="A4565" t="s">
        <v>801</v>
      </c>
      <c r="B4565">
        <v>6300055</v>
      </c>
      <c r="C4565" t="s">
        <v>5010</v>
      </c>
      <c r="E4565" s="4"/>
      <c r="I4565" s="4">
        <f>MIN(Table16[[#This Row],[Medicare Outpatient Allowable Rate]:[WPPA Inc Outpatient Allowable Rate]])</f>
        <v>0</v>
      </c>
      <c r="J4565" s="4">
        <f>MAX(Table16[[#This Row],[Medicare Outpatient Allowable Rate]:[WPPA Inc Outpatient Allowable Rate]])</f>
        <v>0</v>
      </c>
      <c r="K4565" s="4">
        <v>0</v>
      </c>
      <c r="L4565" s="4">
        <v>0</v>
      </c>
      <c r="M4565" s="4">
        <v>0</v>
      </c>
      <c r="N4565" s="4">
        <v>0</v>
      </c>
      <c r="O4565" s="4">
        <v>0</v>
      </c>
      <c r="P4565" s="4">
        <v>0</v>
      </c>
    </row>
    <row r="4566" spans="1:16" x14ac:dyDescent="0.35">
      <c r="A4566" t="s">
        <v>801</v>
      </c>
      <c r="B4566">
        <v>6300999</v>
      </c>
      <c r="C4566" t="s">
        <v>5011</v>
      </c>
      <c r="E4566" s="4"/>
      <c r="I4566" s="4">
        <f>MIN(Table16[[#This Row],[Medicare Outpatient Allowable Rate]:[WPPA Inc Outpatient Allowable Rate]])</f>
        <v>0</v>
      </c>
      <c r="J4566" s="4">
        <f>MAX(Table16[[#This Row],[Medicare Outpatient Allowable Rate]:[WPPA Inc Outpatient Allowable Rate]])</f>
        <v>0</v>
      </c>
      <c r="K4566" s="4">
        <v>0</v>
      </c>
      <c r="L4566" s="4">
        <v>0</v>
      </c>
      <c r="M4566" s="4">
        <v>0</v>
      </c>
      <c r="N4566" s="4">
        <v>0</v>
      </c>
      <c r="O4566" s="4">
        <v>0</v>
      </c>
      <c r="P4566" s="4">
        <v>0</v>
      </c>
    </row>
    <row r="4567" spans="1:16" x14ac:dyDescent="0.35">
      <c r="A4567" t="s">
        <v>801</v>
      </c>
      <c r="B4567">
        <v>6301361</v>
      </c>
      <c r="C4567" t="s">
        <v>5012</v>
      </c>
      <c r="E4567" s="4"/>
      <c r="I4567" s="4">
        <f>MIN(Table16[[#This Row],[Medicare Outpatient Allowable Rate]:[WPPA Inc Outpatient Allowable Rate]])</f>
        <v>0</v>
      </c>
      <c r="J4567" s="4">
        <f>MAX(Table16[[#This Row],[Medicare Outpatient Allowable Rate]:[WPPA Inc Outpatient Allowable Rate]])</f>
        <v>0</v>
      </c>
      <c r="K4567" s="4">
        <v>0</v>
      </c>
      <c r="L4567" s="4">
        <v>0</v>
      </c>
      <c r="M4567" s="4">
        <v>0</v>
      </c>
      <c r="N4567" s="4">
        <v>0</v>
      </c>
      <c r="O4567" s="4">
        <v>0</v>
      </c>
      <c r="P4567" s="4">
        <v>0</v>
      </c>
    </row>
    <row r="4568" spans="1:16" x14ac:dyDescent="0.35">
      <c r="A4568" t="s">
        <v>801</v>
      </c>
      <c r="B4568">
        <v>6299898</v>
      </c>
      <c r="C4568" t="s">
        <v>5013</v>
      </c>
      <c r="E4568" s="4"/>
      <c r="I4568" s="4">
        <f>MIN(Table16[[#This Row],[Medicare Outpatient Allowable Rate]:[WPPA Inc Outpatient Allowable Rate]])</f>
        <v>0</v>
      </c>
      <c r="J4568" s="4">
        <f>MAX(Table16[[#This Row],[Medicare Outpatient Allowable Rate]:[WPPA Inc Outpatient Allowable Rate]])</f>
        <v>0</v>
      </c>
      <c r="K4568" s="4">
        <v>0</v>
      </c>
      <c r="L4568" s="4">
        <v>0</v>
      </c>
      <c r="M4568" s="4">
        <v>0</v>
      </c>
      <c r="N4568" s="4">
        <v>0</v>
      </c>
      <c r="O4568" s="4">
        <v>0</v>
      </c>
      <c r="P4568" s="4">
        <v>0</v>
      </c>
    </row>
    <row r="4569" spans="1:16" x14ac:dyDescent="0.35">
      <c r="A4569" t="s">
        <v>801</v>
      </c>
      <c r="B4569">
        <v>6300974</v>
      </c>
      <c r="C4569" t="s">
        <v>5014</v>
      </c>
      <c r="E4569" s="4"/>
      <c r="I4569" s="4">
        <f>MIN(Table16[[#This Row],[Medicare Outpatient Allowable Rate]:[WPPA Inc Outpatient Allowable Rate]])</f>
        <v>0</v>
      </c>
      <c r="J4569" s="4">
        <f>MAX(Table16[[#This Row],[Medicare Outpatient Allowable Rate]:[WPPA Inc Outpatient Allowable Rate]])</f>
        <v>0</v>
      </c>
      <c r="K4569" s="4">
        <v>0</v>
      </c>
      <c r="L4569" s="4">
        <v>0</v>
      </c>
      <c r="M4569" s="4">
        <v>0</v>
      </c>
      <c r="N4569" s="4">
        <v>0</v>
      </c>
      <c r="O4569" s="4">
        <v>0</v>
      </c>
      <c r="P4569" s="4">
        <v>0</v>
      </c>
    </row>
    <row r="4570" spans="1:16" x14ac:dyDescent="0.35">
      <c r="A4570" t="s">
        <v>801</v>
      </c>
      <c r="B4570">
        <v>6300975</v>
      </c>
      <c r="C4570" t="s">
        <v>5015</v>
      </c>
      <c r="E4570" s="4"/>
      <c r="I4570" s="4">
        <f>MIN(Table16[[#This Row],[Medicare Outpatient Allowable Rate]:[WPPA Inc Outpatient Allowable Rate]])</f>
        <v>0</v>
      </c>
      <c r="J4570" s="4">
        <f>MAX(Table16[[#This Row],[Medicare Outpatient Allowable Rate]:[WPPA Inc Outpatient Allowable Rate]])</f>
        <v>0</v>
      </c>
      <c r="K4570" s="4">
        <v>0</v>
      </c>
      <c r="L4570" s="4">
        <v>0</v>
      </c>
      <c r="M4570" s="4">
        <v>0</v>
      </c>
      <c r="N4570" s="4">
        <v>0</v>
      </c>
      <c r="O4570" s="4">
        <v>0</v>
      </c>
      <c r="P4570" s="4">
        <v>0</v>
      </c>
    </row>
    <row r="4571" spans="1:16" x14ac:dyDescent="0.35">
      <c r="A4571" t="s">
        <v>801</v>
      </c>
      <c r="B4571">
        <v>6302092</v>
      </c>
      <c r="C4571" t="s">
        <v>5016</v>
      </c>
      <c r="E4571" s="4"/>
      <c r="I4571" s="4">
        <f>MIN(Table16[[#This Row],[Medicare Outpatient Allowable Rate]:[WPPA Inc Outpatient Allowable Rate]])</f>
        <v>0</v>
      </c>
      <c r="J4571" s="4">
        <f>MAX(Table16[[#This Row],[Medicare Outpatient Allowable Rate]:[WPPA Inc Outpatient Allowable Rate]])</f>
        <v>0</v>
      </c>
      <c r="K4571" s="4">
        <v>0</v>
      </c>
      <c r="L4571" s="4">
        <v>0</v>
      </c>
      <c r="M4571" s="4">
        <v>0</v>
      </c>
      <c r="N4571" s="4">
        <v>0</v>
      </c>
      <c r="O4571" s="4">
        <v>0</v>
      </c>
      <c r="P4571" s="4">
        <v>0</v>
      </c>
    </row>
    <row r="4572" spans="1:16" x14ac:dyDescent="0.35">
      <c r="A4572" t="s">
        <v>801</v>
      </c>
      <c r="B4572">
        <v>6302093</v>
      </c>
      <c r="C4572" t="s">
        <v>5017</v>
      </c>
      <c r="E4572" s="4"/>
      <c r="I4572" s="4">
        <f>MIN(Table16[[#This Row],[Medicare Outpatient Allowable Rate]:[WPPA Inc Outpatient Allowable Rate]])</f>
        <v>0</v>
      </c>
      <c r="J4572" s="4">
        <f>MAX(Table16[[#This Row],[Medicare Outpatient Allowable Rate]:[WPPA Inc Outpatient Allowable Rate]])</f>
        <v>0</v>
      </c>
      <c r="K4572" s="4">
        <v>0</v>
      </c>
      <c r="L4572" s="4">
        <v>0</v>
      </c>
      <c r="M4572" s="4">
        <v>0</v>
      </c>
      <c r="N4572" s="4">
        <v>0</v>
      </c>
      <c r="O4572" s="4">
        <v>0</v>
      </c>
      <c r="P4572" s="4">
        <v>0</v>
      </c>
    </row>
    <row r="4573" spans="1:16" x14ac:dyDescent="0.35">
      <c r="A4573" t="s">
        <v>801</v>
      </c>
      <c r="B4573">
        <v>6302332</v>
      </c>
      <c r="C4573" t="s">
        <v>5018</v>
      </c>
      <c r="E4573" s="4"/>
      <c r="I4573" s="4">
        <f>MIN(Table16[[#This Row],[Medicare Outpatient Allowable Rate]:[WPPA Inc Outpatient Allowable Rate]])</f>
        <v>0</v>
      </c>
      <c r="J4573" s="4">
        <f>MAX(Table16[[#This Row],[Medicare Outpatient Allowable Rate]:[WPPA Inc Outpatient Allowable Rate]])</f>
        <v>0</v>
      </c>
      <c r="K4573" s="4">
        <v>0</v>
      </c>
      <c r="L4573" s="4">
        <v>0</v>
      </c>
      <c r="M4573" s="4">
        <v>0</v>
      </c>
      <c r="N4573" s="4">
        <v>0</v>
      </c>
      <c r="O4573" s="4">
        <v>0</v>
      </c>
      <c r="P4573" s="4">
        <v>0</v>
      </c>
    </row>
    <row r="4574" spans="1:16" x14ac:dyDescent="0.35">
      <c r="A4574" t="s">
        <v>801</v>
      </c>
      <c r="B4574">
        <v>6299396</v>
      </c>
      <c r="C4574" t="s">
        <v>5019</v>
      </c>
      <c r="D4574">
        <v>278</v>
      </c>
      <c r="E4574" s="4"/>
      <c r="F4574">
        <v>3130.8</v>
      </c>
      <c r="G4574" t="str">
        <f t="shared" ref="G4574:G4575" si="16">LEFT(K4574,5)</f>
        <v>282.4</v>
      </c>
      <c r="I4574" s="4">
        <f>MIN(Table16[[#This Row],[Medicare Outpatient Allowable Rate]:[WPPA Inc Outpatient Allowable Rate]])</f>
        <v>282.49</v>
      </c>
      <c r="J4574" s="4">
        <f>MAX(Table16[[#This Row],[Medicare Outpatient Allowable Rate]:[WPPA Inc Outpatient Allowable Rate]])</f>
        <v>2974.26</v>
      </c>
      <c r="K4574" s="4">
        <v>282.49</v>
      </c>
      <c r="L4574" s="4">
        <v>2661.1800000000003</v>
      </c>
      <c r="M4574" s="4">
        <v>2432.6316000000002</v>
      </c>
      <c r="N4574" s="4">
        <v>2974.26</v>
      </c>
      <c r="O4574" s="4">
        <v>2504.6400000000003</v>
      </c>
      <c r="P4574" s="4">
        <v>1878.48</v>
      </c>
    </row>
    <row r="4575" spans="1:16" x14ac:dyDescent="0.35">
      <c r="A4575" t="s">
        <v>801</v>
      </c>
      <c r="B4575">
        <v>6299442</v>
      </c>
      <c r="C4575" t="s">
        <v>5020</v>
      </c>
      <c r="D4575">
        <v>278</v>
      </c>
      <c r="E4575" s="4"/>
      <c r="F4575">
        <v>6387.5</v>
      </c>
      <c r="G4575" t="str">
        <f t="shared" si="16"/>
        <v>282.4</v>
      </c>
      <c r="I4575" s="4">
        <f>MIN(Table16[[#This Row],[Medicare Outpatient Allowable Rate]:[WPPA Inc Outpatient Allowable Rate]])</f>
        <v>282.49</v>
      </c>
      <c r="J4575" s="4">
        <f>MAX(Table16[[#This Row],[Medicare Outpatient Allowable Rate]:[WPPA Inc Outpatient Allowable Rate]])</f>
        <v>6068.125</v>
      </c>
      <c r="K4575" s="4">
        <v>282.49</v>
      </c>
      <c r="L4575" s="4">
        <v>5429.375</v>
      </c>
      <c r="M4575" s="4">
        <v>4963.0875000000005</v>
      </c>
      <c r="N4575" s="4">
        <v>6068.125</v>
      </c>
      <c r="O4575" s="4">
        <v>5110</v>
      </c>
      <c r="P4575" s="4">
        <v>3832.5</v>
      </c>
    </row>
    <row r="4576" spans="1:16" x14ac:dyDescent="0.35">
      <c r="A4576" t="s">
        <v>801</v>
      </c>
      <c r="B4576">
        <v>6300079</v>
      </c>
      <c r="C4576" t="s">
        <v>5021</v>
      </c>
      <c r="E4576" s="4"/>
      <c r="I4576" s="4">
        <f>MIN(Table16[[#This Row],[Medicare Outpatient Allowable Rate]:[WPPA Inc Outpatient Allowable Rate]])</f>
        <v>0</v>
      </c>
      <c r="J4576" s="4">
        <f>MAX(Table16[[#This Row],[Medicare Outpatient Allowable Rate]:[WPPA Inc Outpatient Allowable Rate]])</f>
        <v>0</v>
      </c>
      <c r="K4576" s="4">
        <v>0</v>
      </c>
      <c r="L4576" s="4">
        <v>0</v>
      </c>
      <c r="M4576" s="4">
        <v>0</v>
      </c>
      <c r="N4576" s="4">
        <v>0</v>
      </c>
      <c r="O4576" s="4">
        <v>0</v>
      </c>
      <c r="P4576" s="4">
        <v>0</v>
      </c>
    </row>
    <row r="4577" spans="1:16" x14ac:dyDescent="0.35">
      <c r="A4577" t="s">
        <v>801</v>
      </c>
      <c r="B4577">
        <v>6301127</v>
      </c>
      <c r="C4577" t="s">
        <v>5022</v>
      </c>
      <c r="E4577" s="4"/>
      <c r="I4577" s="4">
        <f>MIN(Table16[[#This Row],[Medicare Outpatient Allowable Rate]:[WPPA Inc Outpatient Allowable Rate]])</f>
        <v>0</v>
      </c>
      <c r="J4577" s="4">
        <f>MAX(Table16[[#This Row],[Medicare Outpatient Allowable Rate]:[WPPA Inc Outpatient Allowable Rate]])</f>
        <v>0</v>
      </c>
      <c r="K4577" s="4">
        <v>0</v>
      </c>
      <c r="L4577" s="4">
        <v>0</v>
      </c>
      <c r="M4577" s="4">
        <v>0</v>
      </c>
      <c r="N4577" s="4">
        <v>0</v>
      </c>
      <c r="O4577" s="4">
        <v>0</v>
      </c>
      <c r="P4577" s="4">
        <v>0</v>
      </c>
    </row>
    <row r="4578" spans="1:16" x14ac:dyDescent="0.35">
      <c r="A4578" t="s">
        <v>801</v>
      </c>
      <c r="B4578">
        <v>6301128</v>
      </c>
      <c r="C4578" t="s">
        <v>5023</v>
      </c>
      <c r="E4578" s="4"/>
      <c r="I4578" s="4">
        <f>MIN(Table16[[#This Row],[Medicare Outpatient Allowable Rate]:[WPPA Inc Outpatient Allowable Rate]])</f>
        <v>0</v>
      </c>
      <c r="J4578" s="4">
        <f>MAX(Table16[[#This Row],[Medicare Outpatient Allowable Rate]:[WPPA Inc Outpatient Allowable Rate]])</f>
        <v>0</v>
      </c>
      <c r="K4578" s="4">
        <v>0</v>
      </c>
      <c r="L4578" s="4">
        <v>0</v>
      </c>
      <c r="M4578" s="4">
        <v>0</v>
      </c>
      <c r="N4578" s="4">
        <v>0</v>
      </c>
      <c r="O4578" s="4">
        <v>0</v>
      </c>
      <c r="P4578" s="4">
        <v>0</v>
      </c>
    </row>
    <row r="4579" spans="1:16" x14ac:dyDescent="0.35">
      <c r="A4579" t="s">
        <v>801</v>
      </c>
      <c r="B4579">
        <v>6300078</v>
      </c>
      <c r="C4579" t="s">
        <v>5024</v>
      </c>
      <c r="E4579" s="4"/>
      <c r="I4579" s="4">
        <f>MIN(Table16[[#This Row],[Medicare Outpatient Allowable Rate]:[WPPA Inc Outpatient Allowable Rate]])</f>
        <v>0</v>
      </c>
      <c r="J4579" s="4">
        <f>MAX(Table16[[#This Row],[Medicare Outpatient Allowable Rate]:[WPPA Inc Outpatient Allowable Rate]])</f>
        <v>0</v>
      </c>
      <c r="K4579" s="4">
        <v>0</v>
      </c>
      <c r="L4579" s="4">
        <v>0</v>
      </c>
      <c r="M4579" s="4">
        <v>0</v>
      </c>
      <c r="N4579" s="4">
        <v>0</v>
      </c>
      <c r="O4579" s="4">
        <v>0</v>
      </c>
      <c r="P4579" s="4">
        <v>0</v>
      </c>
    </row>
    <row r="4580" spans="1:16" x14ac:dyDescent="0.35">
      <c r="A4580" t="s">
        <v>801</v>
      </c>
      <c r="B4580">
        <v>6301052</v>
      </c>
      <c r="C4580" t="s">
        <v>5025</v>
      </c>
      <c r="E4580" s="4"/>
      <c r="I4580" s="4">
        <f>MIN(Table16[[#This Row],[Medicare Outpatient Allowable Rate]:[WPPA Inc Outpatient Allowable Rate]])</f>
        <v>0</v>
      </c>
      <c r="J4580" s="4">
        <f>MAX(Table16[[#This Row],[Medicare Outpatient Allowable Rate]:[WPPA Inc Outpatient Allowable Rate]])</f>
        <v>0</v>
      </c>
      <c r="K4580" s="4">
        <v>0</v>
      </c>
      <c r="L4580" s="4">
        <v>0</v>
      </c>
      <c r="M4580" s="4">
        <v>0</v>
      </c>
      <c r="N4580" s="4">
        <v>0</v>
      </c>
      <c r="O4580" s="4">
        <v>0</v>
      </c>
      <c r="P4580" s="4">
        <v>0</v>
      </c>
    </row>
    <row r="4581" spans="1:16" x14ac:dyDescent="0.35">
      <c r="A4581" t="s">
        <v>801</v>
      </c>
      <c r="B4581">
        <v>6301054</v>
      </c>
      <c r="C4581" t="s">
        <v>5026</v>
      </c>
      <c r="E4581" s="4"/>
      <c r="I4581" s="4">
        <f>MIN(Table16[[#This Row],[Medicare Outpatient Allowable Rate]:[WPPA Inc Outpatient Allowable Rate]])</f>
        <v>0</v>
      </c>
      <c r="J4581" s="4">
        <f>MAX(Table16[[#This Row],[Medicare Outpatient Allowable Rate]:[WPPA Inc Outpatient Allowable Rate]])</f>
        <v>0</v>
      </c>
      <c r="K4581" s="4">
        <v>0</v>
      </c>
      <c r="L4581" s="4">
        <v>0</v>
      </c>
      <c r="M4581" s="4">
        <v>0</v>
      </c>
      <c r="N4581" s="4">
        <v>0</v>
      </c>
      <c r="O4581" s="4">
        <v>0</v>
      </c>
      <c r="P4581" s="4">
        <v>0</v>
      </c>
    </row>
    <row r="4582" spans="1:16" x14ac:dyDescent="0.35">
      <c r="A4582" t="s">
        <v>801</v>
      </c>
      <c r="B4582">
        <v>6301381</v>
      </c>
      <c r="C4582" t="s">
        <v>5027</v>
      </c>
      <c r="E4582" s="4"/>
      <c r="I4582" s="4">
        <f>MIN(Table16[[#This Row],[Medicare Outpatient Allowable Rate]:[WPPA Inc Outpatient Allowable Rate]])</f>
        <v>0</v>
      </c>
      <c r="J4582" s="4">
        <f>MAX(Table16[[#This Row],[Medicare Outpatient Allowable Rate]:[WPPA Inc Outpatient Allowable Rate]])</f>
        <v>0</v>
      </c>
      <c r="K4582" s="4">
        <v>0</v>
      </c>
      <c r="L4582" s="4">
        <v>0</v>
      </c>
      <c r="M4582" s="4">
        <v>0</v>
      </c>
      <c r="N4582" s="4">
        <v>0</v>
      </c>
      <c r="O4582" s="4">
        <v>0</v>
      </c>
      <c r="P4582" s="4">
        <v>0</v>
      </c>
    </row>
    <row r="4583" spans="1:16" x14ac:dyDescent="0.35">
      <c r="A4583" t="s">
        <v>801</v>
      </c>
      <c r="B4583">
        <v>6301374</v>
      </c>
      <c r="C4583" t="s">
        <v>5028</v>
      </c>
      <c r="E4583" s="4"/>
      <c r="I4583" s="4">
        <f>MIN(Table16[[#This Row],[Medicare Outpatient Allowable Rate]:[WPPA Inc Outpatient Allowable Rate]])</f>
        <v>0</v>
      </c>
      <c r="J4583" s="4">
        <f>MAX(Table16[[#This Row],[Medicare Outpatient Allowable Rate]:[WPPA Inc Outpatient Allowable Rate]])</f>
        <v>0</v>
      </c>
      <c r="K4583" s="4">
        <v>0</v>
      </c>
      <c r="L4583" s="4">
        <v>0</v>
      </c>
      <c r="M4583" s="4">
        <v>0</v>
      </c>
      <c r="N4583" s="4">
        <v>0</v>
      </c>
      <c r="O4583" s="4">
        <v>0</v>
      </c>
      <c r="P4583" s="4">
        <v>0</v>
      </c>
    </row>
    <row r="4584" spans="1:16" x14ac:dyDescent="0.35">
      <c r="A4584" t="s">
        <v>801</v>
      </c>
      <c r="B4584">
        <v>6301373</v>
      </c>
      <c r="C4584" t="s">
        <v>5029</v>
      </c>
      <c r="E4584" s="4"/>
      <c r="I4584" s="4">
        <f>MIN(Table16[[#This Row],[Medicare Outpatient Allowable Rate]:[WPPA Inc Outpatient Allowable Rate]])</f>
        <v>0</v>
      </c>
      <c r="J4584" s="4">
        <f>MAX(Table16[[#This Row],[Medicare Outpatient Allowable Rate]:[WPPA Inc Outpatient Allowable Rate]])</f>
        <v>0</v>
      </c>
      <c r="K4584" s="4">
        <v>0</v>
      </c>
      <c r="L4584" s="4">
        <v>0</v>
      </c>
      <c r="M4584" s="4">
        <v>0</v>
      </c>
      <c r="N4584" s="4">
        <v>0</v>
      </c>
      <c r="O4584" s="4">
        <v>0</v>
      </c>
      <c r="P4584" s="4">
        <v>0</v>
      </c>
    </row>
    <row r="4585" spans="1:16" x14ac:dyDescent="0.35">
      <c r="A4585" t="s">
        <v>801</v>
      </c>
      <c r="B4585">
        <v>6354643</v>
      </c>
      <c r="C4585" t="s">
        <v>5030</v>
      </c>
      <c r="E4585" s="4"/>
      <c r="I4585" s="4">
        <f>MIN(Table16[[#This Row],[Medicare Outpatient Allowable Rate]:[WPPA Inc Outpatient Allowable Rate]])</f>
        <v>0</v>
      </c>
      <c r="J4585" s="4">
        <f>MAX(Table16[[#This Row],[Medicare Outpatient Allowable Rate]:[WPPA Inc Outpatient Allowable Rate]])</f>
        <v>0</v>
      </c>
      <c r="K4585" s="4">
        <v>0</v>
      </c>
      <c r="L4585" s="4">
        <v>0</v>
      </c>
      <c r="M4585" s="4">
        <v>0</v>
      </c>
      <c r="N4585" s="4">
        <v>0</v>
      </c>
      <c r="O4585" s="4">
        <v>0</v>
      </c>
      <c r="P4585" s="4">
        <v>0</v>
      </c>
    </row>
    <row r="4586" spans="1:16" x14ac:dyDescent="0.35">
      <c r="A4586" t="s">
        <v>801</v>
      </c>
      <c r="B4586">
        <v>6301079</v>
      </c>
      <c r="C4586" t="s">
        <v>5031</v>
      </c>
      <c r="E4586" s="4"/>
      <c r="I4586" s="4">
        <f>MIN(Table16[[#This Row],[Medicare Outpatient Allowable Rate]:[WPPA Inc Outpatient Allowable Rate]])</f>
        <v>0</v>
      </c>
      <c r="J4586" s="4">
        <f>MAX(Table16[[#This Row],[Medicare Outpatient Allowable Rate]:[WPPA Inc Outpatient Allowable Rate]])</f>
        <v>0</v>
      </c>
      <c r="K4586" s="4">
        <v>0</v>
      </c>
      <c r="L4586" s="4">
        <v>0</v>
      </c>
      <c r="M4586" s="4">
        <v>0</v>
      </c>
      <c r="N4586" s="4">
        <v>0</v>
      </c>
      <c r="O4586" s="4">
        <v>0</v>
      </c>
      <c r="P4586" s="4">
        <v>0</v>
      </c>
    </row>
    <row r="4587" spans="1:16" x14ac:dyDescent="0.35">
      <c r="A4587" t="s">
        <v>801</v>
      </c>
      <c r="B4587">
        <v>6363822</v>
      </c>
      <c r="C4587" t="s">
        <v>5032</v>
      </c>
      <c r="E4587" s="4"/>
      <c r="I4587" s="4">
        <f>MIN(Table16[[#This Row],[Medicare Outpatient Allowable Rate]:[WPPA Inc Outpatient Allowable Rate]])</f>
        <v>0</v>
      </c>
      <c r="J4587" s="4">
        <f>MAX(Table16[[#This Row],[Medicare Outpatient Allowable Rate]:[WPPA Inc Outpatient Allowable Rate]])</f>
        <v>0</v>
      </c>
      <c r="K4587" s="4">
        <v>0</v>
      </c>
      <c r="L4587" s="4">
        <v>0</v>
      </c>
      <c r="M4587" s="4">
        <v>0</v>
      </c>
      <c r="N4587" s="4">
        <v>0</v>
      </c>
      <c r="O4587" s="4">
        <v>0</v>
      </c>
      <c r="P4587" s="4">
        <v>0</v>
      </c>
    </row>
    <row r="4588" spans="1:16" x14ac:dyDescent="0.35">
      <c r="A4588" t="s">
        <v>801</v>
      </c>
      <c r="B4588">
        <v>6299315</v>
      </c>
      <c r="C4588" t="s">
        <v>5033</v>
      </c>
      <c r="D4588">
        <v>270</v>
      </c>
      <c r="E4588" s="4"/>
      <c r="F4588">
        <v>397.3</v>
      </c>
      <c r="I4588" s="4">
        <f>MIN(Table16[[#This Row],[Medicare Outpatient Allowable Rate]:[WPPA Inc Outpatient Allowable Rate]])</f>
        <v>0</v>
      </c>
      <c r="J4588" s="4">
        <f>MAX(Table16[[#This Row],[Medicare Outpatient Allowable Rate]:[WPPA Inc Outpatient Allowable Rate]])</f>
        <v>377.435</v>
      </c>
      <c r="K4588" s="4">
        <v>0</v>
      </c>
      <c r="L4588" s="4">
        <v>337.70499999999998</v>
      </c>
      <c r="M4588" s="4">
        <v>308.70210000000003</v>
      </c>
      <c r="N4588" s="4">
        <v>377.435</v>
      </c>
      <c r="O4588" s="4">
        <v>317.84000000000003</v>
      </c>
      <c r="P4588" s="4">
        <v>238.38</v>
      </c>
    </row>
    <row r="4589" spans="1:16" x14ac:dyDescent="0.35">
      <c r="A4589" t="s">
        <v>801</v>
      </c>
      <c r="B4589">
        <v>6301338</v>
      </c>
      <c r="C4589" t="s">
        <v>5034</v>
      </c>
      <c r="D4589">
        <v>270</v>
      </c>
      <c r="E4589" s="4"/>
      <c r="F4589">
        <v>17.8</v>
      </c>
      <c r="I4589" s="4">
        <f>MIN(Table16[[#This Row],[Medicare Outpatient Allowable Rate]:[WPPA Inc Outpatient Allowable Rate]])</f>
        <v>0</v>
      </c>
      <c r="J4589" s="4">
        <f>MAX(Table16[[#This Row],[Medicare Outpatient Allowable Rate]:[WPPA Inc Outpatient Allowable Rate]])</f>
        <v>16.91</v>
      </c>
      <c r="K4589" s="4">
        <v>0</v>
      </c>
      <c r="L4589" s="4">
        <v>15.13</v>
      </c>
      <c r="M4589" s="4">
        <v>13.8306</v>
      </c>
      <c r="N4589" s="4">
        <v>16.91</v>
      </c>
      <c r="O4589" s="4">
        <v>14.240000000000002</v>
      </c>
      <c r="P4589" s="4">
        <v>10.68</v>
      </c>
    </row>
    <row r="4590" spans="1:16" x14ac:dyDescent="0.35">
      <c r="A4590" t="s">
        <v>801</v>
      </c>
      <c r="B4590">
        <v>6300428</v>
      </c>
      <c r="C4590" t="s">
        <v>5035</v>
      </c>
      <c r="D4590">
        <v>270</v>
      </c>
      <c r="E4590" s="4"/>
      <c r="F4590">
        <v>31.1</v>
      </c>
      <c r="I4590" s="4">
        <f>MIN(Table16[[#This Row],[Medicare Outpatient Allowable Rate]:[WPPA Inc Outpatient Allowable Rate]])</f>
        <v>0</v>
      </c>
      <c r="J4590" s="4">
        <f>MAX(Table16[[#This Row],[Medicare Outpatient Allowable Rate]:[WPPA Inc Outpatient Allowable Rate]])</f>
        <v>29.545000000000002</v>
      </c>
      <c r="K4590" s="4">
        <v>0</v>
      </c>
      <c r="L4590" s="4">
        <v>26.435000000000002</v>
      </c>
      <c r="M4590" s="4">
        <v>24.164700000000003</v>
      </c>
      <c r="N4590" s="4">
        <v>29.545000000000002</v>
      </c>
      <c r="O4590" s="4">
        <v>24.880000000000003</v>
      </c>
      <c r="P4590" s="4">
        <v>18.66</v>
      </c>
    </row>
    <row r="4591" spans="1:16" x14ac:dyDescent="0.35">
      <c r="A4591" t="s">
        <v>801</v>
      </c>
      <c r="B4591">
        <v>6405490</v>
      </c>
      <c r="C4591" t="s">
        <v>5036</v>
      </c>
      <c r="E4591" s="4"/>
      <c r="F4591">
        <v>8.3000000000000007</v>
      </c>
      <c r="I4591" s="4">
        <f>MIN(Table16[[#This Row],[Medicare Outpatient Allowable Rate]:[WPPA Inc Outpatient Allowable Rate]])</f>
        <v>0</v>
      </c>
      <c r="J4591" s="4">
        <f>MAX(Table16[[#This Row],[Medicare Outpatient Allowable Rate]:[WPPA Inc Outpatient Allowable Rate]])</f>
        <v>7.8850000000000007</v>
      </c>
      <c r="K4591" s="4">
        <v>0</v>
      </c>
      <c r="L4591" s="4">
        <v>7.0550000000000006</v>
      </c>
      <c r="M4591" s="4">
        <v>6.4491000000000005</v>
      </c>
      <c r="N4591" s="4">
        <v>7.8850000000000007</v>
      </c>
      <c r="O4591" s="4">
        <v>6.6400000000000006</v>
      </c>
      <c r="P4591" s="4">
        <v>4.9800000000000004</v>
      </c>
    </row>
    <row r="4592" spans="1:16" x14ac:dyDescent="0.35">
      <c r="A4592" t="s">
        <v>801</v>
      </c>
      <c r="B4592">
        <v>6300703</v>
      </c>
      <c r="C4592" t="s">
        <v>5037</v>
      </c>
      <c r="D4592">
        <v>270</v>
      </c>
      <c r="E4592" s="4"/>
      <c r="F4592">
        <v>78.8</v>
      </c>
      <c r="I4592" s="4">
        <f>MIN(Table16[[#This Row],[Medicare Outpatient Allowable Rate]:[WPPA Inc Outpatient Allowable Rate]])</f>
        <v>0</v>
      </c>
      <c r="J4592" s="4">
        <f>MAX(Table16[[#This Row],[Medicare Outpatient Allowable Rate]:[WPPA Inc Outpatient Allowable Rate]])</f>
        <v>74.86</v>
      </c>
      <c r="K4592" s="4">
        <v>0</v>
      </c>
      <c r="L4592" s="4">
        <v>66.97999999999999</v>
      </c>
      <c r="M4592" s="4">
        <v>61.227600000000002</v>
      </c>
      <c r="N4592" s="4">
        <v>74.86</v>
      </c>
      <c r="O4592" s="4">
        <v>63.04</v>
      </c>
      <c r="P4592" s="4">
        <v>47.279999999999994</v>
      </c>
    </row>
    <row r="4593" spans="1:16" x14ac:dyDescent="0.35">
      <c r="A4593" t="s">
        <v>801</v>
      </c>
      <c r="B4593">
        <v>6301336</v>
      </c>
      <c r="C4593" t="s">
        <v>5038</v>
      </c>
      <c r="D4593">
        <v>270</v>
      </c>
      <c r="E4593" s="4"/>
      <c r="F4593">
        <v>769.6</v>
      </c>
      <c r="I4593" s="4">
        <f>MIN(Table16[[#This Row],[Medicare Outpatient Allowable Rate]:[WPPA Inc Outpatient Allowable Rate]])</f>
        <v>0</v>
      </c>
      <c r="J4593" s="4">
        <f>MAX(Table16[[#This Row],[Medicare Outpatient Allowable Rate]:[WPPA Inc Outpatient Allowable Rate]])</f>
        <v>731.12</v>
      </c>
      <c r="K4593" s="4">
        <v>0</v>
      </c>
      <c r="L4593" s="4">
        <v>654.16</v>
      </c>
      <c r="M4593" s="4">
        <v>597.97919999999999</v>
      </c>
      <c r="N4593" s="4">
        <v>731.12</v>
      </c>
      <c r="O4593" s="4">
        <v>615.68000000000006</v>
      </c>
      <c r="P4593" s="4">
        <v>461.76</v>
      </c>
    </row>
    <row r="4594" spans="1:16" x14ac:dyDescent="0.35">
      <c r="A4594" t="s">
        <v>801</v>
      </c>
      <c r="B4594">
        <v>6299509</v>
      </c>
      <c r="C4594" t="s">
        <v>5039</v>
      </c>
      <c r="D4594">
        <v>270</v>
      </c>
      <c r="E4594" s="4"/>
      <c r="F4594">
        <v>22</v>
      </c>
      <c r="I4594" s="4">
        <f>MIN(Table16[[#This Row],[Medicare Outpatient Allowable Rate]:[WPPA Inc Outpatient Allowable Rate]])</f>
        <v>0</v>
      </c>
      <c r="J4594" s="4">
        <f>MAX(Table16[[#This Row],[Medicare Outpatient Allowable Rate]:[WPPA Inc Outpatient Allowable Rate]])</f>
        <v>20.9</v>
      </c>
      <c r="K4594" s="4">
        <v>0</v>
      </c>
      <c r="L4594" s="4">
        <v>18.7</v>
      </c>
      <c r="M4594" s="4">
        <v>17.094000000000001</v>
      </c>
      <c r="N4594" s="4">
        <v>20.9</v>
      </c>
      <c r="O4594" s="4">
        <v>17.600000000000001</v>
      </c>
      <c r="P4594" s="4">
        <v>13.2</v>
      </c>
    </row>
    <row r="4595" spans="1:16" x14ac:dyDescent="0.35">
      <c r="A4595" t="s">
        <v>801</v>
      </c>
      <c r="B4595">
        <v>6300369</v>
      </c>
      <c r="C4595" t="s">
        <v>5040</v>
      </c>
      <c r="D4595">
        <v>270</v>
      </c>
      <c r="E4595" s="4"/>
      <c r="F4595">
        <v>72.900000000000006</v>
      </c>
      <c r="I4595" s="4">
        <f>MIN(Table16[[#This Row],[Medicare Outpatient Allowable Rate]:[WPPA Inc Outpatient Allowable Rate]])</f>
        <v>0</v>
      </c>
      <c r="J4595" s="4">
        <f>MAX(Table16[[#This Row],[Medicare Outpatient Allowable Rate]:[WPPA Inc Outpatient Allowable Rate]])</f>
        <v>69.254999999999995</v>
      </c>
      <c r="K4595" s="4">
        <v>0</v>
      </c>
      <c r="L4595" s="4">
        <v>61.965000000000003</v>
      </c>
      <c r="M4595" s="4">
        <v>56.643300000000004</v>
      </c>
      <c r="N4595" s="4">
        <v>69.254999999999995</v>
      </c>
      <c r="O4595" s="4">
        <v>58.320000000000007</v>
      </c>
      <c r="P4595" s="4">
        <v>43.74</v>
      </c>
    </row>
    <row r="4596" spans="1:16" x14ac:dyDescent="0.35">
      <c r="A4596" t="s">
        <v>801</v>
      </c>
      <c r="B4596">
        <v>6354858</v>
      </c>
      <c r="C4596" t="s">
        <v>5041</v>
      </c>
      <c r="D4596">
        <v>270</v>
      </c>
      <c r="E4596" s="4"/>
      <c r="F4596">
        <v>875</v>
      </c>
      <c r="I4596" s="4">
        <f>MIN(Table16[[#This Row],[Medicare Outpatient Allowable Rate]:[WPPA Inc Outpatient Allowable Rate]])</f>
        <v>0</v>
      </c>
      <c r="J4596" s="4">
        <f>MAX(Table16[[#This Row],[Medicare Outpatient Allowable Rate]:[WPPA Inc Outpatient Allowable Rate]])</f>
        <v>831.25</v>
      </c>
      <c r="K4596" s="4">
        <v>0</v>
      </c>
      <c r="L4596" s="4">
        <v>743.75</v>
      </c>
      <c r="M4596" s="4">
        <v>679.875</v>
      </c>
      <c r="N4596" s="4">
        <v>831.25</v>
      </c>
      <c r="O4596" s="4">
        <v>700</v>
      </c>
      <c r="P4596" s="4">
        <v>525</v>
      </c>
    </row>
    <row r="4597" spans="1:16" x14ac:dyDescent="0.35">
      <c r="A4597" t="s">
        <v>801</v>
      </c>
      <c r="B4597">
        <v>6301307</v>
      </c>
      <c r="C4597" t="s">
        <v>5042</v>
      </c>
      <c r="D4597">
        <v>270</v>
      </c>
      <c r="E4597" s="4"/>
      <c r="F4597">
        <v>2.2999999999999998</v>
      </c>
      <c r="I4597" s="4">
        <f>MIN(Table16[[#This Row],[Medicare Outpatient Allowable Rate]:[WPPA Inc Outpatient Allowable Rate]])</f>
        <v>0</v>
      </c>
      <c r="J4597" s="4">
        <f>MAX(Table16[[#This Row],[Medicare Outpatient Allowable Rate]:[WPPA Inc Outpatient Allowable Rate]])</f>
        <v>2.1849999999999996</v>
      </c>
      <c r="K4597" s="4">
        <v>0</v>
      </c>
      <c r="L4597" s="4">
        <v>1.9549999999999998</v>
      </c>
      <c r="M4597" s="4">
        <v>1.7870999999999999</v>
      </c>
      <c r="N4597" s="4">
        <v>2.1849999999999996</v>
      </c>
      <c r="O4597" s="4">
        <v>1.8399999999999999</v>
      </c>
      <c r="P4597" s="4">
        <v>1.38</v>
      </c>
    </row>
    <row r="4598" spans="1:16" x14ac:dyDescent="0.35">
      <c r="A4598" t="s">
        <v>801</v>
      </c>
      <c r="B4598">
        <v>6299466</v>
      </c>
      <c r="C4598" t="s">
        <v>5043</v>
      </c>
      <c r="D4598">
        <v>270</v>
      </c>
      <c r="E4598" s="4"/>
      <c r="F4598">
        <v>11.8</v>
      </c>
      <c r="I4598" s="4">
        <f>MIN(Table16[[#This Row],[Medicare Outpatient Allowable Rate]:[WPPA Inc Outpatient Allowable Rate]])</f>
        <v>0</v>
      </c>
      <c r="J4598" s="4">
        <f>MAX(Table16[[#This Row],[Medicare Outpatient Allowable Rate]:[WPPA Inc Outpatient Allowable Rate]])</f>
        <v>11.21</v>
      </c>
      <c r="K4598" s="4">
        <v>0</v>
      </c>
      <c r="L4598" s="4">
        <v>10.030000000000001</v>
      </c>
      <c r="M4598" s="4">
        <v>9.1686000000000014</v>
      </c>
      <c r="N4598" s="4">
        <v>11.21</v>
      </c>
      <c r="O4598" s="4">
        <v>9.4400000000000013</v>
      </c>
      <c r="P4598" s="4">
        <v>7.08</v>
      </c>
    </row>
    <row r="4599" spans="1:16" x14ac:dyDescent="0.35">
      <c r="A4599" t="s">
        <v>801</v>
      </c>
      <c r="B4599">
        <v>6299260</v>
      </c>
      <c r="C4599" t="s">
        <v>5044</v>
      </c>
      <c r="D4599">
        <v>270</v>
      </c>
      <c r="E4599" s="4"/>
      <c r="F4599">
        <v>79.8</v>
      </c>
      <c r="I4599" s="4">
        <f>MIN(Table16[[#This Row],[Medicare Outpatient Allowable Rate]:[WPPA Inc Outpatient Allowable Rate]])</f>
        <v>0</v>
      </c>
      <c r="J4599" s="4">
        <f>MAX(Table16[[#This Row],[Medicare Outpatient Allowable Rate]:[WPPA Inc Outpatient Allowable Rate]])</f>
        <v>75.809999999999988</v>
      </c>
      <c r="K4599" s="4">
        <v>0</v>
      </c>
      <c r="L4599" s="4">
        <v>67.83</v>
      </c>
      <c r="M4599" s="4">
        <v>62.004599999999996</v>
      </c>
      <c r="N4599" s="4">
        <v>75.809999999999988</v>
      </c>
      <c r="O4599" s="4">
        <v>63.84</v>
      </c>
      <c r="P4599" s="4">
        <v>47.879999999999995</v>
      </c>
    </row>
    <row r="4600" spans="1:16" x14ac:dyDescent="0.35">
      <c r="A4600" t="s">
        <v>801</v>
      </c>
      <c r="B4600">
        <v>6299419</v>
      </c>
      <c r="C4600" t="s">
        <v>5045</v>
      </c>
      <c r="D4600">
        <v>270</v>
      </c>
      <c r="E4600" s="4"/>
      <c r="F4600">
        <v>12.7</v>
      </c>
      <c r="I4600" s="4">
        <f>MIN(Table16[[#This Row],[Medicare Outpatient Allowable Rate]:[WPPA Inc Outpatient Allowable Rate]])</f>
        <v>0</v>
      </c>
      <c r="J4600" s="4">
        <f>MAX(Table16[[#This Row],[Medicare Outpatient Allowable Rate]:[WPPA Inc Outpatient Allowable Rate]])</f>
        <v>12.065</v>
      </c>
      <c r="K4600" s="4">
        <v>0</v>
      </c>
      <c r="L4600" s="4">
        <v>10.795</v>
      </c>
      <c r="M4600" s="4">
        <v>9.8679000000000006</v>
      </c>
      <c r="N4600" s="4">
        <v>12.065</v>
      </c>
      <c r="O4600" s="4">
        <v>10.16</v>
      </c>
      <c r="P4600" s="4">
        <v>7.6199999999999992</v>
      </c>
    </row>
    <row r="4601" spans="1:16" x14ac:dyDescent="0.35">
      <c r="A4601" t="s">
        <v>801</v>
      </c>
      <c r="B4601">
        <v>6300744</v>
      </c>
      <c r="C4601" t="s">
        <v>5046</v>
      </c>
      <c r="D4601">
        <v>270</v>
      </c>
      <c r="E4601" s="4"/>
      <c r="F4601">
        <v>11.6</v>
      </c>
      <c r="I4601" s="4">
        <f>MIN(Table16[[#This Row],[Medicare Outpatient Allowable Rate]:[WPPA Inc Outpatient Allowable Rate]])</f>
        <v>0</v>
      </c>
      <c r="J4601" s="4">
        <f>MAX(Table16[[#This Row],[Medicare Outpatient Allowable Rate]:[WPPA Inc Outpatient Allowable Rate]])</f>
        <v>11.02</v>
      </c>
      <c r="K4601" s="4">
        <v>0</v>
      </c>
      <c r="L4601" s="4">
        <v>9.86</v>
      </c>
      <c r="M4601" s="4">
        <v>9.0131999999999994</v>
      </c>
      <c r="N4601" s="4">
        <v>11.02</v>
      </c>
      <c r="O4601" s="4">
        <v>9.2799999999999994</v>
      </c>
      <c r="P4601" s="4">
        <v>6.96</v>
      </c>
    </row>
    <row r="4602" spans="1:16" x14ac:dyDescent="0.35">
      <c r="A4602" t="s">
        <v>801</v>
      </c>
      <c r="B4602">
        <v>6300247</v>
      </c>
      <c r="C4602" t="s">
        <v>5047</v>
      </c>
      <c r="D4602">
        <v>278</v>
      </c>
      <c r="E4602" s="4"/>
      <c r="F4602">
        <v>3237.5</v>
      </c>
      <c r="G4602" t="str">
        <f>LEFT(K4602,5)</f>
        <v>282.4</v>
      </c>
      <c r="I4602" s="4">
        <f>MIN(Table16[[#This Row],[Medicare Outpatient Allowable Rate]:[WPPA Inc Outpatient Allowable Rate]])</f>
        <v>282.49</v>
      </c>
      <c r="J4602" s="4">
        <f>MAX(Table16[[#This Row],[Medicare Outpatient Allowable Rate]:[WPPA Inc Outpatient Allowable Rate]])</f>
        <v>3075.625</v>
      </c>
      <c r="K4602" s="4">
        <v>282.49</v>
      </c>
      <c r="L4602" s="4">
        <v>2751.875</v>
      </c>
      <c r="M4602" s="4">
        <v>2515.5374999999999</v>
      </c>
      <c r="N4602" s="4">
        <v>3075.625</v>
      </c>
      <c r="O4602" s="4">
        <v>2590</v>
      </c>
      <c r="P4602" s="4">
        <v>1942.5</v>
      </c>
    </row>
    <row r="4603" spans="1:16" x14ac:dyDescent="0.35">
      <c r="A4603" t="s">
        <v>801</v>
      </c>
      <c r="B4603">
        <v>6301008</v>
      </c>
      <c r="C4603" t="s">
        <v>5048</v>
      </c>
      <c r="E4603" s="4"/>
      <c r="I4603" s="4">
        <f>MIN(Table16[[#This Row],[Medicare Outpatient Allowable Rate]:[WPPA Inc Outpatient Allowable Rate]])</f>
        <v>0</v>
      </c>
      <c r="J4603" s="4">
        <f>MAX(Table16[[#This Row],[Medicare Outpatient Allowable Rate]:[WPPA Inc Outpatient Allowable Rate]])</f>
        <v>0</v>
      </c>
      <c r="K4603" s="4">
        <v>0</v>
      </c>
      <c r="L4603" s="4">
        <v>0</v>
      </c>
      <c r="M4603" s="4">
        <v>0</v>
      </c>
      <c r="N4603" s="4">
        <v>0</v>
      </c>
      <c r="O4603" s="4">
        <v>0</v>
      </c>
      <c r="P4603" s="4">
        <v>0</v>
      </c>
    </row>
    <row r="4604" spans="1:16" x14ac:dyDescent="0.35">
      <c r="A4604" t="s">
        <v>801</v>
      </c>
      <c r="B4604">
        <v>6300939</v>
      </c>
      <c r="C4604" t="s">
        <v>5049</v>
      </c>
      <c r="E4604" s="4"/>
      <c r="I4604" s="4">
        <f>MIN(Table16[[#This Row],[Medicare Outpatient Allowable Rate]:[WPPA Inc Outpatient Allowable Rate]])</f>
        <v>0</v>
      </c>
      <c r="J4604" s="4">
        <f>MAX(Table16[[#This Row],[Medicare Outpatient Allowable Rate]:[WPPA Inc Outpatient Allowable Rate]])</f>
        <v>0</v>
      </c>
      <c r="K4604" s="4">
        <v>0</v>
      </c>
      <c r="L4604" s="4">
        <v>0</v>
      </c>
      <c r="M4604" s="4">
        <v>0</v>
      </c>
      <c r="N4604" s="4">
        <v>0</v>
      </c>
      <c r="O4604" s="4">
        <v>0</v>
      </c>
      <c r="P4604" s="4">
        <v>0</v>
      </c>
    </row>
    <row r="4605" spans="1:16" x14ac:dyDescent="0.35">
      <c r="A4605" t="s">
        <v>801</v>
      </c>
      <c r="B4605">
        <v>6299788</v>
      </c>
      <c r="C4605" t="s">
        <v>5050</v>
      </c>
      <c r="E4605" s="4"/>
      <c r="I4605" s="4">
        <f>MIN(Table16[[#This Row],[Medicare Outpatient Allowable Rate]:[WPPA Inc Outpatient Allowable Rate]])</f>
        <v>0</v>
      </c>
      <c r="J4605" s="4">
        <f>MAX(Table16[[#This Row],[Medicare Outpatient Allowable Rate]:[WPPA Inc Outpatient Allowable Rate]])</f>
        <v>0</v>
      </c>
      <c r="K4605" s="4">
        <v>0</v>
      </c>
      <c r="L4605" s="4">
        <v>0</v>
      </c>
      <c r="M4605" s="4">
        <v>0</v>
      </c>
      <c r="N4605" s="4">
        <v>0</v>
      </c>
      <c r="O4605" s="4">
        <v>0</v>
      </c>
      <c r="P4605" s="4">
        <v>0</v>
      </c>
    </row>
    <row r="4606" spans="1:16" x14ac:dyDescent="0.35">
      <c r="A4606" t="s">
        <v>801</v>
      </c>
      <c r="B4606">
        <v>6300938</v>
      </c>
      <c r="C4606" t="s">
        <v>5051</v>
      </c>
      <c r="E4606" s="4"/>
      <c r="I4606" s="4">
        <f>MIN(Table16[[#This Row],[Medicare Outpatient Allowable Rate]:[WPPA Inc Outpatient Allowable Rate]])</f>
        <v>0</v>
      </c>
      <c r="J4606" s="4">
        <f>MAX(Table16[[#This Row],[Medicare Outpatient Allowable Rate]:[WPPA Inc Outpatient Allowable Rate]])</f>
        <v>0</v>
      </c>
      <c r="K4606" s="4">
        <v>0</v>
      </c>
      <c r="L4606" s="4">
        <v>0</v>
      </c>
      <c r="M4606" s="4">
        <v>0</v>
      </c>
      <c r="N4606" s="4">
        <v>0</v>
      </c>
      <c r="O4606" s="4">
        <v>0</v>
      </c>
      <c r="P4606" s="4">
        <v>0</v>
      </c>
    </row>
    <row r="4607" spans="1:16" x14ac:dyDescent="0.35">
      <c r="A4607" t="s">
        <v>801</v>
      </c>
      <c r="B4607">
        <v>6301358</v>
      </c>
      <c r="C4607" t="s">
        <v>5052</v>
      </c>
      <c r="E4607" s="4"/>
      <c r="I4607" s="4">
        <f>MIN(Table16[[#This Row],[Medicare Outpatient Allowable Rate]:[WPPA Inc Outpatient Allowable Rate]])</f>
        <v>0</v>
      </c>
      <c r="J4607" s="4">
        <f>MAX(Table16[[#This Row],[Medicare Outpatient Allowable Rate]:[WPPA Inc Outpatient Allowable Rate]])</f>
        <v>0</v>
      </c>
      <c r="K4607" s="4">
        <v>0</v>
      </c>
      <c r="L4607" s="4">
        <v>0</v>
      </c>
      <c r="M4607" s="4">
        <v>0</v>
      </c>
      <c r="N4607" s="4">
        <v>0</v>
      </c>
      <c r="O4607" s="4">
        <v>0</v>
      </c>
      <c r="P4607" s="4">
        <v>0</v>
      </c>
    </row>
    <row r="4608" spans="1:16" x14ac:dyDescent="0.35">
      <c r="A4608" t="s">
        <v>801</v>
      </c>
      <c r="B4608">
        <v>6299737</v>
      </c>
      <c r="C4608" t="s">
        <v>5053</v>
      </c>
      <c r="E4608" s="4"/>
      <c r="I4608" s="4">
        <f>MIN(Table16[[#This Row],[Medicare Outpatient Allowable Rate]:[WPPA Inc Outpatient Allowable Rate]])</f>
        <v>0</v>
      </c>
      <c r="J4608" s="4">
        <f>MAX(Table16[[#This Row],[Medicare Outpatient Allowable Rate]:[WPPA Inc Outpatient Allowable Rate]])</f>
        <v>0</v>
      </c>
      <c r="K4608" s="4">
        <v>0</v>
      </c>
      <c r="L4608" s="4">
        <v>0</v>
      </c>
      <c r="M4608" s="4">
        <v>0</v>
      </c>
      <c r="N4608" s="4">
        <v>0</v>
      </c>
      <c r="O4608" s="4">
        <v>0</v>
      </c>
      <c r="P4608" s="4">
        <v>0</v>
      </c>
    </row>
    <row r="4609" spans="1:16" x14ac:dyDescent="0.35">
      <c r="A4609" t="s">
        <v>801</v>
      </c>
      <c r="B4609">
        <v>6299722</v>
      </c>
      <c r="C4609" t="s">
        <v>5054</v>
      </c>
      <c r="E4609" s="4"/>
      <c r="I4609" s="4">
        <f>MIN(Table16[[#This Row],[Medicare Outpatient Allowable Rate]:[WPPA Inc Outpatient Allowable Rate]])</f>
        <v>0</v>
      </c>
      <c r="J4609" s="4">
        <f>MAX(Table16[[#This Row],[Medicare Outpatient Allowable Rate]:[WPPA Inc Outpatient Allowable Rate]])</f>
        <v>0</v>
      </c>
      <c r="K4609" s="4">
        <v>0</v>
      </c>
      <c r="L4609" s="4">
        <v>0</v>
      </c>
      <c r="M4609" s="4">
        <v>0</v>
      </c>
      <c r="N4609" s="4">
        <v>0</v>
      </c>
      <c r="O4609" s="4">
        <v>0</v>
      </c>
      <c r="P4609" s="4">
        <v>0</v>
      </c>
    </row>
    <row r="4610" spans="1:16" x14ac:dyDescent="0.35">
      <c r="A4610" t="s">
        <v>801</v>
      </c>
      <c r="B4610">
        <v>6300861</v>
      </c>
      <c r="C4610" t="s">
        <v>5055</v>
      </c>
      <c r="E4610" s="4"/>
      <c r="I4610" s="4">
        <f>MIN(Table16[[#This Row],[Medicare Outpatient Allowable Rate]:[WPPA Inc Outpatient Allowable Rate]])</f>
        <v>0</v>
      </c>
      <c r="J4610" s="4">
        <f>MAX(Table16[[#This Row],[Medicare Outpatient Allowable Rate]:[WPPA Inc Outpatient Allowable Rate]])</f>
        <v>0</v>
      </c>
      <c r="K4610" s="4">
        <v>0</v>
      </c>
      <c r="L4610" s="4">
        <v>0</v>
      </c>
      <c r="M4610" s="4">
        <v>0</v>
      </c>
      <c r="N4610" s="4">
        <v>0</v>
      </c>
      <c r="O4610" s="4">
        <v>0</v>
      </c>
      <c r="P4610" s="4">
        <v>0</v>
      </c>
    </row>
    <row r="4611" spans="1:16" x14ac:dyDescent="0.35">
      <c r="A4611" t="s">
        <v>801</v>
      </c>
      <c r="B4611">
        <v>6299729</v>
      </c>
      <c r="C4611" t="s">
        <v>5056</v>
      </c>
      <c r="E4611" s="4"/>
      <c r="I4611" s="4">
        <f>MIN(Table16[[#This Row],[Medicare Outpatient Allowable Rate]:[WPPA Inc Outpatient Allowable Rate]])</f>
        <v>0</v>
      </c>
      <c r="J4611" s="4">
        <f>MAX(Table16[[#This Row],[Medicare Outpatient Allowable Rate]:[WPPA Inc Outpatient Allowable Rate]])</f>
        <v>0</v>
      </c>
      <c r="K4611" s="4">
        <v>0</v>
      </c>
      <c r="L4611" s="4">
        <v>0</v>
      </c>
      <c r="M4611" s="4">
        <v>0</v>
      </c>
      <c r="N4611" s="4">
        <v>0</v>
      </c>
      <c r="O4611" s="4">
        <v>0</v>
      </c>
      <c r="P4611" s="4">
        <v>0</v>
      </c>
    </row>
    <row r="4612" spans="1:16" x14ac:dyDescent="0.35">
      <c r="A4612" t="s">
        <v>801</v>
      </c>
      <c r="B4612">
        <v>6300943</v>
      </c>
      <c r="C4612" t="s">
        <v>5057</v>
      </c>
      <c r="E4612" s="4"/>
      <c r="I4612" s="4">
        <f>MIN(Table16[[#This Row],[Medicare Outpatient Allowable Rate]:[WPPA Inc Outpatient Allowable Rate]])</f>
        <v>0</v>
      </c>
      <c r="J4612" s="4">
        <f>MAX(Table16[[#This Row],[Medicare Outpatient Allowable Rate]:[WPPA Inc Outpatient Allowable Rate]])</f>
        <v>0</v>
      </c>
      <c r="K4612" s="4">
        <v>0</v>
      </c>
      <c r="L4612" s="4">
        <v>0</v>
      </c>
      <c r="M4612" s="4">
        <v>0</v>
      </c>
      <c r="N4612" s="4">
        <v>0</v>
      </c>
      <c r="O4612" s="4">
        <v>0</v>
      </c>
      <c r="P4612" s="4">
        <v>0</v>
      </c>
    </row>
    <row r="4613" spans="1:16" x14ac:dyDescent="0.35">
      <c r="A4613" t="s">
        <v>801</v>
      </c>
      <c r="B4613">
        <v>6301009</v>
      </c>
      <c r="C4613" t="s">
        <v>5058</v>
      </c>
      <c r="E4613" s="4"/>
      <c r="I4613" s="4">
        <f>MIN(Table16[[#This Row],[Medicare Outpatient Allowable Rate]:[WPPA Inc Outpatient Allowable Rate]])</f>
        <v>0</v>
      </c>
      <c r="J4613" s="4">
        <f>MAX(Table16[[#This Row],[Medicare Outpatient Allowable Rate]:[WPPA Inc Outpatient Allowable Rate]])</f>
        <v>0</v>
      </c>
      <c r="K4613" s="4">
        <v>0</v>
      </c>
      <c r="L4613" s="4">
        <v>0</v>
      </c>
      <c r="M4613" s="4">
        <v>0</v>
      </c>
      <c r="N4613" s="4">
        <v>0</v>
      </c>
      <c r="O4613" s="4">
        <v>0</v>
      </c>
      <c r="P4613" s="4">
        <v>0</v>
      </c>
    </row>
    <row r="4614" spans="1:16" x14ac:dyDescent="0.35">
      <c r="A4614" t="s">
        <v>801</v>
      </c>
      <c r="B4614">
        <v>6299683</v>
      </c>
      <c r="C4614" t="s">
        <v>5059</v>
      </c>
      <c r="E4614" s="4"/>
      <c r="I4614" s="4">
        <f>MIN(Table16[[#This Row],[Medicare Outpatient Allowable Rate]:[WPPA Inc Outpatient Allowable Rate]])</f>
        <v>0</v>
      </c>
      <c r="J4614" s="4">
        <f>MAX(Table16[[#This Row],[Medicare Outpatient Allowable Rate]:[WPPA Inc Outpatient Allowable Rate]])</f>
        <v>0</v>
      </c>
      <c r="K4614" s="4">
        <v>0</v>
      </c>
      <c r="L4614" s="4">
        <v>0</v>
      </c>
      <c r="M4614" s="4">
        <v>0</v>
      </c>
      <c r="N4614" s="4">
        <v>0</v>
      </c>
      <c r="O4614" s="4">
        <v>0</v>
      </c>
      <c r="P4614" s="4">
        <v>0</v>
      </c>
    </row>
    <row r="4615" spans="1:16" x14ac:dyDescent="0.35">
      <c r="A4615" t="s">
        <v>801</v>
      </c>
      <c r="B4615">
        <v>6299937</v>
      </c>
      <c r="C4615" t="s">
        <v>5060</v>
      </c>
      <c r="E4615" s="4"/>
      <c r="I4615" s="4">
        <f>MIN(Table16[[#This Row],[Medicare Outpatient Allowable Rate]:[WPPA Inc Outpatient Allowable Rate]])</f>
        <v>0</v>
      </c>
      <c r="J4615" s="4">
        <f>MAX(Table16[[#This Row],[Medicare Outpatient Allowable Rate]:[WPPA Inc Outpatient Allowable Rate]])</f>
        <v>0</v>
      </c>
      <c r="K4615" s="4">
        <v>0</v>
      </c>
      <c r="L4615" s="4">
        <v>0</v>
      </c>
      <c r="M4615" s="4">
        <v>0</v>
      </c>
      <c r="N4615" s="4">
        <v>0</v>
      </c>
      <c r="O4615" s="4">
        <v>0</v>
      </c>
      <c r="P4615" s="4">
        <v>0</v>
      </c>
    </row>
    <row r="4616" spans="1:16" x14ac:dyDescent="0.35">
      <c r="A4616" t="s">
        <v>801</v>
      </c>
      <c r="B4616">
        <v>6367134</v>
      </c>
      <c r="C4616" t="s">
        <v>5061</v>
      </c>
      <c r="E4616" s="4"/>
      <c r="F4616">
        <v>3.3</v>
      </c>
      <c r="I4616" s="4">
        <f>MIN(Table16[[#This Row],[Medicare Outpatient Allowable Rate]:[WPPA Inc Outpatient Allowable Rate]])</f>
        <v>0</v>
      </c>
      <c r="J4616" s="4">
        <f>MAX(Table16[[#This Row],[Medicare Outpatient Allowable Rate]:[WPPA Inc Outpatient Allowable Rate]])</f>
        <v>3.1349999999999998</v>
      </c>
      <c r="K4616" s="4">
        <v>0</v>
      </c>
      <c r="L4616" s="4">
        <v>2.8049999999999997</v>
      </c>
      <c r="M4616" s="4">
        <v>2.5640999999999998</v>
      </c>
      <c r="N4616" s="4">
        <v>3.1349999999999998</v>
      </c>
      <c r="O4616" s="4">
        <v>2.64</v>
      </c>
      <c r="P4616" s="4">
        <v>1.9799999999999998</v>
      </c>
    </row>
    <row r="4617" spans="1:16" x14ac:dyDescent="0.35">
      <c r="A4617" t="s">
        <v>801</v>
      </c>
      <c r="B4617">
        <v>6301125</v>
      </c>
      <c r="C4617" t="s">
        <v>5062</v>
      </c>
      <c r="E4617" s="4"/>
      <c r="I4617" s="4">
        <f>MIN(Table16[[#This Row],[Medicare Outpatient Allowable Rate]:[WPPA Inc Outpatient Allowable Rate]])</f>
        <v>0</v>
      </c>
      <c r="J4617" s="4">
        <f>MAX(Table16[[#This Row],[Medicare Outpatient Allowable Rate]:[WPPA Inc Outpatient Allowable Rate]])</f>
        <v>0</v>
      </c>
      <c r="K4617" s="4">
        <v>0</v>
      </c>
      <c r="L4617" s="4">
        <v>0</v>
      </c>
      <c r="M4617" s="4">
        <v>0</v>
      </c>
      <c r="N4617" s="4">
        <v>0</v>
      </c>
      <c r="O4617" s="4">
        <v>0</v>
      </c>
      <c r="P4617" s="4">
        <v>0</v>
      </c>
    </row>
    <row r="4618" spans="1:16" x14ac:dyDescent="0.35">
      <c r="A4618" t="s">
        <v>801</v>
      </c>
      <c r="B4618">
        <v>6300765</v>
      </c>
      <c r="C4618" t="s">
        <v>5063</v>
      </c>
      <c r="D4618">
        <v>270</v>
      </c>
      <c r="E4618" s="4"/>
      <c r="F4618">
        <v>140</v>
      </c>
      <c r="I4618" s="4">
        <f>MIN(Table16[[#This Row],[Medicare Outpatient Allowable Rate]:[WPPA Inc Outpatient Allowable Rate]])</f>
        <v>0</v>
      </c>
      <c r="J4618" s="4">
        <f>MAX(Table16[[#This Row],[Medicare Outpatient Allowable Rate]:[WPPA Inc Outpatient Allowable Rate]])</f>
        <v>133</v>
      </c>
      <c r="K4618" s="4">
        <v>0</v>
      </c>
      <c r="L4618" s="4">
        <v>119</v>
      </c>
      <c r="M4618" s="4">
        <v>108.78</v>
      </c>
      <c r="N4618" s="4">
        <v>133</v>
      </c>
      <c r="O4618" s="4">
        <v>112</v>
      </c>
      <c r="P4618" s="4">
        <v>84</v>
      </c>
    </row>
    <row r="4619" spans="1:16" x14ac:dyDescent="0.35">
      <c r="A4619" t="s">
        <v>801</v>
      </c>
      <c r="B4619">
        <v>6300175</v>
      </c>
      <c r="C4619" t="s">
        <v>5064</v>
      </c>
      <c r="D4619">
        <v>270</v>
      </c>
      <c r="E4619" s="4"/>
      <c r="F4619">
        <v>15.3</v>
      </c>
      <c r="I4619" s="4">
        <f>MIN(Table16[[#This Row],[Medicare Outpatient Allowable Rate]:[WPPA Inc Outpatient Allowable Rate]])</f>
        <v>0</v>
      </c>
      <c r="J4619" s="4">
        <f>MAX(Table16[[#This Row],[Medicare Outpatient Allowable Rate]:[WPPA Inc Outpatient Allowable Rate]])</f>
        <v>14.535</v>
      </c>
      <c r="K4619" s="4">
        <v>0</v>
      </c>
      <c r="L4619" s="4">
        <v>13.005000000000001</v>
      </c>
      <c r="M4619" s="4">
        <v>11.888100000000001</v>
      </c>
      <c r="N4619" s="4">
        <v>14.535</v>
      </c>
      <c r="O4619" s="4">
        <v>12.240000000000002</v>
      </c>
      <c r="P4619" s="4">
        <v>9.18</v>
      </c>
    </row>
    <row r="4620" spans="1:16" x14ac:dyDescent="0.35">
      <c r="A4620" t="s">
        <v>801</v>
      </c>
      <c r="B4620">
        <v>6343180</v>
      </c>
      <c r="C4620" t="s">
        <v>5065</v>
      </c>
      <c r="E4620" s="4"/>
      <c r="F4620">
        <v>6.9</v>
      </c>
      <c r="I4620" s="4">
        <f>MIN(Table16[[#This Row],[Medicare Outpatient Allowable Rate]:[WPPA Inc Outpatient Allowable Rate]])</f>
        <v>0</v>
      </c>
      <c r="J4620" s="4">
        <f>MAX(Table16[[#This Row],[Medicare Outpatient Allowable Rate]:[WPPA Inc Outpatient Allowable Rate]])</f>
        <v>6.5549999999999997</v>
      </c>
      <c r="K4620" s="4">
        <v>0</v>
      </c>
      <c r="L4620" s="4">
        <v>5.8650000000000002</v>
      </c>
      <c r="M4620" s="4">
        <v>5.3613000000000008</v>
      </c>
      <c r="N4620" s="4">
        <v>6.5549999999999997</v>
      </c>
      <c r="O4620" s="4">
        <v>5.5200000000000005</v>
      </c>
      <c r="P4620" s="4">
        <v>4.1399999999999997</v>
      </c>
    </row>
    <row r="4621" spans="1:16" x14ac:dyDescent="0.35">
      <c r="A4621" t="s">
        <v>801</v>
      </c>
      <c r="B4621">
        <v>6300708</v>
      </c>
      <c r="C4621" t="s">
        <v>5066</v>
      </c>
      <c r="D4621">
        <v>270</v>
      </c>
      <c r="E4621" s="4"/>
      <c r="F4621">
        <v>4.0999999999999996</v>
      </c>
      <c r="I4621" s="4">
        <f>MIN(Table16[[#This Row],[Medicare Outpatient Allowable Rate]:[WPPA Inc Outpatient Allowable Rate]])</f>
        <v>0</v>
      </c>
      <c r="J4621" s="4">
        <f>MAX(Table16[[#This Row],[Medicare Outpatient Allowable Rate]:[WPPA Inc Outpatient Allowable Rate]])</f>
        <v>3.8949999999999996</v>
      </c>
      <c r="K4621" s="4">
        <v>0</v>
      </c>
      <c r="L4621" s="4">
        <v>3.4849999999999994</v>
      </c>
      <c r="M4621" s="4">
        <v>3.1856999999999998</v>
      </c>
      <c r="N4621" s="4">
        <v>3.8949999999999996</v>
      </c>
      <c r="O4621" s="4">
        <v>3.28</v>
      </c>
      <c r="P4621" s="4">
        <v>2.4599999999999995</v>
      </c>
    </row>
    <row r="4622" spans="1:16" x14ac:dyDescent="0.35">
      <c r="A4622" t="s">
        <v>801</v>
      </c>
      <c r="B4622">
        <v>6300301</v>
      </c>
      <c r="C4622" t="s">
        <v>5067</v>
      </c>
      <c r="D4622">
        <v>270</v>
      </c>
      <c r="E4622" s="4"/>
      <c r="F4622">
        <v>4.0999999999999996</v>
      </c>
      <c r="I4622" s="4">
        <f>MIN(Table16[[#This Row],[Medicare Outpatient Allowable Rate]:[WPPA Inc Outpatient Allowable Rate]])</f>
        <v>0</v>
      </c>
      <c r="J4622" s="4">
        <f>MAX(Table16[[#This Row],[Medicare Outpatient Allowable Rate]:[WPPA Inc Outpatient Allowable Rate]])</f>
        <v>3.8949999999999996</v>
      </c>
      <c r="K4622" s="4">
        <v>0</v>
      </c>
      <c r="L4622" s="4">
        <v>3.4849999999999994</v>
      </c>
      <c r="M4622" s="4">
        <v>3.1856999999999998</v>
      </c>
      <c r="N4622" s="4">
        <v>3.8949999999999996</v>
      </c>
      <c r="O4622" s="4">
        <v>3.28</v>
      </c>
      <c r="P4622" s="4">
        <v>2.4599999999999995</v>
      </c>
    </row>
    <row r="4623" spans="1:16" x14ac:dyDescent="0.35">
      <c r="A4623" t="s">
        <v>801</v>
      </c>
      <c r="B4623">
        <v>6300615</v>
      </c>
      <c r="C4623" t="s">
        <v>5068</v>
      </c>
      <c r="D4623">
        <v>270</v>
      </c>
      <c r="E4623" s="4"/>
      <c r="F4623">
        <v>2.8</v>
      </c>
      <c r="I4623" s="4">
        <f>MIN(Table16[[#This Row],[Medicare Outpatient Allowable Rate]:[WPPA Inc Outpatient Allowable Rate]])</f>
        <v>0</v>
      </c>
      <c r="J4623" s="4">
        <f>MAX(Table16[[#This Row],[Medicare Outpatient Allowable Rate]:[WPPA Inc Outpatient Allowable Rate]])</f>
        <v>2.6599999999999997</v>
      </c>
      <c r="K4623" s="4">
        <v>0</v>
      </c>
      <c r="L4623" s="4">
        <v>2.38</v>
      </c>
      <c r="M4623" s="4">
        <v>2.1755999999999998</v>
      </c>
      <c r="N4623" s="4">
        <v>2.6599999999999997</v>
      </c>
      <c r="O4623" s="4">
        <v>2.2399999999999998</v>
      </c>
      <c r="P4623" s="4">
        <v>1.68</v>
      </c>
    </row>
    <row r="4624" spans="1:16" x14ac:dyDescent="0.35">
      <c r="A4624" t="s">
        <v>801</v>
      </c>
      <c r="B4624">
        <v>6300735</v>
      </c>
      <c r="C4624" t="s">
        <v>5069</v>
      </c>
      <c r="D4624">
        <v>270</v>
      </c>
      <c r="E4624" s="4"/>
      <c r="F4624">
        <v>4.4000000000000004</v>
      </c>
      <c r="I4624" s="4">
        <f>MIN(Table16[[#This Row],[Medicare Outpatient Allowable Rate]:[WPPA Inc Outpatient Allowable Rate]])</f>
        <v>0</v>
      </c>
      <c r="J4624" s="4">
        <f>MAX(Table16[[#This Row],[Medicare Outpatient Allowable Rate]:[WPPA Inc Outpatient Allowable Rate]])</f>
        <v>4.18</v>
      </c>
      <c r="K4624" s="4">
        <v>0</v>
      </c>
      <c r="L4624" s="4">
        <v>3.74</v>
      </c>
      <c r="M4624" s="4">
        <v>3.4188000000000005</v>
      </c>
      <c r="N4624" s="4">
        <v>4.18</v>
      </c>
      <c r="O4624" s="4">
        <v>3.5200000000000005</v>
      </c>
      <c r="P4624" s="4">
        <v>2.64</v>
      </c>
    </row>
    <row r="4625" spans="1:16" x14ac:dyDescent="0.35">
      <c r="A4625" t="s">
        <v>801</v>
      </c>
      <c r="B4625">
        <v>6300669</v>
      </c>
      <c r="C4625" t="s">
        <v>5070</v>
      </c>
      <c r="D4625">
        <v>270</v>
      </c>
      <c r="E4625" s="4"/>
      <c r="F4625">
        <v>6.1</v>
      </c>
      <c r="I4625" s="4">
        <f>MIN(Table16[[#This Row],[Medicare Outpatient Allowable Rate]:[WPPA Inc Outpatient Allowable Rate]])</f>
        <v>0</v>
      </c>
      <c r="J4625" s="4">
        <f>MAX(Table16[[#This Row],[Medicare Outpatient Allowable Rate]:[WPPA Inc Outpatient Allowable Rate]])</f>
        <v>5.794999999999999</v>
      </c>
      <c r="K4625" s="4">
        <v>0</v>
      </c>
      <c r="L4625" s="4">
        <v>5.1849999999999996</v>
      </c>
      <c r="M4625" s="4">
        <v>4.7397</v>
      </c>
      <c r="N4625" s="4">
        <v>5.794999999999999</v>
      </c>
      <c r="O4625" s="4">
        <v>4.88</v>
      </c>
      <c r="P4625" s="4">
        <v>3.6599999999999997</v>
      </c>
    </row>
    <row r="4626" spans="1:16" x14ac:dyDescent="0.35">
      <c r="A4626" t="s">
        <v>801</v>
      </c>
      <c r="B4626">
        <v>6300985</v>
      </c>
      <c r="C4626" t="s">
        <v>5071</v>
      </c>
      <c r="E4626" s="4"/>
      <c r="I4626" s="4">
        <f>MIN(Table16[[#This Row],[Medicare Outpatient Allowable Rate]:[WPPA Inc Outpatient Allowable Rate]])</f>
        <v>0</v>
      </c>
      <c r="J4626" s="4">
        <f>MAX(Table16[[#This Row],[Medicare Outpatient Allowable Rate]:[WPPA Inc Outpatient Allowable Rate]])</f>
        <v>0</v>
      </c>
      <c r="K4626" s="4">
        <v>0</v>
      </c>
      <c r="L4626" s="4">
        <v>0</v>
      </c>
      <c r="M4626" s="4">
        <v>0</v>
      </c>
      <c r="N4626" s="4">
        <v>0</v>
      </c>
      <c r="O4626" s="4">
        <v>0</v>
      </c>
      <c r="P4626" s="4">
        <v>0</v>
      </c>
    </row>
    <row r="4627" spans="1:16" x14ac:dyDescent="0.35">
      <c r="A4627" t="s">
        <v>801</v>
      </c>
      <c r="B4627">
        <v>6300913</v>
      </c>
      <c r="C4627" t="s">
        <v>5072</v>
      </c>
      <c r="E4627" s="4"/>
      <c r="I4627" s="4">
        <f>MIN(Table16[[#This Row],[Medicare Outpatient Allowable Rate]:[WPPA Inc Outpatient Allowable Rate]])</f>
        <v>0</v>
      </c>
      <c r="J4627" s="4">
        <f>MAX(Table16[[#This Row],[Medicare Outpatient Allowable Rate]:[WPPA Inc Outpatient Allowable Rate]])</f>
        <v>0</v>
      </c>
      <c r="K4627" s="4">
        <v>0</v>
      </c>
      <c r="L4627" s="4">
        <v>0</v>
      </c>
      <c r="M4627" s="4">
        <v>0</v>
      </c>
      <c r="N4627" s="4">
        <v>0</v>
      </c>
      <c r="O4627" s="4">
        <v>0</v>
      </c>
      <c r="P4627" s="4">
        <v>0</v>
      </c>
    </row>
    <row r="4628" spans="1:16" x14ac:dyDescent="0.35">
      <c r="A4628" t="s">
        <v>801</v>
      </c>
      <c r="B4628">
        <v>6300608</v>
      </c>
      <c r="C4628" t="s">
        <v>5073</v>
      </c>
      <c r="D4628">
        <v>270</v>
      </c>
      <c r="E4628" s="4"/>
      <c r="F4628">
        <v>0.3</v>
      </c>
      <c r="I4628" s="4">
        <f>MIN(Table16[[#This Row],[Medicare Outpatient Allowable Rate]:[WPPA Inc Outpatient Allowable Rate]])</f>
        <v>0</v>
      </c>
      <c r="J4628" s="4">
        <f>MAX(Table16[[#This Row],[Medicare Outpatient Allowable Rate]:[WPPA Inc Outpatient Allowable Rate]])</f>
        <v>0.28499999999999998</v>
      </c>
      <c r="K4628" s="4">
        <v>0</v>
      </c>
      <c r="L4628" s="4">
        <v>0.255</v>
      </c>
      <c r="M4628" s="4">
        <v>0.2331</v>
      </c>
      <c r="N4628" s="4">
        <v>0.28499999999999998</v>
      </c>
      <c r="O4628" s="4">
        <v>0.24</v>
      </c>
      <c r="P4628" s="4">
        <v>0.18</v>
      </c>
    </row>
    <row r="4629" spans="1:16" x14ac:dyDescent="0.35">
      <c r="A4629" t="s">
        <v>801</v>
      </c>
      <c r="B4629">
        <v>6300986</v>
      </c>
      <c r="C4629" t="s">
        <v>5074</v>
      </c>
      <c r="E4629" s="4"/>
      <c r="I4629" s="4">
        <f>MIN(Table16[[#This Row],[Medicare Outpatient Allowable Rate]:[WPPA Inc Outpatient Allowable Rate]])</f>
        <v>0</v>
      </c>
      <c r="J4629" s="4">
        <f>MAX(Table16[[#This Row],[Medicare Outpatient Allowable Rate]:[WPPA Inc Outpatient Allowable Rate]])</f>
        <v>0</v>
      </c>
      <c r="K4629" s="4">
        <v>0</v>
      </c>
      <c r="L4629" s="4">
        <v>0</v>
      </c>
      <c r="M4629" s="4">
        <v>0</v>
      </c>
      <c r="N4629" s="4">
        <v>0</v>
      </c>
      <c r="O4629" s="4">
        <v>0</v>
      </c>
      <c r="P4629" s="4">
        <v>0</v>
      </c>
    </row>
    <row r="4630" spans="1:16" x14ac:dyDescent="0.35">
      <c r="A4630" t="s">
        <v>801</v>
      </c>
      <c r="B4630">
        <v>6299797</v>
      </c>
      <c r="C4630" t="s">
        <v>5075</v>
      </c>
      <c r="E4630" s="4"/>
      <c r="I4630" s="4">
        <f>MIN(Table16[[#This Row],[Medicare Outpatient Allowable Rate]:[WPPA Inc Outpatient Allowable Rate]])</f>
        <v>0</v>
      </c>
      <c r="J4630" s="4">
        <f>MAX(Table16[[#This Row],[Medicare Outpatient Allowable Rate]:[WPPA Inc Outpatient Allowable Rate]])</f>
        <v>0</v>
      </c>
      <c r="K4630" s="4">
        <v>0</v>
      </c>
      <c r="L4630" s="4">
        <v>0</v>
      </c>
      <c r="M4630" s="4">
        <v>0</v>
      </c>
      <c r="N4630" s="4">
        <v>0</v>
      </c>
      <c r="O4630" s="4">
        <v>0</v>
      </c>
      <c r="P4630" s="4">
        <v>0</v>
      </c>
    </row>
    <row r="4631" spans="1:16" x14ac:dyDescent="0.35">
      <c r="A4631" t="s">
        <v>801</v>
      </c>
      <c r="B4631">
        <v>6299889</v>
      </c>
      <c r="C4631" t="s">
        <v>5076</v>
      </c>
      <c r="E4631" s="4"/>
      <c r="I4631" s="4">
        <f>MIN(Table16[[#This Row],[Medicare Outpatient Allowable Rate]:[WPPA Inc Outpatient Allowable Rate]])</f>
        <v>0</v>
      </c>
      <c r="J4631" s="4">
        <f>MAX(Table16[[#This Row],[Medicare Outpatient Allowable Rate]:[WPPA Inc Outpatient Allowable Rate]])</f>
        <v>0</v>
      </c>
      <c r="K4631" s="4">
        <v>0</v>
      </c>
      <c r="L4631" s="4">
        <v>0</v>
      </c>
      <c r="M4631" s="4">
        <v>0</v>
      </c>
      <c r="N4631" s="4">
        <v>0</v>
      </c>
      <c r="O4631" s="4">
        <v>0</v>
      </c>
      <c r="P4631" s="4">
        <v>0</v>
      </c>
    </row>
    <row r="4632" spans="1:16" x14ac:dyDescent="0.35">
      <c r="A4632" t="s">
        <v>801</v>
      </c>
      <c r="B4632">
        <v>6299890</v>
      </c>
      <c r="C4632" t="s">
        <v>5077</v>
      </c>
      <c r="E4632" s="4"/>
      <c r="I4632" s="4">
        <f>MIN(Table16[[#This Row],[Medicare Outpatient Allowable Rate]:[WPPA Inc Outpatient Allowable Rate]])</f>
        <v>0</v>
      </c>
      <c r="J4632" s="4">
        <f>MAX(Table16[[#This Row],[Medicare Outpatient Allowable Rate]:[WPPA Inc Outpatient Allowable Rate]])</f>
        <v>0</v>
      </c>
      <c r="K4632" s="4">
        <v>0</v>
      </c>
      <c r="L4632" s="4">
        <v>0</v>
      </c>
      <c r="M4632" s="4">
        <v>0</v>
      </c>
      <c r="N4632" s="4">
        <v>0</v>
      </c>
      <c r="O4632" s="4">
        <v>0</v>
      </c>
      <c r="P4632" s="4">
        <v>0</v>
      </c>
    </row>
    <row r="4633" spans="1:16" x14ac:dyDescent="0.35">
      <c r="A4633" t="s">
        <v>801</v>
      </c>
      <c r="B4633">
        <v>6344604</v>
      </c>
      <c r="C4633" t="s">
        <v>5078</v>
      </c>
      <c r="E4633" s="4"/>
      <c r="I4633" s="4">
        <f>MIN(Table16[[#This Row],[Medicare Outpatient Allowable Rate]:[WPPA Inc Outpatient Allowable Rate]])</f>
        <v>0</v>
      </c>
      <c r="J4633" s="4">
        <f>MAX(Table16[[#This Row],[Medicare Outpatient Allowable Rate]:[WPPA Inc Outpatient Allowable Rate]])</f>
        <v>0</v>
      </c>
      <c r="K4633" s="4">
        <v>0</v>
      </c>
      <c r="L4633" s="4">
        <v>0</v>
      </c>
      <c r="M4633" s="4">
        <v>0</v>
      </c>
      <c r="N4633" s="4">
        <v>0</v>
      </c>
      <c r="O4633" s="4">
        <v>0</v>
      </c>
      <c r="P4633" s="4">
        <v>0</v>
      </c>
    </row>
    <row r="4634" spans="1:16" x14ac:dyDescent="0.35">
      <c r="A4634" t="s">
        <v>801</v>
      </c>
      <c r="B4634">
        <v>6300233</v>
      </c>
      <c r="C4634" t="s">
        <v>5079</v>
      </c>
      <c r="D4634">
        <v>270</v>
      </c>
      <c r="E4634" s="4"/>
      <c r="F4634">
        <v>73.7</v>
      </c>
      <c r="I4634" s="4">
        <f>MIN(Table16[[#This Row],[Medicare Outpatient Allowable Rate]:[WPPA Inc Outpatient Allowable Rate]])</f>
        <v>0</v>
      </c>
      <c r="J4634" s="4">
        <f>MAX(Table16[[#This Row],[Medicare Outpatient Allowable Rate]:[WPPA Inc Outpatient Allowable Rate]])</f>
        <v>70.015000000000001</v>
      </c>
      <c r="K4634" s="4">
        <v>0</v>
      </c>
      <c r="L4634" s="4">
        <v>62.645000000000003</v>
      </c>
      <c r="M4634" s="4">
        <v>57.264900000000004</v>
      </c>
      <c r="N4634" s="4">
        <v>70.015000000000001</v>
      </c>
      <c r="O4634" s="4">
        <v>58.960000000000008</v>
      </c>
      <c r="P4634" s="4">
        <v>44.22</v>
      </c>
    </row>
    <row r="4635" spans="1:16" x14ac:dyDescent="0.35">
      <c r="A4635" t="s">
        <v>801</v>
      </c>
      <c r="B4635">
        <v>6300601</v>
      </c>
      <c r="C4635" t="s">
        <v>5080</v>
      </c>
      <c r="D4635">
        <v>270</v>
      </c>
      <c r="E4635" s="4"/>
      <c r="F4635">
        <v>12.6</v>
      </c>
      <c r="I4635" s="4">
        <f>MIN(Table16[[#This Row],[Medicare Outpatient Allowable Rate]:[WPPA Inc Outpatient Allowable Rate]])</f>
        <v>0</v>
      </c>
      <c r="J4635" s="4">
        <f>MAX(Table16[[#This Row],[Medicare Outpatient Allowable Rate]:[WPPA Inc Outpatient Allowable Rate]])</f>
        <v>11.969999999999999</v>
      </c>
      <c r="K4635" s="4">
        <v>0</v>
      </c>
      <c r="L4635" s="4">
        <v>10.709999999999999</v>
      </c>
      <c r="M4635" s="4">
        <v>9.7902000000000005</v>
      </c>
      <c r="N4635" s="4">
        <v>11.969999999999999</v>
      </c>
      <c r="O4635" s="4">
        <v>10.08</v>
      </c>
      <c r="P4635" s="4">
        <v>7.56</v>
      </c>
    </row>
    <row r="4636" spans="1:16" x14ac:dyDescent="0.35">
      <c r="A4636" t="s">
        <v>801</v>
      </c>
      <c r="B4636">
        <v>6300372</v>
      </c>
      <c r="C4636" t="s">
        <v>5081</v>
      </c>
      <c r="D4636">
        <v>270</v>
      </c>
      <c r="E4636" s="4"/>
      <c r="F4636">
        <v>37.1</v>
      </c>
      <c r="I4636" s="4">
        <f>MIN(Table16[[#This Row],[Medicare Outpatient Allowable Rate]:[WPPA Inc Outpatient Allowable Rate]])</f>
        <v>0</v>
      </c>
      <c r="J4636" s="4">
        <f>MAX(Table16[[#This Row],[Medicare Outpatient Allowable Rate]:[WPPA Inc Outpatient Allowable Rate]])</f>
        <v>35.244999999999997</v>
      </c>
      <c r="K4636" s="4">
        <v>0</v>
      </c>
      <c r="L4636" s="4">
        <v>31.535</v>
      </c>
      <c r="M4636" s="4">
        <v>28.826700000000002</v>
      </c>
      <c r="N4636" s="4">
        <v>35.244999999999997</v>
      </c>
      <c r="O4636" s="4">
        <v>29.680000000000003</v>
      </c>
      <c r="P4636" s="4">
        <v>22.26</v>
      </c>
    </row>
    <row r="4637" spans="1:16" x14ac:dyDescent="0.35">
      <c r="A4637" t="s">
        <v>801</v>
      </c>
      <c r="B4637">
        <v>6302094</v>
      </c>
      <c r="C4637" t="s">
        <v>5082</v>
      </c>
      <c r="E4637" s="4"/>
      <c r="I4637" s="4">
        <f>MIN(Table16[[#This Row],[Medicare Outpatient Allowable Rate]:[WPPA Inc Outpatient Allowable Rate]])</f>
        <v>0</v>
      </c>
      <c r="J4637" s="4">
        <f>MAX(Table16[[#This Row],[Medicare Outpatient Allowable Rate]:[WPPA Inc Outpatient Allowable Rate]])</f>
        <v>0</v>
      </c>
      <c r="K4637" s="4">
        <v>0</v>
      </c>
      <c r="L4637" s="4">
        <v>0</v>
      </c>
      <c r="M4637" s="4">
        <v>0</v>
      </c>
      <c r="N4637" s="4">
        <v>0</v>
      </c>
      <c r="O4637" s="4">
        <v>0</v>
      </c>
      <c r="P4637" s="4">
        <v>0</v>
      </c>
    </row>
    <row r="4638" spans="1:16" x14ac:dyDescent="0.35">
      <c r="A4638" t="s">
        <v>801</v>
      </c>
      <c r="B4638">
        <v>6302095</v>
      </c>
      <c r="C4638" t="s">
        <v>5083</v>
      </c>
      <c r="E4638" s="4"/>
      <c r="I4638" s="4">
        <f>MIN(Table16[[#This Row],[Medicare Outpatient Allowable Rate]:[WPPA Inc Outpatient Allowable Rate]])</f>
        <v>0</v>
      </c>
      <c r="J4638" s="4">
        <f>MAX(Table16[[#This Row],[Medicare Outpatient Allowable Rate]:[WPPA Inc Outpatient Allowable Rate]])</f>
        <v>0</v>
      </c>
      <c r="K4638" s="4">
        <v>0</v>
      </c>
      <c r="L4638" s="4">
        <v>0</v>
      </c>
      <c r="M4638" s="4">
        <v>0</v>
      </c>
      <c r="N4638" s="4">
        <v>0</v>
      </c>
      <c r="O4638" s="4">
        <v>0</v>
      </c>
      <c r="P4638" s="4">
        <v>0</v>
      </c>
    </row>
    <row r="4639" spans="1:16" x14ac:dyDescent="0.35">
      <c r="A4639" t="s">
        <v>801</v>
      </c>
      <c r="B4639">
        <v>6302096</v>
      </c>
      <c r="C4639" t="s">
        <v>5084</v>
      </c>
      <c r="E4639" s="4"/>
      <c r="I4639" s="4">
        <f>MIN(Table16[[#This Row],[Medicare Outpatient Allowable Rate]:[WPPA Inc Outpatient Allowable Rate]])</f>
        <v>0</v>
      </c>
      <c r="J4639" s="4">
        <f>MAX(Table16[[#This Row],[Medicare Outpatient Allowable Rate]:[WPPA Inc Outpatient Allowable Rate]])</f>
        <v>0</v>
      </c>
      <c r="K4639" s="4">
        <v>0</v>
      </c>
      <c r="L4639" s="4">
        <v>0</v>
      </c>
      <c r="M4639" s="4">
        <v>0</v>
      </c>
      <c r="N4639" s="4">
        <v>0</v>
      </c>
      <c r="O4639" s="4">
        <v>0</v>
      </c>
      <c r="P4639" s="4">
        <v>0</v>
      </c>
    </row>
    <row r="4640" spans="1:16" x14ac:dyDescent="0.35">
      <c r="A4640" t="s">
        <v>801</v>
      </c>
      <c r="B4640">
        <v>6302288</v>
      </c>
      <c r="C4640" t="s">
        <v>5085</v>
      </c>
      <c r="E4640" s="4"/>
      <c r="I4640" s="4">
        <f>MIN(Table16[[#This Row],[Medicare Outpatient Allowable Rate]:[WPPA Inc Outpatient Allowable Rate]])</f>
        <v>0</v>
      </c>
      <c r="J4640" s="4">
        <f>MAX(Table16[[#This Row],[Medicare Outpatient Allowable Rate]:[WPPA Inc Outpatient Allowable Rate]])</f>
        <v>0</v>
      </c>
      <c r="K4640" s="4">
        <v>0</v>
      </c>
      <c r="L4640" s="4">
        <v>0</v>
      </c>
      <c r="M4640" s="4">
        <v>0</v>
      </c>
      <c r="N4640" s="4">
        <v>0</v>
      </c>
      <c r="O4640" s="4">
        <v>0</v>
      </c>
      <c r="P4640" s="4">
        <v>0</v>
      </c>
    </row>
    <row r="4641" spans="1:16" x14ac:dyDescent="0.35">
      <c r="A4641" t="s">
        <v>801</v>
      </c>
      <c r="B4641">
        <v>6302289</v>
      </c>
      <c r="C4641" t="s">
        <v>5086</v>
      </c>
      <c r="E4641" s="4"/>
      <c r="I4641" s="4">
        <f>MIN(Table16[[#This Row],[Medicare Outpatient Allowable Rate]:[WPPA Inc Outpatient Allowable Rate]])</f>
        <v>0</v>
      </c>
      <c r="J4641" s="4">
        <f>MAX(Table16[[#This Row],[Medicare Outpatient Allowable Rate]:[WPPA Inc Outpatient Allowable Rate]])</f>
        <v>0</v>
      </c>
      <c r="K4641" s="4">
        <v>0</v>
      </c>
      <c r="L4641" s="4">
        <v>0</v>
      </c>
      <c r="M4641" s="4">
        <v>0</v>
      </c>
      <c r="N4641" s="4">
        <v>0</v>
      </c>
      <c r="O4641" s="4">
        <v>0</v>
      </c>
      <c r="P4641" s="4">
        <v>0</v>
      </c>
    </row>
    <row r="4642" spans="1:16" x14ac:dyDescent="0.35">
      <c r="A4642" t="s">
        <v>801</v>
      </c>
      <c r="B4642">
        <v>6302290</v>
      </c>
      <c r="C4642" t="s">
        <v>5087</v>
      </c>
      <c r="E4642" s="4"/>
      <c r="I4642" s="4">
        <f>MIN(Table16[[#This Row],[Medicare Outpatient Allowable Rate]:[WPPA Inc Outpatient Allowable Rate]])</f>
        <v>0</v>
      </c>
      <c r="J4642" s="4">
        <f>MAX(Table16[[#This Row],[Medicare Outpatient Allowable Rate]:[WPPA Inc Outpatient Allowable Rate]])</f>
        <v>0</v>
      </c>
      <c r="K4642" s="4">
        <v>0</v>
      </c>
      <c r="L4642" s="4">
        <v>0</v>
      </c>
      <c r="M4642" s="4">
        <v>0</v>
      </c>
      <c r="N4642" s="4">
        <v>0</v>
      </c>
      <c r="O4642" s="4">
        <v>0</v>
      </c>
      <c r="P4642" s="4">
        <v>0</v>
      </c>
    </row>
    <row r="4643" spans="1:16" x14ac:dyDescent="0.35">
      <c r="A4643" t="s">
        <v>801</v>
      </c>
      <c r="B4643">
        <v>6302097</v>
      </c>
      <c r="C4643" t="s">
        <v>5088</v>
      </c>
      <c r="E4643" s="4"/>
      <c r="I4643" s="4">
        <f>MIN(Table16[[#This Row],[Medicare Outpatient Allowable Rate]:[WPPA Inc Outpatient Allowable Rate]])</f>
        <v>0</v>
      </c>
      <c r="J4643" s="4">
        <f>MAX(Table16[[#This Row],[Medicare Outpatient Allowable Rate]:[WPPA Inc Outpatient Allowable Rate]])</f>
        <v>0</v>
      </c>
      <c r="K4643" s="4">
        <v>0</v>
      </c>
      <c r="L4643" s="4">
        <v>0</v>
      </c>
      <c r="M4643" s="4">
        <v>0</v>
      </c>
      <c r="N4643" s="4">
        <v>0</v>
      </c>
      <c r="O4643" s="4">
        <v>0</v>
      </c>
      <c r="P4643" s="4">
        <v>0</v>
      </c>
    </row>
    <row r="4644" spans="1:16" x14ac:dyDescent="0.35">
      <c r="A4644" t="s">
        <v>801</v>
      </c>
      <c r="B4644">
        <v>6299333</v>
      </c>
      <c r="C4644" t="s">
        <v>5089</v>
      </c>
      <c r="D4644">
        <v>270</v>
      </c>
      <c r="E4644" s="4"/>
      <c r="F4644">
        <v>2.6</v>
      </c>
      <c r="I4644" s="4">
        <f>MIN(Table16[[#This Row],[Medicare Outpatient Allowable Rate]:[WPPA Inc Outpatient Allowable Rate]])</f>
        <v>0</v>
      </c>
      <c r="J4644" s="4">
        <f>MAX(Table16[[#This Row],[Medicare Outpatient Allowable Rate]:[WPPA Inc Outpatient Allowable Rate]])</f>
        <v>2.4699999999999998</v>
      </c>
      <c r="K4644" s="4">
        <v>0</v>
      </c>
      <c r="L4644" s="4">
        <v>2.21</v>
      </c>
      <c r="M4644" s="4">
        <v>2.0202</v>
      </c>
      <c r="N4644" s="4">
        <v>2.4699999999999998</v>
      </c>
      <c r="O4644" s="4">
        <v>2.08</v>
      </c>
      <c r="P4644" s="4">
        <v>1.56</v>
      </c>
    </row>
    <row r="4645" spans="1:16" x14ac:dyDescent="0.35">
      <c r="A4645" t="s">
        <v>801</v>
      </c>
      <c r="B4645">
        <v>6300176</v>
      </c>
      <c r="C4645" t="s">
        <v>5090</v>
      </c>
      <c r="D4645">
        <v>270</v>
      </c>
      <c r="E4645" s="4"/>
      <c r="F4645">
        <v>410.6</v>
      </c>
      <c r="I4645" s="4">
        <f>MIN(Table16[[#This Row],[Medicare Outpatient Allowable Rate]:[WPPA Inc Outpatient Allowable Rate]])</f>
        <v>0</v>
      </c>
      <c r="J4645" s="4">
        <f>MAX(Table16[[#This Row],[Medicare Outpatient Allowable Rate]:[WPPA Inc Outpatient Allowable Rate]])</f>
        <v>390.07</v>
      </c>
      <c r="K4645" s="4">
        <v>0</v>
      </c>
      <c r="L4645" s="4">
        <v>349.01</v>
      </c>
      <c r="M4645" s="4">
        <v>319.03620000000001</v>
      </c>
      <c r="N4645" s="4">
        <v>390.07</v>
      </c>
      <c r="O4645" s="4">
        <v>328.48</v>
      </c>
      <c r="P4645" s="4">
        <v>246.36</v>
      </c>
    </row>
    <row r="4646" spans="1:16" x14ac:dyDescent="0.35">
      <c r="A4646" t="s">
        <v>801</v>
      </c>
      <c r="B4646">
        <v>6299473</v>
      </c>
      <c r="C4646" t="s">
        <v>5091</v>
      </c>
      <c r="D4646">
        <v>270</v>
      </c>
      <c r="E4646" s="4"/>
      <c r="F4646">
        <v>323.8</v>
      </c>
      <c r="I4646" s="4">
        <f>MIN(Table16[[#This Row],[Medicare Outpatient Allowable Rate]:[WPPA Inc Outpatient Allowable Rate]])</f>
        <v>0</v>
      </c>
      <c r="J4646" s="4">
        <f>MAX(Table16[[#This Row],[Medicare Outpatient Allowable Rate]:[WPPA Inc Outpatient Allowable Rate]])</f>
        <v>307.61</v>
      </c>
      <c r="K4646" s="4">
        <v>0</v>
      </c>
      <c r="L4646" s="4">
        <v>275.23</v>
      </c>
      <c r="M4646" s="4">
        <v>251.5926</v>
      </c>
      <c r="N4646" s="4">
        <v>307.61</v>
      </c>
      <c r="O4646" s="4">
        <v>259.04000000000002</v>
      </c>
      <c r="P4646" s="4">
        <v>194.28</v>
      </c>
    </row>
    <row r="4647" spans="1:16" x14ac:dyDescent="0.35">
      <c r="A4647" t="s">
        <v>801</v>
      </c>
      <c r="B4647">
        <v>6299520</v>
      </c>
      <c r="C4647" t="s">
        <v>5092</v>
      </c>
      <c r="D4647">
        <v>270</v>
      </c>
      <c r="E4647" s="4"/>
      <c r="F4647">
        <v>39.9</v>
      </c>
      <c r="I4647" s="4">
        <f>MIN(Table16[[#This Row],[Medicare Outpatient Allowable Rate]:[WPPA Inc Outpatient Allowable Rate]])</f>
        <v>0</v>
      </c>
      <c r="J4647" s="4">
        <f>MAX(Table16[[#This Row],[Medicare Outpatient Allowable Rate]:[WPPA Inc Outpatient Allowable Rate]])</f>
        <v>37.904999999999994</v>
      </c>
      <c r="K4647" s="4">
        <v>0</v>
      </c>
      <c r="L4647" s="4">
        <v>33.914999999999999</v>
      </c>
      <c r="M4647" s="4">
        <v>31.002299999999998</v>
      </c>
      <c r="N4647" s="4">
        <v>37.904999999999994</v>
      </c>
      <c r="O4647" s="4">
        <v>31.92</v>
      </c>
      <c r="P4647" s="4">
        <v>23.939999999999998</v>
      </c>
    </row>
    <row r="4648" spans="1:16" x14ac:dyDescent="0.35">
      <c r="A4648" t="s">
        <v>801</v>
      </c>
      <c r="B4648">
        <v>6300560</v>
      </c>
      <c r="C4648" t="s">
        <v>5093</v>
      </c>
      <c r="D4648">
        <v>270</v>
      </c>
      <c r="E4648" s="4"/>
      <c r="F4648">
        <v>3.4</v>
      </c>
      <c r="I4648" s="4">
        <f>MIN(Table16[[#This Row],[Medicare Outpatient Allowable Rate]:[WPPA Inc Outpatient Allowable Rate]])</f>
        <v>0</v>
      </c>
      <c r="J4648" s="4">
        <f>MAX(Table16[[#This Row],[Medicare Outpatient Allowable Rate]:[WPPA Inc Outpatient Allowable Rate]])</f>
        <v>3.23</v>
      </c>
      <c r="K4648" s="4">
        <v>0</v>
      </c>
      <c r="L4648" s="4">
        <v>2.8899999999999997</v>
      </c>
      <c r="M4648" s="4">
        <v>2.6417999999999999</v>
      </c>
      <c r="N4648" s="4">
        <v>3.23</v>
      </c>
      <c r="O4648" s="4">
        <v>2.72</v>
      </c>
      <c r="P4648" s="4">
        <v>2.04</v>
      </c>
    </row>
    <row r="4649" spans="1:16" x14ac:dyDescent="0.35">
      <c r="A4649" t="s">
        <v>801</v>
      </c>
      <c r="B4649">
        <v>6301316</v>
      </c>
      <c r="C4649" t="s">
        <v>5094</v>
      </c>
      <c r="D4649">
        <v>270</v>
      </c>
      <c r="E4649" s="4"/>
      <c r="F4649">
        <v>3.6</v>
      </c>
      <c r="I4649" s="4">
        <f>MIN(Table16[[#This Row],[Medicare Outpatient Allowable Rate]:[WPPA Inc Outpatient Allowable Rate]])</f>
        <v>0</v>
      </c>
      <c r="J4649" s="4">
        <f>MAX(Table16[[#This Row],[Medicare Outpatient Allowable Rate]:[WPPA Inc Outpatient Allowable Rate]])</f>
        <v>3.42</v>
      </c>
      <c r="K4649" s="4">
        <v>0</v>
      </c>
      <c r="L4649" s="4">
        <v>3.06</v>
      </c>
      <c r="M4649" s="4">
        <v>2.7972000000000001</v>
      </c>
      <c r="N4649" s="4">
        <v>3.42</v>
      </c>
      <c r="O4649" s="4">
        <v>2.8800000000000003</v>
      </c>
      <c r="P4649" s="4">
        <v>2.16</v>
      </c>
    </row>
    <row r="4650" spans="1:16" x14ac:dyDescent="0.35">
      <c r="A4650" t="s">
        <v>801</v>
      </c>
      <c r="B4650">
        <v>6300244</v>
      </c>
      <c r="C4650" t="s">
        <v>5095</v>
      </c>
      <c r="D4650">
        <v>270</v>
      </c>
      <c r="E4650" s="4"/>
      <c r="F4650">
        <v>156.5</v>
      </c>
      <c r="I4650" s="4">
        <f>MIN(Table16[[#This Row],[Medicare Outpatient Allowable Rate]:[WPPA Inc Outpatient Allowable Rate]])</f>
        <v>0</v>
      </c>
      <c r="J4650" s="4">
        <f>MAX(Table16[[#This Row],[Medicare Outpatient Allowable Rate]:[WPPA Inc Outpatient Allowable Rate]])</f>
        <v>148.67499999999998</v>
      </c>
      <c r="K4650" s="4">
        <v>0</v>
      </c>
      <c r="L4650" s="4">
        <v>133.02500000000001</v>
      </c>
      <c r="M4650" s="4">
        <v>121.6005</v>
      </c>
      <c r="N4650" s="4">
        <v>148.67499999999998</v>
      </c>
      <c r="O4650" s="4">
        <v>125.2</v>
      </c>
      <c r="P4650" s="4">
        <v>93.899999999999991</v>
      </c>
    </row>
    <row r="4651" spans="1:16" x14ac:dyDescent="0.35">
      <c r="A4651" t="s">
        <v>801</v>
      </c>
      <c r="B4651">
        <v>6301211</v>
      </c>
      <c r="C4651" t="s">
        <v>5096</v>
      </c>
      <c r="E4651" s="4"/>
      <c r="I4651" s="4">
        <f>MIN(Table16[[#This Row],[Medicare Outpatient Allowable Rate]:[WPPA Inc Outpatient Allowable Rate]])</f>
        <v>0</v>
      </c>
      <c r="J4651" s="4">
        <f>MAX(Table16[[#This Row],[Medicare Outpatient Allowable Rate]:[WPPA Inc Outpatient Allowable Rate]])</f>
        <v>0</v>
      </c>
      <c r="K4651" s="4">
        <v>0</v>
      </c>
      <c r="L4651" s="4">
        <v>0</v>
      </c>
      <c r="M4651" s="4">
        <v>0</v>
      </c>
      <c r="N4651" s="4">
        <v>0</v>
      </c>
      <c r="O4651" s="4">
        <v>0</v>
      </c>
      <c r="P4651" s="4">
        <v>0</v>
      </c>
    </row>
    <row r="4652" spans="1:16" x14ac:dyDescent="0.35">
      <c r="A4652" t="s">
        <v>801</v>
      </c>
      <c r="B4652">
        <v>6300903</v>
      </c>
      <c r="C4652" t="s">
        <v>5097</v>
      </c>
      <c r="E4652" s="4"/>
      <c r="I4652" s="4">
        <f>MIN(Table16[[#This Row],[Medicare Outpatient Allowable Rate]:[WPPA Inc Outpatient Allowable Rate]])</f>
        <v>0</v>
      </c>
      <c r="J4652" s="4">
        <f>MAX(Table16[[#This Row],[Medicare Outpatient Allowable Rate]:[WPPA Inc Outpatient Allowable Rate]])</f>
        <v>0</v>
      </c>
      <c r="K4652" s="4">
        <v>0</v>
      </c>
      <c r="L4652" s="4">
        <v>0</v>
      </c>
      <c r="M4652" s="4">
        <v>0</v>
      </c>
      <c r="N4652" s="4">
        <v>0</v>
      </c>
      <c r="O4652" s="4">
        <v>0</v>
      </c>
      <c r="P4652" s="4">
        <v>0</v>
      </c>
    </row>
    <row r="4653" spans="1:16" x14ac:dyDescent="0.35">
      <c r="A4653" t="s">
        <v>801</v>
      </c>
      <c r="B4653">
        <v>6299979</v>
      </c>
      <c r="C4653" t="s">
        <v>5098</v>
      </c>
      <c r="E4653" s="4"/>
      <c r="I4653" s="4">
        <f>MIN(Table16[[#This Row],[Medicare Outpatient Allowable Rate]:[WPPA Inc Outpatient Allowable Rate]])</f>
        <v>0</v>
      </c>
      <c r="J4653" s="4">
        <f>MAX(Table16[[#This Row],[Medicare Outpatient Allowable Rate]:[WPPA Inc Outpatient Allowable Rate]])</f>
        <v>0</v>
      </c>
      <c r="K4653" s="4">
        <v>0</v>
      </c>
      <c r="L4653" s="4">
        <v>0</v>
      </c>
      <c r="M4653" s="4">
        <v>0</v>
      </c>
      <c r="N4653" s="4">
        <v>0</v>
      </c>
      <c r="O4653" s="4">
        <v>0</v>
      </c>
      <c r="P4653" s="4">
        <v>0</v>
      </c>
    </row>
    <row r="4654" spans="1:16" x14ac:dyDescent="0.35">
      <c r="A4654" t="s">
        <v>801</v>
      </c>
      <c r="B4654">
        <v>6299978</v>
      </c>
      <c r="C4654" t="s">
        <v>5099</v>
      </c>
      <c r="E4654" s="4"/>
      <c r="I4654" s="4">
        <f>MIN(Table16[[#This Row],[Medicare Outpatient Allowable Rate]:[WPPA Inc Outpatient Allowable Rate]])</f>
        <v>0</v>
      </c>
      <c r="J4654" s="4">
        <f>MAX(Table16[[#This Row],[Medicare Outpatient Allowable Rate]:[WPPA Inc Outpatient Allowable Rate]])</f>
        <v>0</v>
      </c>
      <c r="K4654" s="4">
        <v>0</v>
      </c>
      <c r="L4654" s="4">
        <v>0</v>
      </c>
      <c r="M4654" s="4">
        <v>0</v>
      </c>
      <c r="N4654" s="4">
        <v>0</v>
      </c>
      <c r="O4654" s="4">
        <v>0</v>
      </c>
      <c r="P4654" s="4">
        <v>0</v>
      </c>
    </row>
    <row r="4655" spans="1:16" x14ac:dyDescent="0.35">
      <c r="A4655" t="s">
        <v>801</v>
      </c>
      <c r="B4655">
        <v>6301235</v>
      </c>
      <c r="C4655" t="s">
        <v>5100</v>
      </c>
      <c r="E4655" s="4"/>
      <c r="I4655" s="4">
        <f>MIN(Table16[[#This Row],[Medicare Outpatient Allowable Rate]:[WPPA Inc Outpatient Allowable Rate]])</f>
        <v>0</v>
      </c>
      <c r="J4655" s="4">
        <f>MAX(Table16[[#This Row],[Medicare Outpatient Allowable Rate]:[WPPA Inc Outpatient Allowable Rate]])</f>
        <v>0</v>
      </c>
      <c r="K4655" s="4">
        <v>0</v>
      </c>
      <c r="L4655" s="4">
        <v>0</v>
      </c>
      <c r="M4655" s="4">
        <v>0</v>
      </c>
      <c r="N4655" s="4">
        <v>0</v>
      </c>
      <c r="O4655" s="4">
        <v>0</v>
      </c>
      <c r="P4655" s="4">
        <v>0</v>
      </c>
    </row>
    <row r="4656" spans="1:16" x14ac:dyDescent="0.35">
      <c r="A4656" t="s">
        <v>801</v>
      </c>
      <c r="B4656">
        <v>6354300</v>
      </c>
      <c r="C4656" t="s">
        <v>5101</v>
      </c>
      <c r="E4656" s="4"/>
      <c r="F4656">
        <v>98.5</v>
      </c>
      <c r="I4656" s="4">
        <f>MIN(Table16[[#This Row],[Medicare Outpatient Allowable Rate]:[WPPA Inc Outpatient Allowable Rate]])</f>
        <v>0</v>
      </c>
      <c r="J4656" s="4">
        <f>MAX(Table16[[#This Row],[Medicare Outpatient Allowable Rate]:[WPPA Inc Outpatient Allowable Rate]])</f>
        <v>93.574999999999989</v>
      </c>
      <c r="K4656" s="4">
        <v>0</v>
      </c>
      <c r="L4656" s="4">
        <v>83.724999999999994</v>
      </c>
      <c r="M4656" s="4">
        <v>76.534500000000008</v>
      </c>
      <c r="N4656" s="4">
        <v>93.574999999999989</v>
      </c>
      <c r="O4656" s="4">
        <v>78.800000000000011</v>
      </c>
      <c r="P4656" s="4">
        <v>59.099999999999994</v>
      </c>
    </row>
    <row r="4657" spans="1:16" x14ac:dyDescent="0.35">
      <c r="A4657" t="s">
        <v>801</v>
      </c>
      <c r="B4657">
        <v>6299584</v>
      </c>
      <c r="C4657" t="s">
        <v>5102</v>
      </c>
      <c r="D4657">
        <v>270</v>
      </c>
      <c r="E4657" s="4"/>
      <c r="F4657">
        <v>77</v>
      </c>
      <c r="I4657" s="4">
        <f>MIN(Table16[[#This Row],[Medicare Outpatient Allowable Rate]:[WPPA Inc Outpatient Allowable Rate]])</f>
        <v>0</v>
      </c>
      <c r="J4657" s="4">
        <f>MAX(Table16[[#This Row],[Medicare Outpatient Allowable Rate]:[WPPA Inc Outpatient Allowable Rate]])</f>
        <v>73.149999999999991</v>
      </c>
      <c r="K4657" s="4">
        <v>0</v>
      </c>
      <c r="L4657" s="4">
        <v>65.45</v>
      </c>
      <c r="M4657" s="4">
        <v>59.829000000000001</v>
      </c>
      <c r="N4657" s="4">
        <v>73.149999999999991</v>
      </c>
      <c r="O4657" s="4">
        <v>61.6</v>
      </c>
      <c r="P4657" s="4">
        <v>46.199999999999996</v>
      </c>
    </row>
    <row r="4658" spans="1:16" x14ac:dyDescent="0.35">
      <c r="A4658" t="s">
        <v>801</v>
      </c>
      <c r="B4658">
        <v>6299559</v>
      </c>
      <c r="C4658" t="s">
        <v>5103</v>
      </c>
      <c r="D4658">
        <v>270</v>
      </c>
      <c r="E4658" s="4"/>
      <c r="F4658">
        <v>77</v>
      </c>
      <c r="I4658" s="4">
        <f>MIN(Table16[[#This Row],[Medicare Outpatient Allowable Rate]:[WPPA Inc Outpatient Allowable Rate]])</f>
        <v>0</v>
      </c>
      <c r="J4658" s="4">
        <f>MAX(Table16[[#This Row],[Medicare Outpatient Allowable Rate]:[WPPA Inc Outpatient Allowable Rate]])</f>
        <v>73.149999999999991</v>
      </c>
      <c r="K4658" s="4">
        <v>0</v>
      </c>
      <c r="L4658" s="4">
        <v>65.45</v>
      </c>
      <c r="M4658" s="4">
        <v>59.829000000000001</v>
      </c>
      <c r="N4658" s="4">
        <v>73.149999999999991</v>
      </c>
      <c r="O4658" s="4">
        <v>61.6</v>
      </c>
      <c r="P4658" s="4">
        <v>46.199999999999996</v>
      </c>
    </row>
    <row r="4659" spans="1:16" x14ac:dyDescent="0.35">
      <c r="A4659" t="s">
        <v>801</v>
      </c>
      <c r="B4659">
        <v>6299560</v>
      </c>
      <c r="C4659" t="s">
        <v>5104</v>
      </c>
      <c r="D4659">
        <v>270</v>
      </c>
      <c r="E4659" s="4"/>
      <c r="F4659">
        <v>77</v>
      </c>
      <c r="I4659" s="4">
        <f>MIN(Table16[[#This Row],[Medicare Outpatient Allowable Rate]:[WPPA Inc Outpatient Allowable Rate]])</f>
        <v>0</v>
      </c>
      <c r="J4659" s="4">
        <f>MAX(Table16[[#This Row],[Medicare Outpatient Allowable Rate]:[WPPA Inc Outpatient Allowable Rate]])</f>
        <v>73.149999999999991</v>
      </c>
      <c r="K4659" s="4">
        <v>0</v>
      </c>
      <c r="L4659" s="4">
        <v>65.45</v>
      </c>
      <c r="M4659" s="4">
        <v>59.829000000000001</v>
      </c>
      <c r="N4659" s="4">
        <v>73.149999999999991</v>
      </c>
      <c r="O4659" s="4">
        <v>61.6</v>
      </c>
      <c r="P4659" s="4">
        <v>46.199999999999996</v>
      </c>
    </row>
    <row r="4660" spans="1:16" x14ac:dyDescent="0.35">
      <c r="A4660" t="s">
        <v>801</v>
      </c>
      <c r="B4660">
        <v>6299486</v>
      </c>
      <c r="C4660" t="s">
        <v>5105</v>
      </c>
      <c r="D4660">
        <v>270</v>
      </c>
      <c r="E4660" s="4"/>
      <c r="F4660">
        <v>1.4</v>
      </c>
      <c r="I4660" s="4">
        <f>MIN(Table16[[#This Row],[Medicare Outpatient Allowable Rate]:[WPPA Inc Outpatient Allowable Rate]])</f>
        <v>0</v>
      </c>
      <c r="J4660" s="4">
        <f>MAX(Table16[[#This Row],[Medicare Outpatient Allowable Rate]:[WPPA Inc Outpatient Allowable Rate]])</f>
        <v>1.3299999999999998</v>
      </c>
      <c r="K4660" s="4">
        <v>0</v>
      </c>
      <c r="L4660" s="4">
        <v>1.19</v>
      </c>
      <c r="M4660" s="4">
        <v>1.0877999999999999</v>
      </c>
      <c r="N4660" s="4">
        <v>1.3299999999999998</v>
      </c>
      <c r="O4660" s="4">
        <v>1.1199999999999999</v>
      </c>
      <c r="P4660" s="4">
        <v>0.84</v>
      </c>
    </row>
    <row r="4661" spans="1:16" x14ac:dyDescent="0.35">
      <c r="A4661" t="s">
        <v>801</v>
      </c>
      <c r="B4661">
        <v>6301395</v>
      </c>
      <c r="C4661" t="s">
        <v>5106</v>
      </c>
      <c r="E4661" s="4"/>
      <c r="I4661" s="4">
        <f>MIN(Table16[[#This Row],[Medicare Outpatient Allowable Rate]:[WPPA Inc Outpatient Allowable Rate]])</f>
        <v>0</v>
      </c>
      <c r="J4661" s="4">
        <f>MAX(Table16[[#This Row],[Medicare Outpatient Allowable Rate]:[WPPA Inc Outpatient Allowable Rate]])</f>
        <v>0</v>
      </c>
      <c r="K4661" s="4">
        <v>0</v>
      </c>
      <c r="L4661" s="4">
        <v>0</v>
      </c>
      <c r="M4661" s="4">
        <v>0</v>
      </c>
      <c r="N4661" s="4">
        <v>0</v>
      </c>
      <c r="O4661" s="4">
        <v>0</v>
      </c>
      <c r="P4661" s="4">
        <v>0</v>
      </c>
    </row>
    <row r="4662" spans="1:16" x14ac:dyDescent="0.35">
      <c r="A4662" t="s">
        <v>801</v>
      </c>
      <c r="B4662">
        <v>6299599</v>
      </c>
      <c r="C4662" t="s">
        <v>5107</v>
      </c>
      <c r="D4662">
        <v>270</v>
      </c>
      <c r="E4662" s="4"/>
      <c r="F4662">
        <v>51.1</v>
      </c>
      <c r="I4662" s="4">
        <f>MIN(Table16[[#This Row],[Medicare Outpatient Allowable Rate]:[WPPA Inc Outpatient Allowable Rate]])</f>
        <v>0</v>
      </c>
      <c r="J4662" s="4">
        <f>MAX(Table16[[#This Row],[Medicare Outpatient Allowable Rate]:[WPPA Inc Outpatient Allowable Rate]])</f>
        <v>48.545000000000002</v>
      </c>
      <c r="K4662" s="4">
        <v>0</v>
      </c>
      <c r="L4662" s="4">
        <v>43.435000000000002</v>
      </c>
      <c r="M4662" s="4">
        <v>39.704700000000003</v>
      </c>
      <c r="N4662" s="4">
        <v>48.545000000000002</v>
      </c>
      <c r="O4662" s="4">
        <v>40.880000000000003</v>
      </c>
      <c r="P4662" s="4">
        <v>30.66</v>
      </c>
    </row>
    <row r="4663" spans="1:16" x14ac:dyDescent="0.35">
      <c r="A4663" t="s">
        <v>801</v>
      </c>
      <c r="B4663">
        <v>6299273</v>
      </c>
      <c r="C4663" t="s">
        <v>5108</v>
      </c>
      <c r="D4663">
        <v>270</v>
      </c>
      <c r="E4663" s="4"/>
      <c r="F4663">
        <v>15.8</v>
      </c>
      <c r="I4663" s="4">
        <f>MIN(Table16[[#This Row],[Medicare Outpatient Allowable Rate]:[WPPA Inc Outpatient Allowable Rate]])</f>
        <v>0</v>
      </c>
      <c r="J4663" s="4">
        <f>MAX(Table16[[#This Row],[Medicare Outpatient Allowable Rate]:[WPPA Inc Outpatient Allowable Rate]])</f>
        <v>15.01</v>
      </c>
      <c r="K4663" s="4">
        <v>0</v>
      </c>
      <c r="L4663" s="4">
        <v>13.43</v>
      </c>
      <c r="M4663" s="4">
        <v>12.2766</v>
      </c>
      <c r="N4663" s="4">
        <v>15.01</v>
      </c>
      <c r="O4663" s="4">
        <v>12.64</v>
      </c>
      <c r="P4663" s="4">
        <v>9.48</v>
      </c>
    </row>
    <row r="4664" spans="1:16" x14ac:dyDescent="0.35">
      <c r="A4664" t="s">
        <v>801</v>
      </c>
      <c r="B4664">
        <v>6300188</v>
      </c>
      <c r="C4664" t="s">
        <v>5109</v>
      </c>
      <c r="D4664">
        <v>270</v>
      </c>
      <c r="E4664" s="4"/>
      <c r="F4664">
        <v>13.3</v>
      </c>
      <c r="I4664" s="4">
        <f>MIN(Table16[[#This Row],[Medicare Outpatient Allowable Rate]:[WPPA Inc Outpatient Allowable Rate]])</f>
        <v>0</v>
      </c>
      <c r="J4664" s="4">
        <f>MAX(Table16[[#This Row],[Medicare Outpatient Allowable Rate]:[WPPA Inc Outpatient Allowable Rate]])</f>
        <v>12.635</v>
      </c>
      <c r="K4664" s="4">
        <v>0</v>
      </c>
      <c r="L4664" s="4">
        <v>11.305</v>
      </c>
      <c r="M4664" s="4">
        <v>10.334100000000001</v>
      </c>
      <c r="N4664" s="4">
        <v>12.635</v>
      </c>
      <c r="O4664" s="4">
        <v>10.64</v>
      </c>
      <c r="P4664" s="4">
        <v>7.98</v>
      </c>
    </row>
    <row r="4665" spans="1:16" x14ac:dyDescent="0.35">
      <c r="A4665" t="s">
        <v>801</v>
      </c>
      <c r="B4665">
        <v>6299513</v>
      </c>
      <c r="C4665" t="s">
        <v>5110</v>
      </c>
      <c r="D4665">
        <v>270</v>
      </c>
      <c r="E4665" s="4"/>
      <c r="F4665">
        <v>15.6</v>
      </c>
      <c r="I4665" s="4">
        <f>MIN(Table16[[#This Row],[Medicare Outpatient Allowable Rate]:[WPPA Inc Outpatient Allowable Rate]])</f>
        <v>0</v>
      </c>
      <c r="J4665" s="4">
        <f>MAX(Table16[[#This Row],[Medicare Outpatient Allowable Rate]:[WPPA Inc Outpatient Allowable Rate]])</f>
        <v>14.819999999999999</v>
      </c>
      <c r="K4665" s="4">
        <v>0</v>
      </c>
      <c r="L4665" s="4">
        <v>13.26</v>
      </c>
      <c r="M4665" s="4">
        <v>12.1212</v>
      </c>
      <c r="N4665" s="4">
        <v>14.819999999999999</v>
      </c>
      <c r="O4665" s="4">
        <v>12.48</v>
      </c>
      <c r="P4665" s="4">
        <v>9.36</v>
      </c>
    </row>
    <row r="4666" spans="1:16" x14ac:dyDescent="0.35">
      <c r="A4666" t="s">
        <v>801</v>
      </c>
      <c r="B4666">
        <v>6299519</v>
      </c>
      <c r="C4666" t="s">
        <v>5111</v>
      </c>
      <c r="D4666">
        <v>270</v>
      </c>
      <c r="E4666" s="4"/>
      <c r="F4666">
        <v>9.6999999999999993</v>
      </c>
      <c r="I4666" s="4">
        <f>MIN(Table16[[#This Row],[Medicare Outpatient Allowable Rate]:[WPPA Inc Outpatient Allowable Rate]])</f>
        <v>0</v>
      </c>
      <c r="J4666" s="4">
        <f>MAX(Table16[[#This Row],[Medicare Outpatient Allowable Rate]:[WPPA Inc Outpatient Allowable Rate]])</f>
        <v>9.2149999999999981</v>
      </c>
      <c r="K4666" s="4">
        <v>0</v>
      </c>
      <c r="L4666" s="4">
        <v>8.2449999999999992</v>
      </c>
      <c r="M4666" s="4">
        <v>7.5368999999999993</v>
      </c>
      <c r="N4666" s="4">
        <v>9.2149999999999981</v>
      </c>
      <c r="O4666" s="4">
        <v>7.76</v>
      </c>
      <c r="P4666" s="4">
        <v>5.8199999999999994</v>
      </c>
    </row>
    <row r="4667" spans="1:16" x14ac:dyDescent="0.35">
      <c r="A4667" t="s">
        <v>801</v>
      </c>
      <c r="B4667">
        <v>6299518</v>
      </c>
      <c r="C4667" t="s">
        <v>5112</v>
      </c>
      <c r="D4667">
        <v>270</v>
      </c>
      <c r="E4667" s="4"/>
      <c r="F4667">
        <v>6.8</v>
      </c>
      <c r="I4667" s="4">
        <f>MIN(Table16[[#This Row],[Medicare Outpatient Allowable Rate]:[WPPA Inc Outpatient Allowable Rate]])</f>
        <v>0</v>
      </c>
      <c r="J4667" s="4">
        <f>MAX(Table16[[#This Row],[Medicare Outpatient Allowable Rate]:[WPPA Inc Outpatient Allowable Rate]])</f>
        <v>6.46</v>
      </c>
      <c r="K4667" s="4">
        <v>0</v>
      </c>
      <c r="L4667" s="4">
        <v>5.7799999999999994</v>
      </c>
      <c r="M4667" s="4">
        <v>5.2835999999999999</v>
      </c>
      <c r="N4667" s="4">
        <v>6.46</v>
      </c>
      <c r="O4667" s="4">
        <v>5.44</v>
      </c>
      <c r="P4667" s="4">
        <v>4.08</v>
      </c>
    </row>
    <row r="4668" spans="1:16" x14ac:dyDescent="0.35">
      <c r="A4668" t="s">
        <v>801</v>
      </c>
      <c r="B4668">
        <v>6300454</v>
      </c>
      <c r="C4668" t="s">
        <v>5113</v>
      </c>
      <c r="D4668">
        <v>270</v>
      </c>
      <c r="E4668" s="4"/>
      <c r="F4668">
        <v>4.5999999999999996</v>
      </c>
      <c r="I4668" s="4">
        <f>MIN(Table16[[#This Row],[Medicare Outpatient Allowable Rate]:[WPPA Inc Outpatient Allowable Rate]])</f>
        <v>0</v>
      </c>
      <c r="J4668" s="4">
        <f>MAX(Table16[[#This Row],[Medicare Outpatient Allowable Rate]:[WPPA Inc Outpatient Allowable Rate]])</f>
        <v>4.3699999999999992</v>
      </c>
      <c r="K4668" s="4">
        <v>0</v>
      </c>
      <c r="L4668" s="4">
        <v>3.9099999999999997</v>
      </c>
      <c r="M4668" s="4">
        <v>3.5741999999999998</v>
      </c>
      <c r="N4668" s="4">
        <v>4.3699999999999992</v>
      </c>
      <c r="O4668" s="4">
        <v>3.6799999999999997</v>
      </c>
      <c r="P4668" s="4">
        <v>2.76</v>
      </c>
    </row>
    <row r="4669" spans="1:16" x14ac:dyDescent="0.35">
      <c r="A4669" t="s">
        <v>801</v>
      </c>
      <c r="B4669">
        <v>6299539</v>
      </c>
      <c r="C4669" t="s">
        <v>5114</v>
      </c>
      <c r="D4669">
        <v>270</v>
      </c>
      <c r="E4669" s="4"/>
      <c r="F4669">
        <v>51.4</v>
      </c>
      <c r="I4669" s="4">
        <f>MIN(Table16[[#This Row],[Medicare Outpatient Allowable Rate]:[WPPA Inc Outpatient Allowable Rate]])</f>
        <v>0</v>
      </c>
      <c r="J4669" s="4">
        <f>MAX(Table16[[#This Row],[Medicare Outpatient Allowable Rate]:[WPPA Inc Outpatient Allowable Rate]])</f>
        <v>48.83</v>
      </c>
      <c r="K4669" s="4">
        <v>0</v>
      </c>
      <c r="L4669" s="4">
        <v>43.69</v>
      </c>
      <c r="M4669" s="4">
        <v>39.937800000000003</v>
      </c>
      <c r="N4669" s="4">
        <v>48.83</v>
      </c>
      <c r="O4669" s="4">
        <v>41.120000000000005</v>
      </c>
      <c r="P4669" s="4">
        <v>30.839999999999996</v>
      </c>
    </row>
    <row r="4670" spans="1:16" x14ac:dyDescent="0.35">
      <c r="A4670" t="s">
        <v>801</v>
      </c>
      <c r="B4670">
        <v>6300498</v>
      </c>
      <c r="C4670" t="s">
        <v>5115</v>
      </c>
      <c r="D4670">
        <v>270</v>
      </c>
      <c r="E4670" s="4"/>
      <c r="F4670">
        <v>4.5999999999999996</v>
      </c>
      <c r="I4670" s="4">
        <f>MIN(Table16[[#This Row],[Medicare Outpatient Allowable Rate]:[WPPA Inc Outpatient Allowable Rate]])</f>
        <v>0</v>
      </c>
      <c r="J4670" s="4">
        <f>MAX(Table16[[#This Row],[Medicare Outpatient Allowable Rate]:[WPPA Inc Outpatient Allowable Rate]])</f>
        <v>4.3699999999999992</v>
      </c>
      <c r="K4670" s="4">
        <v>0</v>
      </c>
      <c r="L4670" s="4">
        <v>3.9099999999999997</v>
      </c>
      <c r="M4670" s="4">
        <v>3.5741999999999998</v>
      </c>
      <c r="N4670" s="4">
        <v>4.3699999999999992</v>
      </c>
      <c r="O4670" s="4">
        <v>3.6799999999999997</v>
      </c>
      <c r="P4670" s="4">
        <v>2.76</v>
      </c>
    </row>
    <row r="4671" spans="1:16" x14ac:dyDescent="0.35">
      <c r="A4671" t="s">
        <v>801</v>
      </c>
      <c r="B4671">
        <v>6300497</v>
      </c>
      <c r="C4671" t="s">
        <v>5116</v>
      </c>
      <c r="D4671">
        <v>270</v>
      </c>
      <c r="E4671" s="4"/>
      <c r="F4671">
        <v>2.5</v>
      </c>
      <c r="I4671" s="4">
        <f>MIN(Table16[[#This Row],[Medicare Outpatient Allowable Rate]:[WPPA Inc Outpatient Allowable Rate]])</f>
        <v>0</v>
      </c>
      <c r="J4671" s="4">
        <f>MAX(Table16[[#This Row],[Medicare Outpatient Allowable Rate]:[WPPA Inc Outpatient Allowable Rate]])</f>
        <v>2.375</v>
      </c>
      <c r="K4671" s="4">
        <v>0</v>
      </c>
      <c r="L4671" s="4">
        <v>2.125</v>
      </c>
      <c r="M4671" s="4">
        <v>1.9425000000000001</v>
      </c>
      <c r="N4671" s="4">
        <v>2.375</v>
      </c>
      <c r="O4671" s="4">
        <v>2</v>
      </c>
      <c r="P4671" s="4">
        <v>1.5</v>
      </c>
    </row>
    <row r="4672" spans="1:16" x14ac:dyDescent="0.35">
      <c r="A4672" t="s">
        <v>801</v>
      </c>
      <c r="B4672">
        <v>6300503</v>
      </c>
      <c r="C4672" t="s">
        <v>5117</v>
      </c>
      <c r="D4672">
        <v>270</v>
      </c>
      <c r="E4672" s="4"/>
      <c r="F4672">
        <v>2.5</v>
      </c>
      <c r="I4672" s="4">
        <f>MIN(Table16[[#This Row],[Medicare Outpatient Allowable Rate]:[WPPA Inc Outpatient Allowable Rate]])</f>
        <v>0</v>
      </c>
      <c r="J4672" s="4">
        <f>MAX(Table16[[#This Row],[Medicare Outpatient Allowable Rate]:[WPPA Inc Outpatient Allowable Rate]])</f>
        <v>2.375</v>
      </c>
      <c r="K4672" s="4">
        <v>0</v>
      </c>
      <c r="L4672" s="4">
        <v>2.125</v>
      </c>
      <c r="M4672" s="4">
        <v>1.9425000000000001</v>
      </c>
      <c r="N4672" s="4">
        <v>2.375</v>
      </c>
      <c r="O4672" s="4">
        <v>2</v>
      </c>
      <c r="P4672" s="4">
        <v>1.5</v>
      </c>
    </row>
    <row r="4673" spans="1:16" x14ac:dyDescent="0.35">
      <c r="A4673" t="s">
        <v>801</v>
      </c>
      <c r="B4673">
        <v>6300501</v>
      </c>
      <c r="C4673" t="s">
        <v>5118</v>
      </c>
      <c r="D4673">
        <v>270</v>
      </c>
      <c r="E4673" s="4"/>
      <c r="F4673">
        <v>2.5</v>
      </c>
      <c r="I4673" s="4">
        <f>MIN(Table16[[#This Row],[Medicare Outpatient Allowable Rate]:[WPPA Inc Outpatient Allowable Rate]])</f>
        <v>0</v>
      </c>
      <c r="J4673" s="4">
        <f>MAX(Table16[[#This Row],[Medicare Outpatient Allowable Rate]:[WPPA Inc Outpatient Allowable Rate]])</f>
        <v>2.375</v>
      </c>
      <c r="K4673" s="4">
        <v>0</v>
      </c>
      <c r="L4673" s="4">
        <v>2.125</v>
      </c>
      <c r="M4673" s="4">
        <v>1.9425000000000001</v>
      </c>
      <c r="N4673" s="4">
        <v>2.375</v>
      </c>
      <c r="O4673" s="4">
        <v>2</v>
      </c>
      <c r="P4673" s="4">
        <v>1.5</v>
      </c>
    </row>
    <row r="4674" spans="1:16" x14ac:dyDescent="0.35">
      <c r="A4674" t="s">
        <v>801</v>
      </c>
      <c r="B4674">
        <v>6299555</v>
      </c>
      <c r="C4674" t="s">
        <v>5119</v>
      </c>
      <c r="D4674">
        <v>270</v>
      </c>
      <c r="E4674" s="4"/>
      <c r="F4674">
        <v>3.1</v>
      </c>
      <c r="I4674" s="4">
        <f>MIN(Table16[[#This Row],[Medicare Outpatient Allowable Rate]:[WPPA Inc Outpatient Allowable Rate]])</f>
        <v>0</v>
      </c>
      <c r="J4674" s="4">
        <f>MAX(Table16[[#This Row],[Medicare Outpatient Allowable Rate]:[WPPA Inc Outpatient Allowable Rate]])</f>
        <v>2.9449999999999998</v>
      </c>
      <c r="K4674" s="4">
        <v>0</v>
      </c>
      <c r="L4674" s="4">
        <v>2.6349999999999998</v>
      </c>
      <c r="M4674" s="4">
        <v>2.4087000000000001</v>
      </c>
      <c r="N4674" s="4">
        <v>2.9449999999999998</v>
      </c>
      <c r="O4674" s="4">
        <v>2.4800000000000004</v>
      </c>
      <c r="P4674" s="4">
        <v>1.8599999999999999</v>
      </c>
    </row>
    <row r="4675" spans="1:16" x14ac:dyDescent="0.35">
      <c r="A4675" t="s">
        <v>801</v>
      </c>
      <c r="B4675">
        <v>6300500</v>
      </c>
      <c r="C4675" t="s">
        <v>5120</v>
      </c>
      <c r="D4675">
        <v>270</v>
      </c>
      <c r="E4675" s="4"/>
      <c r="F4675">
        <v>3.1</v>
      </c>
      <c r="I4675" s="4">
        <f>MIN(Table16[[#This Row],[Medicare Outpatient Allowable Rate]:[WPPA Inc Outpatient Allowable Rate]])</f>
        <v>0</v>
      </c>
      <c r="J4675" s="4">
        <f>MAX(Table16[[#This Row],[Medicare Outpatient Allowable Rate]:[WPPA Inc Outpatient Allowable Rate]])</f>
        <v>2.9449999999999998</v>
      </c>
      <c r="K4675" s="4">
        <v>0</v>
      </c>
      <c r="L4675" s="4">
        <v>2.6349999999999998</v>
      </c>
      <c r="M4675" s="4">
        <v>2.4087000000000001</v>
      </c>
      <c r="N4675" s="4">
        <v>2.9449999999999998</v>
      </c>
      <c r="O4675" s="4">
        <v>2.4800000000000004</v>
      </c>
      <c r="P4675" s="4">
        <v>1.8599999999999999</v>
      </c>
    </row>
    <row r="4676" spans="1:16" x14ac:dyDescent="0.35">
      <c r="A4676" t="s">
        <v>801</v>
      </c>
      <c r="B4676">
        <v>6300499</v>
      </c>
      <c r="C4676" t="s">
        <v>5121</v>
      </c>
      <c r="D4676">
        <v>270</v>
      </c>
      <c r="E4676" s="4"/>
      <c r="F4676">
        <v>2.4</v>
      </c>
      <c r="I4676" s="4">
        <f>MIN(Table16[[#This Row],[Medicare Outpatient Allowable Rate]:[WPPA Inc Outpatient Allowable Rate]])</f>
        <v>0</v>
      </c>
      <c r="J4676" s="4">
        <f>MAX(Table16[[#This Row],[Medicare Outpatient Allowable Rate]:[WPPA Inc Outpatient Allowable Rate]])</f>
        <v>2.2799999999999998</v>
      </c>
      <c r="K4676" s="4">
        <v>0</v>
      </c>
      <c r="L4676" s="4">
        <v>2.04</v>
      </c>
      <c r="M4676" s="4">
        <v>1.8648</v>
      </c>
      <c r="N4676" s="4">
        <v>2.2799999999999998</v>
      </c>
      <c r="O4676" s="4">
        <v>1.92</v>
      </c>
      <c r="P4676" s="4">
        <v>1.44</v>
      </c>
    </row>
    <row r="4677" spans="1:16" x14ac:dyDescent="0.35">
      <c r="A4677" t="s">
        <v>801</v>
      </c>
      <c r="B4677">
        <v>6300502</v>
      </c>
      <c r="C4677" t="s">
        <v>5122</v>
      </c>
      <c r="D4677">
        <v>270</v>
      </c>
      <c r="E4677" s="4"/>
      <c r="F4677">
        <v>2.4</v>
      </c>
      <c r="I4677" s="4">
        <f>MIN(Table16[[#This Row],[Medicare Outpatient Allowable Rate]:[WPPA Inc Outpatient Allowable Rate]])</f>
        <v>0</v>
      </c>
      <c r="J4677" s="4">
        <f>MAX(Table16[[#This Row],[Medicare Outpatient Allowable Rate]:[WPPA Inc Outpatient Allowable Rate]])</f>
        <v>2.2799999999999998</v>
      </c>
      <c r="K4677" s="4">
        <v>0</v>
      </c>
      <c r="L4677" s="4">
        <v>2.04</v>
      </c>
      <c r="M4677" s="4">
        <v>1.8648</v>
      </c>
      <c r="N4677" s="4">
        <v>2.2799999999999998</v>
      </c>
      <c r="O4677" s="4">
        <v>1.92</v>
      </c>
      <c r="P4677" s="4">
        <v>1.44</v>
      </c>
    </row>
    <row r="4678" spans="1:16" x14ac:dyDescent="0.35">
      <c r="A4678" t="s">
        <v>801</v>
      </c>
      <c r="B4678">
        <v>6300495</v>
      </c>
      <c r="C4678" t="s">
        <v>5123</v>
      </c>
      <c r="D4678">
        <v>270</v>
      </c>
      <c r="E4678" s="4"/>
      <c r="F4678">
        <v>2.8</v>
      </c>
      <c r="I4678" s="4">
        <f>MIN(Table16[[#This Row],[Medicare Outpatient Allowable Rate]:[WPPA Inc Outpatient Allowable Rate]])</f>
        <v>0</v>
      </c>
      <c r="J4678" s="4">
        <f>MAX(Table16[[#This Row],[Medicare Outpatient Allowable Rate]:[WPPA Inc Outpatient Allowable Rate]])</f>
        <v>2.6599999999999997</v>
      </c>
      <c r="K4678" s="4">
        <v>0</v>
      </c>
      <c r="L4678" s="4">
        <v>2.38</v>
      </c>
      <c r="M4678" s="4">
        <v>2.1755999999999998</v>
      </c>
      <c r="N4678" s="4">
        <v>2.6599999999999997</v>
      </c>
      <c r="O4678" s="4">
        <v>2.2399999999999998</v>
      </c>
      <c r="P4678" s="4">
        <v>1.68</v>
      </c>
    </row>
    <row r="4679" spans="1:16" x14ac:dyDescent="0.35">
      <c r="A4679" t="s">
        <v>801</v>
      </c>
      <c r="B4679">
        <v>6300496</v>
      </c>
      <c r="C4679" t="s">
        <v>5124</v>
      </c>
      <c r="D4679">
        <v>270</v>
      </c>
      <c r="E4679" s="4"/>
      <c r="F4679">
        <v>3.8</v>
      </c>
      <c r="I4679" s="4">
        <f>MIN(Table16[[#This Row],[Medicare Outpatient Allowable Rate]:[WPPA Inc Outpatient Allowable Rate]])</f>
        <v>0</v>
      </c>
      <c r="J4679" s="4">
        <f>MAX(Table16[[#This Row],[Medicare Outpatient Allowable Rate]:[WPPA Inc Outpatient Allowable Rate]])</f>
        <v>3.61</v>
      </c>
      <c r="K4679" s="4">
        <v>0</v>
      </c>
      <c r="L4679" s="4">
        <v>3.23</v>
      </c>
      <c r="M4679" s="4">
        <v>2.9525999999999999</v>
      </c>
      <c r="N4679" s="4">
        <v>3.61</v>
      </c>
      <c r="O4679" s="4">
        <v>3.04</v>
      </c>
      <c r="P4679" s="4">
        <v>2.2799999999999998</v>
      </c>
    </row>
    <row r="4680" spans="1:16" x14ac:dyDescent="0.35">
      <c r="A4680" t="s">
        <v>801</v>
      </c>
      <c r="B4680">
        <v>6300354</v>
      </c>
      <c r="C4680" t="s">
        <v>5125</v>
      </c>
      <c r="D4680">
        <v>270</v>
      </c>
      <c r="E4680" s="4"/>
      <c r="F4680">
        <v>12.5</v>
      </c>
      <c r="I4680" s="4">
        <f>MIN(Table16[[#This Row],[Medicare Outpatient Allowable Rate]:[WPPA Inc Outpatient Allowable Rate]])</f>
        <v>0</v>
      </c>
      <c r="J4680" s="4">
        <f>MAX(Table16[[#This Row],[Medicare Outpatient Allowable Rate]:[WPPA Inc Outpatient Allowable Rate]])</f>
        <v>11.875</v>
      </c>
      <c r="K4680" s="4">
        <v>0</v>
      </c>
      <c r="L4680" s="4">
        <v>10.625</v>
      </c>
      <c r="M4680" s="4">
        <v>9.7125000000000004</v>
      </c>
      <c r="N4680" s="4">
        <v>11.875</v>
      </c>
      <c r="O4680" s="4">
        <v>10</v>
      </c>
      <c r="P4680" s="4">
        <v>7.5</v>
      </c>
    </row>
    <row r="4681" spans="1:16" x14ac:dyDescent="0.35">
      <c r="A4681" t="s">
        <v>801</v>
      </c>
      <c r="B4681">
        <v>6299839</v>
      </c>
      <c r="C4681" t="s">
        <v>5126</v>
      </c>
      <c r="E4681" s="4"/>
      <c r="I4681" s="4">
        <f>MIN(Table16[[#This Row],[Medicare Outpatient Allowable Rate]:[WPPA Inc Outpatient Allowable Rate]])</f>
        <v>0</v>
      </c>
      <c r="J4681" s="4">
        <f>MAX(Table16[[#This Row],[Medicare Outpatient Allowable Rate]:[WPPA Inc Outpatient Allowable Rate]])</f>
        <v>0</v>
      </c>
      <c r="K4681" s="4">
        <v>0</v>
      </c>
      <c r="L4681" s="4">
        <v>0</v>
      </c>
      <c r="M4681" s="4">
        <v>0</v>
      </c>
      <c r="N4681" s="4">
        <v>0</v>
      </c>
      <c r="O4681" s="4">
        <v>0</v>
      </c>
      <c r="P4681" s="4">
        <v>0</v>
      </c>
    </row>
    <row r="4682" spans="1:16" x14ac:dyDescent="0.35">
      <c r="A4682" t="s">
        <v>801</v>
      </c>
      <c r="B4682">
        <v>6299671</v>
      </c>
      <c r="C4682" t="s">
        <v>5127</v>
      </c>
      <c r="E4682" s="4"/>
      <c r="I4682" s="4">
        <f>MIN(Table16[[#This Row],[Medicare Outpatient Allowable Rate]:[WPPA Inc Outpatient Allowable Rate]])</f>
        <v>0</v>
      </c>
      <c r="J4682" s="4">
        <f>MAX(Table16[[#This Row],[Medicare Outpatient Allowable Rate]:[WPPA Inc Outpatient Allowable Rate]])</f>
        <v>0</v>
      </c>
      <c r="K4682" s="4">
        <v>0</v>
      </c>
      <c r="L4682" s="4">
        <v>0</v>
      </c>
      <c r="M4682" s="4">
        <v>0</v>
      </c>
      <c r="N4682" s="4">
        <v>0</v>
      </c>
      <c r="O4682" s="4">
        <v>0</v>
      </c>
      <c r="P4682" s="4">
        <v>0</v>
      </c>
    </row>
    <row r="4683" spans="1:16" x14ac:dyDescent="0.35">
      <c r="A4683" t="s">
        <v>801</v>
      </c>
      <c r="B4683">
        <v>6413671</v>
      </c>
      <c r="C4683" t="s">
        <v>5128</v>
      </c>
      <c r="E4683" s="4"/>
      <c r="F4683">
        <v>1.7</v>
      </c>
      <c r="I4683" s="4">
        <f>MIN(Table16[[#This Row],[Medicare Outpatient Allowable Rate]:[WPPA Inc Outpatient Allowable Rate]])</f>
        <v>0</v>
      </c>
      <c r="J4683" s="4">
        <f>MAX(Table16[[#This Row],[Medicare Outpatient Allowable Rate]:[WPPA Inc Outpatient Allowable Rate]])</f>
        <v>1.615</v>
      </c>
      <c r="K4683" s="4">
        <v>0</v>
      </c>
      <c r="L4683" s="4">
        <v>1.4449999999999998</v>
      </c>
      <c r="M4683" s="4">
        <v>1.3209</v>
      </c>
      <c r="N4683" s="4">
        <v>1.615</v>
      </c>
      <c r="O4683" s="4">
        <v>1.36</v>
      </c>
      <c r="P4683" s="4">
        <v>1.02</v>
      </c>
    </row>
    <row r="4684" spans="1:16" x14ac:dyDescent="0.35">
      <c r="A4684" t="s">
        <v>801</v>
      </c>
      <c r="B4684">
        <v>6300014</v>
      </c>
      <c r="C4684" t="s">
        <v>5129</v>
      </c>
      <c r="E4684" s="4"/>
      <c r="I4684" s="4">
        <f>MIN(Table16[[#This Row],[Medicare Outpatient Allowable Rate]:[WPPA Inc Outpatient Allowable Rate]])</f>
        <v>0</v>
      </c>
      <c r="J4684" s="4">
        <f>MAX(Table16[[#This Row],[Medicare Outpatient Allowable Rate]:[WPPA Inc Outpatient Allowable Rate]])</f>
        <v>0</v>
      </c>
      <c r="K4684" s="4">
        <v>0</v>
      </c>
      <c r="L4684" s="4">
        <v>0</v>
      </c>
      <c r="M4684" s="4">
        <v>0</v>
      </c>
      <c r="N4684" s="4">
        <v>0</v>
      </c>
      <c r="O4684" s="4">
        <v>0</v>
      </c>
      <c r="P4684" s="4">
        <v>0</v>
      </c>
    </row>
    <row r="4685" spans="1:16" x14ac:dyDescent="0.35">
      <c r="A4685" t="s">
        <v>801</v>
      </c>
      <c r="B4685">
        <v>6300637</v>
      </c>
      <c r="C4685" t="s">
        <v>5130</v>
      </c>
      <c r="D4685">
        <v>270</v>
      </c>
      <c r="E4685" s="4"/>
      <c r="F4685">
        <v>20.100000000000001</v>
      </c>
      <c r="I4685" s="4">
        <f>MIN(Table16[[#This Row],[Medicare Outpatient Allowable Rate]:[WPPA Inc Outpatient Allowable Rate]])</f>
        <v>0</v>
      </c>
      <c r="J4685" s="4">
        <f>MAX(Table16[[#This Row],[Medicare Outpatient Allowable Rate]:[WPPA Inc Outpatient Allowable Rate]])</f>
        <v>19.094999999999999</v>
      </c>
      <c r="K4685" s="4">
        <v>0</v>
      </c>
      <c r="L4685" s="4">
        <v>17.085000000000001</v>
      </c>
      <c r="M4685" s="4">
        <v>15.617700000000001</v>
      </c>
      <c r="N4685" s="4">
        <v>19.094999999999999</v>
      </c>
      <c r="O4685" s="4">
        <v>16.080000000000002</v>
      </c>
      <c r="P4685" s="4">
        <v>12.06</v>
      </c>
    </row>
    <row r="4686" spans="1:16" x14ac:dyDescent="0.35">
      <c r="A4686" t="s">
        <v>801</v>
      </c>
      <c r="B4686">
        <v>6299239</v>
      </c>
      <c r="C4686" t="s">
        <v>5131</v>
      </c>
      <c r="D4686">
        <v>270</v>
      </c>
      <c r="E4686" s="4"/>
      <c r="F4686">
        <v>12.3</v>
      </c>
      <c r="I4686" s="4">
        <f>MIN(Table16[[#This Row],[Medicare Outpatient Allowable Rate]:[WPPA Inc Outpatient Allowable Rate]])</f>
        <v>0</v>
      </c>
      <c r="J4686" s="4">
        <f>MAX(Table16[[#This Row],[Medicare Outpatient Allowable Rate]:[WPPA Inc Outpatient Allowable Rate]])</f>
        <v>11.685</v>
      </c>
      <c r="K4686" s="4">
        <v>0</v>
      </c>
      <c r="L4686" s="4">
        <v>10.455</v>
      </c>
      <c r="M4686" s="4">
        <v>9.5571000000000002</v>
      </c>
      <c r="N4686" s="4">
        <v>11.685</v>
      </c>
      <c r="O4686" s="4">
        <v>9.8400000000000016</v>
      </c>
      <c r="P4686" s="4">
        <v>7.38</v>
      </c>
    </row>
    <row r="4687" spans="1:16" x14ac:dyDescent="0.35">
      <c r="A4687" t="s">
        <v>801</v>
      </c>
      <c r="B4687">
        <v>6299504</v>
      </c>
      <c r="C4687" t="s">
        <v>5132</v>
      </c>
      <c r="D4687">
        <v>270</v>
      </c>
      <c r="E4687" s="4"/>
      <c r="F4687">
        <v>26.3</v>
      </c>
      <c r="I4687" s="4">
        <f>MIN(Table16[[#This Row],[Medicare Outpatient Allowable Rate]:[WPPA Inc Outpatient Allowable Rate]])</f>
        <v>0</v>
      </c>
      <c r="J4687" s="4">
        <f>MAX(Table16[[#This Row],[Medicare Outpatient Allowable Rate]:[WPPA Inc Outpatient Allowable Rate]])</f>
        <v>24.984999999999999</v>
      </c>
      <c r="K4687" s="4">
        <v>0</v>
      </c>
      <c r="L4687" s="4">
        <v>22.355</v>
      </c>
      <c r="M4687" s="4">
        <v>20.435100000000002</v>
      </c>
      <c r="N4687" s="4">
        <v>24.984999999999999</v>
      </c>
      <c r="O4687" s="4">
        <v>21.040000000000003</v>
      </c>
      <c r="P4687" s="4">
        <v>15.78</v>
      </c>
    </row>
    <row r="4688" spans="1:16" x14ac:dyDescent="0.35">
      <c r="A4688" t="s">
        <v>801</v>
      </c>
      <c r="B4688">
        <v>6299505</v>
      </c>
      <c r="C4688" t="s">
        <v>5133</v>
      </c>
      <c r="D4688">
        <v>270</v>
      </c>
      <c r="E4688" s="4"/>
      <c r="F4688">
        <v>46.8</v>
      </c>
      <c r="I4688" s="4">
        <f>MIN(Table16[[#This Row],[Medicare Outpatient Allowable Rate]:[WPPA Inc Outpatient Allowable Rate]])</f>
        <v>0</v>
      </c>
      <c r="J4688" s="4">
        <f>MAX(Table16[[#This Row],[Medicare Outpatient Allowable Rate]:[WPPA Inc Outpatient Allowable Rate]])</f>
        <v>44.459999999999994</v>
      </c>
      <c r="K4688" s="4">
        <v>0</v>
      </c>
      <c r="L4688" s="4">
        <v>39.779999999999994</v>
      </c>
      <c r="M4688" s="4">
        <v>36.363599999999998</v>
      </c>
      <c r="N4688" s="4">
        <v>44.459999999999994</v>
      </c>
      <c r="O4688" s="4">
        <v>37.44</v>
      </c>
      <c r="P4688" s="4">
        <v>28.08</v>
      </c>
    </row>
    <row r="4689" spans="1:16" x14ac:dyDescent="0.35">
      <c r="A4689" t="s">
        <v>801</v>
      </c>
      <c r="B4689">
        <v>6299662</v>
      </c>
      <c r="C4689" t="s">
        <v>5134</v>
      </c>
      <c r="D4689">
        <v>270</v>
      </c>
      <c r="E4689" s="4"/>
      <c r="F4689">
        <v>32.200000000000003</v>
      </c>
      <c r="I4689" s="4">
        <f>MIN(Table16[[#This Row],[Medicare Outpatient Allowable Rate]:[WPPA Inc Outpatient Allowable Rate]])</f>
        <v>0</v>
      </c>
      <c r="J4689" s="4">
        <f>MAX(Table16[[#This Row],[Medicare Outpatient Allowable Rate]:[WPPA Inc Outpatient Allowable Rate]])</f>
        <v>30.59</v>
      </c>
      <c r="K4689" s="4">
        <v>0</v>
      </c>
      <c r="L4689" s="4">
        <v>27.37</v>
      </c>
      <c r="M4689" s="4">
        <v>25.019400000000005</v>
      </c>
      <c r="N4689" s="4">
        <v>30.59</v>
      </c>
      <c r="O4689" s="4">
        <v>25.760000000000005</v>
      </c>
      <c r="P4689" s="4">
        <v>19.32</v>
      </c>
    </row>
    <row r="4690" spans="1:16" x14ac:dyDescent="0.35">
      <c r="A4690" t="s">
        <v>801</v>
      </c>
      <c r="B4690">
        <v>6300186</v>
      </c>
      <c r="C4690" t="s">
        <v>5135</v>
      </c>
      <c r="D4690">
        <v>270</v>
      </c>
      <c r="E4690" s="4"/>
      <c r="F4690">
        <v>6.4</v>
      </c>
      <c r="I4690" s="4">
        <f>MIN(Table16[[#This Row],[Medicare Outpatient Allowable Rate]:[WPPA Inc Outpatient Allowable Rate]])</f>
        <v>0</v>
      </c>
      <c r="J4690" s="4">
        <f>MAX(Table16[[#This Row],[Medicare Outpatient Allowable Rate]:[WPPA Inc Outpatient Allowable Rate]])</f>
        <v>6.08</v>
      </c>
      <c r="K4690" s="4">
        <v>0</v>
      </c>
      <c r="L4690" s="4">
        <v>5.44</v>
      </c>
      <c r="M4690" s="4">
        <v>4.9728000000000003</v>
      </c>
      <c r="N4690" s="4">
        <v>6.08</v>
      </c>
      <c r="O4690" s="4">
        <v>5.120000000000001</v>
      </c>
      <c r="P4690" s="4">
        <v>3.84</v>
      </c>
    </row>
    <row r="4691" spans="1:16" x14ac:dyDescent="0.35">
      <c r="A4691" t="s">
        <v>801</v>
      </c>
      <c r="B4691">
        <v>6300455</v>
      </c>
      <c r="C4691" t="s">
        <v>5136</v>
      </c>
      <c r="D4691">
        <v>270</v>
      </c>
      <c r="E4691" s="4"/>
      <c r="F4691">
        <v>23.3</v>
      </c>
      <c r="I4691" s="4">
        <f>MIN(Table16[[#This Row],[Medicare Outpatient Allowable Rate]:[WPPA Inc Outpatient Allowable Rate]])</f>
        <v>0</v>
      </c>
      <c r="J4691" s="4">
        <f>MAX(Table16[[#This Row],[Medicare Outpatient Allowable Rate]:[WPPA Inc Outpatient Allowable Rate]])</f>
        <v>22.134999999999998</v>
      </c>
      <c r="K4691" s="4">
        <v>0</v>
      </c>
      <c r="L4691" s="4">
        <v>19.805</v>
      </c>
      <c r="M4691" s="4">
        <v>18.104100000000003</v>
      </c>
      <c r="N4691" s="4">
        <v>22.134999999999998</v>
      </c>
      <c r="O4691" s="4">
        <v>18.64</v>
      </c>
      <c r="P4691" s="4">
        <v>13.98</v>
      </c>
    </row>
    <row r="4692" spans="1:16" x14ac:dyDescent="0.35">
      <c r="A4692" t="s">
        <v>801</v>
      </c>
      <c r="B4692">
        <v>6344814</v>
      </c>
      <c r="C4692" t="s">
        <v>5137</v>
      </c>
      <c r="E4692" s="4"/>
      <c r="F4692">
        <v>8.3000000000000007</v>
      </c>
      <c r="I4692" s="4">
        <f>MIN(Table16[[#This Row],[Medicare Outpatient Allowable Rate]:[WPPA Inc Outpatient Allowable Rate]])</f>
        <v>0</v>
      </c>
      <c r="J4692" s="4">
        <f>MAX(Table16[[#This Row],[Medicare Outpatient Allowable Rate]:[WPPA Inc Outpatient Allowable Rate]])</f>
        <v>7.8850000000000007</v>
      </c>
      <c r="K4692" s="4">
        <v>0</v>
      </c>
      <c r="L4692" s="4">
        <v>7.0550000000000006</v>
      </c>
      <c r="M4692" s="4">
        <v>6.4491000000000005</v>
      </c>
      <c r="N4692" s="4">
        <v>7.8850000000000007</v>
      </c>
      <c r="O4692" s="4">
        <v>6.6400000000000006</v>
      </c>
      <c r="P4692" s="4">
        <v>4.9800000000000004</v>
      </c>
    </row>
    <row r="4693" spans="1:16" x14ac:dyDescent="0.35">
      <c r="A4693" t="s">
        <v>801</v>
      </c>
      <c r="B4693">
        <v>6300717</v>
      </c>
      <c r="C4693" t="s">
        <v>5138</v>
      </c>
      <c r="D4693">
        <v>270</v>
      </c>
      <c r="E4693" s="4"/>
      <c r="F4693">
        <v>16</v>
      </c>
      <c r="I4693" s="4">
        <f>MIN(Table16[[#This Row],[Medicare Outpatient Allowable Rate]:[WPPA Inc Outpatient Allowable Rate]])</f>
        <v>0</v>
      </c>
      <c r="J4693" s="4">
        <f>MAX(Table16[[#This Row],[Medicare Outpatient Allowable Rate]:[WPPA Inc Outpatient Allowable Rate]])</f>
        <v>15.2</v>
      </c>
      <c r="K4693" s="4">
        <v>0</v>
      </c>
      <c r="L4693" s="4">
        <v>13.6</v>
      </c>
      <c r="M4693" s="4">
        <v>12.432</v>
      </c>
      <c r="N4693" s="4">
        <v>15.2</v>
      </c>
      <c r="O4693" s="4">
        <v>12.8</v>
      </c>
      <c r="P4693" s="4">
        <v>9.6</v>
      </c>
    </row>
    <row r="4694" spans="1:16" x14ac:dyDescent="0.35">
      <c r="A4694" t="s">
        <v>801</v>
      </c>
      <c r="B4694">
        <v>6301286</v>
      </c>
      <c r="C4694" t="s">
        <v>5139</v>
      </c>
      <c r="D4694">
        <v>270</v>
      </c>
      <c r="E4694" s="4"/>
      <c r="F4694">
        <v>23.3</v>
      </c>
      <c r="I4694" s="4">
        <f>MIN(Table16[[#This Row],[Medicare Outpatient Allowable Rate]:[WPPA Inc Outpatient Allowable Rate]])</f>
        <v>0</v>
      </c>
      <c r="J4694" s="4">
        <f>MAX(Table16[[#This Row],[Medicare Outpatient Allowable Rate]:[WPPA Inc Outpatient Allowable Rate]])</f>
        <v>22.134999999999998</v>
      </c>
      <c r="K4694" s="4">
        <v>0</v>
      </c>
      <c r="L4694" s="4">
        <v>19.805</v>
      </c>
      <c r="M4694" s="4">
        <v>18.104100000000003</v>
      </c>
      <c r="N4694" s="4">
        <v>22.134999999999998</v>
      </c>
      <c r="O4694" s="4">
        <v>18.64</v>
      </c>
      <c r="P4694" s="4">
        <v>13.98</v>
      </c>
    </row>
    <row r="4695" spans="1:16" x14ac:dyDescent="0.35">
      <c r="A4695" t="s">
        <v>801</v>
      </c>
      <c r="B4695">
        <v>6301282</v>
      </c>
      <c r="C4695" t="s">
        <v>5140</v>
      </c>
      <c r="D4695">
        <v>270</v>
      </c>
      <c r="E4695" s="4"/>
      <c r="F4695">
        <v>33.200000000000003</v>
      </c>
      <c r="I4695" s="4">
        <f>MIN(Table16[[#This Row],[Medicare Outpatient Allowable Rate]:[WPPA Inc Outpatient Allowable Rate]])</f>
        <v>0</v>
      </c>
      <c r="J4695" s="4">
        <f>MAX(Table16[[#This Row],[Medicare Outpatient Allowable Rate]:[WPPA Inc Outpatient Allowable Rate]])</f>
        <v>31.540000000000003</v>
      </c>
      <c r="K4695" s="4">
        <v>0</v>
      </c>
      <c r="L4695" s="4">
        <v>28.220000000000002</v>
      </c>
      <c r="M4695" s="4">
        <v>25.796400000000002</v>
      </c>
      <c r="N4695" s="4">
        <v>31.540000000000003</v>
      </c>
      <c r="O4695" s="4">
        <v>26.560000000000002</v>
      </c>
      <c r="P4695" s="4">
        <v>19.920000000000002</v>
      </c>
    </row>
    <row r="4696" spans="1:16" x14ac:dyDescent="0.35">
      <c r="A4696" t="s">
        <v>801</v>
      </c>
      <c r="B4696">
        <v>6300456</v>
      </c>
      <c r="C4696" t="s">
        <v>5141</v>
      </c>
      <c r="D4696">
        <v>270</v>
      </c>
      <c r="E4696" s="4"/>
      <c r="F4696">
        <v>23.3</v>
      </c>
      <c r="I4696" s="4">
        <f>MIN(Table16[[#This Row],[Medicare Outpatient Allowable Rate]:[WPPA Inc Outpatient Allowable Rate]])</f>
        <v>0</v>
      </c>
      <c r="J4696" s="4">
        <f>MAX(Table16[[#This Row],[Medicare Outpatient Allowable Rate]:[WPPA Inc Outpatient Allowable Rate]])</f>
        <v>22.134999999999998</v>
      </c>
      <c r="K4696" s="4">
        <v>0</v>
      </c>
      <c r="L4696" s="4">
        <v>19.805</v>
      </c>
      <c r="M4696" s="4">
        <v>18.104100000000003</v>
      </c>
      <c r="N4696" s="4">
        <v>22.134999999999998</v>
      </c>
      <c r="O4696" s="4">
        <v>18.64</v>
      </c>
      <c r="P4696" s="4">
        <v>13.98</v>
      </c>
    </row>
    <row r="4697" spans="1:16" x14ac:dyDescent="0.35">
      <c r="A4697" t="s">
        <v>801</v>
      </c>
      <c r="B4697">
        <v>6300427</v>
      </c>
      <c r="C4697" t="s">
        <v>5142</v>
      </c>
      <c r="D4697">
        <v>270</v>
      </c>
      <c r="E4697" s="4"/>
      <c r="F4697">
        <v>36.700000000000003</v>
      </c>
      <c r="I4697" s="4">
        <f>MIN(Table16[[#This Row],[Medicare Outpatient Allowable Rate]:[WPPA Inc Outpatient Allowable Rate]])</f>
        <v>0</v>
      </c>
      <c r="J4697" s="4">
        <f>MAX(Table16[[#This Row],[Medicare Outpatient Allowable Rate]:[WPPA Inc Outpatient Allowable Rate]])</f>
        <v>34.865000000000002</v>
      </c>
      <c r="K4697" s="4">
        <v>0</v>
      </c>
      <c r="L4697" s="4">
        <v>31.195</v>
      </c>
      <c r="M4697" s="4">
        <v>28.515900000000002</v>
      </c>
      <c r="N4697" s="4">
        <v>34.865000000000002</v>
      </c>
      <c r="O4697" s="4">
        <v>29.360000000000003</v>
      </c>
      <c r="P4697" s="4">
        <v>22.02</v>
      </c>
    </row>
    <row r="4698" spans="1:16" x14ac:dyDescent="0.35">
      <c r="A4698" t="s">
        <v>801</v>
      </c>
      <c r="B4698">
        <v>6299507</v>
      </c>
      <c r="C4698" t="s">
        <v>5143</v>
      </c>
      <c r="D4698">
        <v>270</v>
      </c>
      <c r="E4698" s="4"/>
      <c r="F4698">
        <v>27.2</v>
      </c>
      <c r="I4698" s="4">
        <f>MIN(Table16[[#This Row],[Medicare Outpatient Allowable Rate]:[WPPA Inc Outpatient Allowable Rate]])</f>
        <v>0</v>
      </c>
      <c r="J4698" s="4">
        <f>MAX(Table16[[#This Row],[Medicare Outpatient Allowable Rate]:[WPPA Inc Outpatient Allowable Rate]])</f>
        <v>25.84</v>
      </c>
      <c r="K4698" s="4">
        <v>0</v>
      </c>
      <c r="L4698" s="4">
        <v>23.119999999999997</v>
      </c>
      <c r="M4698" s="4">
        <v>21.134399999999999</v>
      </c>
      <c r="N4698" s="4">
        <v>25.84</v>
      </c>
      <c r="O4698" s="4">
        <v>21.76</v>
      </c>
      <c r="P4698" s="4">
        <v>16.32</v>
      </c>
    </row>
    <row r="4699" spans="1:16" x14ac:dyDescent="0.35">
      <c r="A4699" t="s">
        <v>801</v>
      </c>
      <c r="B4699">
        <v>6300163</v>
      </c>
      <c r="C4699" t="s">
        <v>5144</v>
      </c>
      <c r="D4699">
        <v>270</v>
      </c>
      <c r="E4699" s="4"/>
      <c r="F4699">
        <v>11.6</v>
      </c>
      <c r="I4699" s="4">
        <f>MIN(Table16[[#This Row],[Medicare Outpatient Allowable Rate]:[WPPA Inc Outpatient Allowable Rate]])</f>
        <v>0</v>
      </c>
      <c r="J4699" s="4">
        <f>MAX(Table16[[#This Row],[Medicare Outpatient Allowable Rate]:[WPPA Inc Outpatient Allowable Rate]])</f>
        <v>11.02</v>
      </c>
      <c r="K4699" s="4">
        <v>0</v>
      </c>
      <c r="L4699" s="4">
        <v>9.86</v>
      </c>
      <c r="M4699" s="4">
        <v>9.0131999999999994</v>
      </c>
      <c r="N4699" s="4">
        <v>11.02</v>
      </c>
      <c r="O4699" s="4">
        <v>9.2799999999999994</v>
      </c>
      <c r="P4699" s="4">
        <v>6.96</v>
      </c>
    </row>
    <row r="4700" spans="1:16" x14ac:dyDescent="0.35">
      <c r="A4700" t="s">
        <v>801</v>
      </c>
      <c r="B4700">
        <v>6300702</v>
      </c>
      <c r="C4700" t="s">
        <v>5145</v>
      </c>
      <c r="D4700">
        <v>270</v>
      </c>
      <c r="E4700" s="4"/>
      <c r="F4700">
        <v>38.700000000000003</v>
      </c>
      <c r="I4700" s="4">
        <f>MIN(Table16[[#This Row],[Medicare Outpatient Allowable Rate]:[WPPA Inc Outpatient Allowable Rate]])</f>
        <v>0</v>
      </c>
      <c r="J4700" s="4">
        <f>MAX(Table16[[#This Row],[Medicare Outpatient Allowable Rate]:[WPPA Inc Outpatient Allowable Rate]])</f>
        <v>36.765000000000001</v>
      </c>
      <c r="K4700" s="4">
        <v>0</v>
      </c>
      <c r="L4700" s="4">
        <v>32.895000000000003</v>
      </c>
      <c r="M4700" s="4">
        <v>30.069900000000004</v>
      </c>
      <c r="N4700" s="4">
        <v>36.765000000000001</v>
      </c>
      <c r="O4700" s="4">
        <v>30.960000000000004</v>
      </c>
      <c r="P4700" s="4">
        <v>23.220000000000002</v>
      </c>
    </row>
    <row r="4701" spans="1:16" x14ac:dyDescent="0.35">
      <c r="A4701" t="s">
        <v>801</v>
      </c>
      <c r="B4701">
        <v>6300532</v>
      </c>
      <c r="C4701" t="s">
        <v>5146</v>
      </c>
      <c r="D4701">
        <v>270</v>
      </c>
      <c r="E4701" s="4"/>
      <c r="F4701">
        <v>49.2</v>
      </c>
      <c r="I4701" s="4">
        <f>MIN(Table16[[#This Row],[Medicare Outpatient Allowable Rate]:[WPPA Inc Outpatient Allowable Rate]])</f>
        <v>0</v>
      </c>
      <c r="J4701" s="4">
        <f>MAX(Table16[[#This Row],[Medicare Outpatient Allowable Rate]:[WPPA Inc Outpatient Allowable Rate]])</f>
        <v>46.74</v>
      </c>
      <c r="K4701" s="4">
        <v>0</v>
      </c>
      <c r="L4701" s="4">
        <v>41.82</v>
      </c>
      <c r="M4701" s="4">
        <v>38.228400000000001</v>
      </c>
      <c r="N4701" s="4">
        <v>46.74</v>
      </c>
      <c r="O4701" s="4">
        <v>39.360000000000007</v>
      </c>
      <c r="P4701" s="4">
        <v>29.52</v>
      </c>
    </row>
    <row r="4702" spans="1:16" x14ac:dyDescent="0.35">
      <c r="A4702" t="s">
        <v>801</v>
      </c>
      <c r="B4702">
        <v>6300655</v>
      </c>
      <c r="C4702" t="s">
        <v>5147</v>
      </c>
      <c r="D4702">
        <v>270</v>
      </c>
      <c r="E4702" s="4"/>
      <c r="F4702">
        <v>8.1</v>
      </c>
      <c r="I4702" s="4">
        <f>MIN(Table16[[#This Row],[Medicare Outpatient Allowable Rate]:[WPPA Inc Outpatient Allowable Rate]])</f>
        <v>0</v>
      </c>
      <c r="J4702" s="4">
        <f>MAX(Table16[[#This Row],[Medicare Outpatient Allowable Rate]:[WPPA Inc Outpatient Allowable Rate]])</f>
        <v>7.6949999999999994</v>
      </c>
      <c r="K4702" s="4">
        <v>0</v>
      </c>
      <c r="L4702" s="4">
        <v>6.8849999999999998</v>
      </c>
      <c r="M4702" s="4">
        <v>6.2937000000000003</v>
      </c>
      <c r="N4702" s="4">
        <v>7.6949999999999994</v>
      </c>
      <c r="O4702" s="4">
        <v>6.48</v>
      </c>
      <c r="P4702" s="4">
        <v>4.8599999999999994</v>
      </c>
    </row>
    <row r="4703" spans="1:16" x14ac:dyDescent="0.35">
      <c r="A4703" t="s">
        <v>801</v>
      </c>
      <c r="B4703">
        <v>6300164</v>
      </c>
      <c r="C4703" t="s">
        <v>5148</v>
      </c>
      <c r="D4703">
        <v>270</v>
      </c>
      <c r="E4703" s="4"/>
      <c r="F4703">
        <v>23.7</v>
      </c>
      <c r="I4703" s="4">
        <f>MIN(Table16[[#This Row],[Medicare Outpatient Allowable Rate]:[WPPA Inc Outpatient Allowable Rate]])</f>
        <v>0</v>
      </c>
      <c r="J4703" s="4">
        <f>MAX(Table16[[#This Row],[Medicare Outpatient Allowable Rate]:[WPPA Inc Outpatient Allowable Rate]])</f>
        <v>22.514999999999997</v>
      </c>
      <c r="K4703" s="4">
        <v>0</v>
      </c>
      <c r="L4703" s="4">
        <v>20.145</v>
      </c>
      <c r="M4703" s="4">
        <v>18.414899999999999</v>
      </c>
      <c r="N4703" s="4">
        <v>22.514999999999997</v>
      </c>
      <c r="O4703" s="4">
        <v>18.96</v>
      </c>
      <c r="P4703" s="4">
        <v>14.219999999999999</v>
      </c>
    </row>
    <row r="4704" spans="1:16" x14ac:dyDescent="0.35">
      <c r="A4704" t="s">
        <v>801</v>
      </c>
      <c r="B4704">
        <v>6299226</v>
      </c>
      <c r="C4704" t="s">
        <v>5149</v>
      </c>
      <c r="D4704">
        <v>270</v>
      </c>
      <c r="E4704" s="4"/>
      <c r="F4704">
        <v>23.7</v>
      </c>
      <c r="I4704" s="4">
        <f>MIN(Table16[[#This Row],[Medicare Outpatient Allowable Rate]:[WPPA Inc Outpatient Allowable Rate]])</f>
        <v>0</v>
      </c>
      <c r="J4704" s="4">
        <f>MAX(Table16[[#This Row],[Medicare Outpatient Allowable Rate]:[WPPA Inc Outpatient Allowable Rate]])</f>
        <v>22.514999999999997</v>
      </c>
      <c r="K4704" s="4">
        <v>0</v>
      </c>
      <c r="L4704" s="4">
        <v>20.145</v>
      </c>
      <c r="M4704" s="4">
        <v>18.414899999999999</v>
      </c>
      <c r="N4704" s="4">
        <v>22.514999999999997</v>
      </c>
      <c r="O4704" s="4">
        <v>18.96</v>
      </c>
      <c r="P4704" s="4">
        <v>14.219999999999999</v>
      </c>
    </row>
    <row r="4705" spans="1:16" x14ac:dyDescent="0.35">
      <c r="A4705" t="s">
        <v>801</v>
      </c>
      <c r="B4705">
        <v>6299227</v>
      </c>
      <c r="C4705" t="s">
        <v>5150</v>
      </c>
      <c r="D4705">
        <v>270</v>
      </c>
      <c r="E4705" s="4"/>
      <c r="F4705">
        <v>11.7</v>
      </c>
      <c r="I4705" s="4">
        <f>MIN(Table16[[#This Row],[Medicare Outpatient Allowable Rate]:[WPPA Inc Outpatient Allowable Rate]])</f>
        <v>0</v>
      </c>
      <c r="J4705" s="4">
        <f>MAX(Table16[[#This Row],[Medicare Outpatient Allowable Rate]:[WPPA Inc Outpatient Allowable Rate]])</f>
        <v>11.114999999999998</v>
      </c>
      <c r="K4705" s="4">
        <v>0</v>
      </c>
      <c r="L4705" s="4">
        <v>9.9449999999999985</v>
      </c>
      <c r="M4705" s="4">
        <v>9.0908999999999995</v>
      </c>
      <c r="N4705" s="4">
        <v>11.114999999999998</v>
      </c>
      <c r="O4705" s="4">
        <v>9.36</v>
      </c>
      <c r="P4705" s="4">
        <v>7.02</v>
      </c>
    </row>
    <row r="4706" spans="1:16" x14ac:dyDescent="0.35">
      <c r="A4706" t="s">
        <v>801</v>
      </c>
      <c r="B4706">
        <v>6299243</v>
      </c>
      <c r="C4706" t="s">
        <v>5151</v>
      </c>
      <c r="D4706">
        <v>270</v>
      </c>
      <c r="E4706" s="4"/>
      <c r="F4706">
        <v>6.4</v>
      </c>
      <c r="I4706" s="4">
        <f>MIN(Table16[[#This Row],[Medicare Outpatient Allowable Rate]:[WPPA Inc Outpatient Allowable Rate]])</f>
        <v>0</v>
      </c>
      <c r="J4706" s="4">
        <f>MAX(Table16[[#This Row],[Medicare Outpatient Allowable Rate]:[WPPA Inc Outpatient Allowable Rate]])</f>
        <v>6.08</v>
      </c>
      <c r="K4706" s="4">
        <v>0</v>
      </c>
      <c r="L4706" s="4">
        <v>5.44</v>
      </c>
      <c r="M4706" s="4">
        <v>4.9728000000000003</v>
      </c>
      <c r="N4706" s="4">
        <v>6.08</v>
      </c>
      <c r="O4706" s="4">
        <v>5.120000000000001</v>
      </c>
      <c r="P4706" s="4">
        <v>3.84</v>
      </c>
    </row>
    <row r="4707" spans="1:16" x14ac:dyDescent="0.35">
      <c r="A4707" t="s">
        <v>801</v>
      </c>
      <c r="B4707">
        <v>6299235</v>
      </c>
      <c r="C4707" t="s">
        <v>5152</v>
      </c>
      <c r="D4707">
        <v>270</v>
      </c>
      <c r="E4707" s="4"/>
      <c r="F4707">
        <v>6.4</v>
      </c>
      <c r="I4707" s="4">
        <f>MIN(Table16[[#This Row],[Medicare Outpatient Allowable Rate]:[WPPA Inc Outpatient Allowable Rate]])</f>
        <v>0</v>
      </c>
      <c r="J4707" s="4">
        <f>MAX(Table16[[#This Row],[Medicare Outpatient Allowable Rate]:[WPPA Inc Outpatient Allowable Rate]])</f>
        <v>6.08</v>
      </c>
      <c r="K4707" s="4">
        <v>0</v>
      </c>
      <c r="L4707" s="4">
        <v>5.44</v>
      </c>
      <c r="M4707" s="4">
        <v>4.9728000000000003</v>
      </c>
      <c r="N4707" s="4">
        <v>6.08</v>
      </c>
      <c r="O4707" s="4">
        <v>5.120000000000001</v>
      </c>
      <c r="P4707" s="4">
        <v>3.84</v>
      </c>
    </row>
    <row r="4708" spans="1:16" x14ac:dyDescent="0.35">
      <c r="A4708" t="s">
        <v>801</v>
      </c>
      <c r="B4708">
        <v>6299225</v>
      </c>
      <c r="C4708" t="s">
        <v>5153</v>
      </c>
      <c r="D4708">
        <v>270</v>
      </c>
      <c r="E4708" s="4"/>
      <c r="F4708">
        <v>6.4</v>
      </c>
      <c r="I4708" s="4">
        <f>MIN(Table16[[#This Row],[Medicare Outpatient Allowable Rate]:[WPPA Inc Outpatient Allowable Rate]])</f>
        <v>0</v>
      </c>
      <c r="J4708" s="4">
        <f>MAX(Table16[[#This Row],[Medicare Outpatient Allowable Rate]:[WPPA Inc Outpatient Allowable Rate]])</f>
        <v>6.08</v>
      </c>
      <c r="K4708" s="4">
        <v>0</v>
      </c>
      <c r="L4708" s="4">
        <v>5.44</v>
      </c>
      <c r="M4708" s="4">
        <v>4.9728000000000003</v>
      </c>
      <c r="N4708" s="4">
        <v>6.08</v>
      </c>
      <c r="O4708" s="4">
        <v>5.120000000000001</v>
      </c>
      <c r="P4708" s="4">
        <v>3.84</v>
      </c>
    </row>
    <row r="4709" spans="1:16" x14ac:dyDescent="0.35">
      <c r="A4709" t="s">
        <v>801</v>
      </c>
      <c r="B4709">
        <v>6299433</v>
      </c>
      <c r="C4709" t="s">
        <v>5154</v>
      </c>
      <c r="D4709">
        <v>270</v>
      </c>
      <c r="E4709" s="4"/>
      <c r="F4709">
        <v>6.2</v>
      </c>
      <c r="I4709" s="4">
        <f>MIN(Table16[[#This Row],[Medicare Outpatient Allowable Rate]:[WPPA Inc Outpatient Allowable Rate]])</f>
        <v>0</v>
      </c>
      <c r="J4709" s="4">
        <f>MAX(Table16[[#This Row],[Medicare Outpatient Allowable Rate]:[WPPA Inc Outpatient Allowable Rate]])</f>
        <v>5.89</v>
      </c>
      <c r="K4709" s="4">
        <v>0</v>
      </c>
      <c r="L4709" s="4">
        <v>5.27</v>
      </c>
      <c r="M4709" s="4">
        <v>4.8174000000000001</v>
      </c>
      <c r="N4709" s="4">
        <v>5.89</v>
      </c>
      <c r="O4709" s="4">
        <v>4.9600000000000009</v>
      </c>
      <c r="P4709" s="4">
        <v>3.7199999999999998</v>
      </c>
    </row>
    <row r="4710" spans="1:16" x14ac:dyDescent="0.35">
      <c r="A4710" t="s">
        <v>801</v>
      </c>
      <c r="B4710">
        <v>6299391</v>
      </c>
      <c r="C4710" t="s">
        <v>5155</v>
      </c>
      <c r="D4710">
        <v>270</v>
      </c>
      <c r="E4710" s="4"/>
      <c r="F4710">
        <v>9.3000000000000007</v>
      </c>
      <c r="I4710" s="4">
        <f>MIN(Table16[[#This Row],[Medicare Outpatient Allowable Rate]:[WPPA Inc Outpatient Allowable Rate]])</f>
        <v>0</v>
      </c>
      <c r="J4710" s="4">
        <f>MAX(Table16[[#This Row],[Medicare Outpatient Allowable Rate]:[WPPA Inc Outpatient Allowable Rate]])</f>
        <v>8.8350000000000009</v>
      </c>
      <c r="K4710" s="4">
        <v>0</v>
      </c>
      <c r="L4710" s="4">
        <v>7.9050000000000002</v>
      </c>
      <c r="M4710" s="4">
        <v>7.2261000000000006</v>
      </c>
      <c r="N4710" s="4">
        <v>8.8350000000000009</v>
      </c>
      <c r="O4710" s="4">
        <v>7.4400000000000013</v>
      </c>
      <c r="P4710" s="4">
        <v>5.58</v>
      </c>
    </row>
    <row r="4711" spans="1:16" x14ac:dyDescent="0.35">
      <c r="A4711" t="s">
        <v>801</v>
      </c>
      <c r="B4711">
        <v>6300610</v>
      </c>
      <c r="C4711" t="s">
        <v>5156</v>
      </c>
      <c r="D4711">
        <v>270</v>
      </c>
      <c r="E4711" s="4"/>
      <c r="F4711">
        <v>6.6</v>
      </c>
      <c r="I4711" s="4">
        <f>MIN(Table16[[#This Row],[Medicare Outpatient Allowable Rate]:[WPPA Inc Outpatient Allowable Rate]])</f>
        <v>0</v>
      </c>
      <c r="J4711" s="4">
        <f>MAX(Table16[[#This Row],[Medicare Outpatient Allowable Rate]:[WPPA Inc Outpatient Allowable Rate]])</f>
        <v>6.27</v>
      </c>
      <c r="K4711" s="4">
        <v>0</v>
      </c>
      <c r="L4711" s="4">
        <v>5.6099999999999994</v>
      </c>
      <c r="M4711" s="4">
        <v>5.1281999999999996</v>
      </c>
      <c r="N4711" s="4">
        <v>6.27</v>
      </c>
      <c r="O4711" s="4">
        <v>5.28</v>
      </c>
      <c r="P4711" s="4">
        <v>3.9599999999999995</v>
      </c>
    </row>
    <row r="4712" spans="1:16" x14ac:dyDescent="0.35">
      <c r="A4712" t="s">
        <v>801</v>
      </c>
      <c r="B4712">
        <v>6300159</v>
      </c>
      <c r="C4712" t="s">
        <v>5157</v>
      </c>
      <c r="D4712">
        <v>270</v>
      </c>
      <c r="E4712" s="4"/>
      <c r="F4712">
        <v>11.8</v>
      </c>
      <c r="I4712" s="4">
        <f>MIN(Table16[[#This Row],[Medicare Outpatient Allowable Rate]:[WPPA Inc Outpatient Allowable Rate]])</f>
        <v>0</v>
      </c>
      <c r="J4712" s="4">
        <f>MAX(Table16[[#This Row],[Medicare Outpatient Allowable Rate]:[WPPA Inc Outpatient Allowable Rate]])</f>
        <v>11.21</v>
      </c>
      <c r="K4712" s="4">
        <v>0</v>
      </c>
      <c r="L4712" s="4">
        <v>10.030000000000001</v>
      </c>
      <c r="M4712" s="4">
        <v>9.1686000000000014</v>
      </c>
      <c r="N4712" s="4">
        <v>11.21</v>
      </c>
      <c r="O4712" s="4">
        <v>9.4400000000000013</v>
      </c>
      <c r="P4712" s="4">
        <v>7.08</v>
      </c>
    </row>
    <row r="4713" spans="1:16" x14ac:dyDescent="0.35">
      <c r="A4713" t="s">
        <v>801</v>
      </c>
      <c r="B4713">
        <v>6300734</v>
      </c>
      <c r="C4713" t="s">
        <v>5158</v>
      </c>
      <c r="D4713">
        <v>270</v>
      </c>
      <c r="E4713" s="4"/>
      <c r="F4713">
        <v>11.4</v>
      </c>
      <c r="I4713" s="4">
        <f>MIN(Table16[[#This Row],[Medicare Outpatient Allowable Rate]:[WPPA Inc Outpatient Allowable Rate]])</f>
        <v>0</v>
      </c>
      <c r="J4713" s="4">
        <f>MAX(Table16[[#This Row],[Medicare Outpatient Allowable Rate]:[WPPA Inc Outpatient Allowable Rate]])</f>
        <v>10.83</v>
      </c>
      <c r="K4713" s="4">
        <v>0</v>
      </c>
      <c r="L4713" s="4">
        <v>9.69</v>
      </c>
      <c r="M4713" s="4">
        <v>8.857800000000001</v>
      </c>
      <c r="N4713" s="4">
        <v>10.83</v>
      </c>
      <c r="O4713" s="4">
        <v>9.120000000000001</v>
      </c>
      <c r="P4713" s="4">
        <v>6.84</v>
      </c>
    </row>
    <row r="4714" spans="1:16" x14ac:dyDescent="0.35">
      <c r="A4714" t="s">
        <v>801</v>
      </c>
      <c r="B4714">
        <v>6301337</v>
      </c>
      <c r="C4714" t="s">
        <v>5159</v>
      </c>
      <c r="D4714">
        <v>270</v>
      </c>
      <c r="E4714" s="4"/>
      <c r="F4714">
        <v>10.7</v>
      </c>
      <c r="I4714" s="4">
        <f>MIN(Table16[[#This Row],[Medicare Outpatient Allowable Rate]:[WPPA Inc Outpatient Allowable Rate]])</f>
        <v>0</v>
      </c>
      <c r="J4714" s="4">
        <f>MAX(Table16[[#This Row],[Medicare Outpatient Allowable Rate]:[WPPA Inc Outpatient Allowable Rate]])</f>
        <v>10.164999999999999</v>
      </c>
      <c r="K4714" s="4">
        <v>0</v>
      </c>
      <c r="L4714" s="4">
        <v>9.0949999999999989</v>
      </c>
      <c r="M4714" s="4">
        <v>8.3139000000000003</v>
      </c>
      <c r="N4714" s="4">
        <v>10.164999999999999</v>
      </c>
      <c r="O4714" s="4">
        <v>8.56</v>
      </c>
      <c r="P4714" s="4">
        <v>6.419999999999999</v>
      </c>
    </row>
    <row r="4715" spans="1:16" x14ac:dyDescent="0.35">
      <c r="A4715" t="s">
        <v>801</v>
      </c>
      <c r="B4715">
        <v>6300667</v>
      </c>
      <c r="C4715" t="s">
        <v>5160</v>
      </c>
      <c r="D4715">
        <v>270</v>
      </c>
      <c r="E4715" s="4"/>
      <c r="F4715">
        <v>6.4</v>
      </c>
      <c r="I4715" s="4">
        <f>MIN(Table16[[#This Row],[Medicare Outpatient Allowable Rate]:[WPPA Inc Outpatient Allowable Rate]])</f>
        <v>0</v>
      </c>
      <c r="J4715" s="4">
        <f>MAX(Table16[[#This Row],[Medicare Outpatient Allowable Rate]:[WPPA Inc Outpatient Allowable Rate]])</f>
        <v>6.08</v>
      </c>
      <c r="K4715" s="4">
        <v>0</v>
      </c>
      <c r="L4715" s="4">
        <v>5.44</v>
      </c>
      <c r="M4715" s="4">
        <v>4.9728000000000003</v>
      </c>
      <c r="N4715" s="4">
        <v>6.08</v>
      </c>
      <c r="O4715" s="4">
        <v>5.120000000000001</v>
      </c>
      <c r="P4715" s="4">
        <v>3.84</v>
      </c>
    </row>
    <row r="4716" spans="1:16" x14ac:dyDescent="0.35">
      <c r="A4716" t="s">
        <v>801</v>
      </c>
      <c r="B4716">
        <v>6410239</v>
      </c>
      <c r="C4716" t="s">
        <v>5161</v>
      </c>
      <c r="E4716" s="4"/>
      <c r="I4716" s="4">
        <f>MIN(Table16[[#This Row],[Medicare Outpatient Allowable Rate]:[WPPA Inc Outpatient Allowable Rate]])</f>
        <v>0</v>
      </c>
      <c r="J4716" s="4">
        <f>MAX(Table16[[#This Row],[Medicare Outpatient Allowable Rate]:[WPPA Inc Outpatient Allowable Rate]])</f>
        <v>0</v>
      </c>
      <c r="K4716" s="4">
        <v>0</v>
      </c>
      <c r="L4716" s="4">
        <v>0</v>
      </c>
      <c r="M4716" s="4">
        <v>0</v>
      </c>
      <c r="N4716" s="4">
        <v>0</v>
      </c>
      <c r="O4716" s="4">
        <v>0</v>
      </c>
      <c r="P4716" s="4">
        <v>0</v>
      </c>
    </row>
    <row r="4717" spans="1:16" x14ac:dyDescent="0.35">
      <c r="A4717" t="s">
        <v>801</v>
      </c>
      <c r="B4717">
        <v>6354299</v>
      </c>
      <c r="C4717" t="s">
        <v>5162</v>
      </c>
      <c r="E4717" s="4"/>
      <c r="F4717">
        <v>3</v>
      </c>
      <c r="I4717" s="4">
        <f>MIN(Table16[[#This Row],[Medicare Outpatient Allowable Rate]:[WPPA Inc Outpatient Allowable Rate]])</f>
        <v>0</v>
      </c>
      <c r="J4717" s="4">
        <f>MAX(Table16[[#This Row],[Medicare Outpatient Allowable Rate]:[WPPA Inc Outpatient Allowable Rate]])</f>
        <v>2.8499999999999996</v>
      </c>
      <c r="K4717" s="4">
        <v>0</v>
      </c>
      <c r="L4717" s="4">
        <v>2.5499999999999998</v>
      </c>
      <c r="M4717" s="4">
        <v>2.331</v>
      </c>
      <c r="N4717" s="4">
        <v>2.8499999999999996</v>
      </c>
      <c r="O4717" s="4">
        <v>2.4000000000000004</v>
      </c>
      <c r="P4717" s="4">
        <v>1.7999999999999998</v>
      </c>
    </row>
    <row r="4718" spans="1:16" x14ac:dyDescent="0.35">
      <c r="A4718" t="s">
        <v>801</v>
      </c>
      <c r="B4718">
        <v>6299269</v>
      </c>
      <c r="C4718" t="s">
        <v>5163</v>
      </c>
      <c r="D4718">
        <v>270</v>
      </c>
      <c r="E4718" s="4"/>
      <c r="F4718">
        <v>93.7</v>
      </c>
      <c r="I4718" s="4">
        <f>MIN(Table16[[#This Row],[Medicare Outpatient Allowable Rate]:[WPPA Inc Outpatient Allowable Rate]])</f>
        <v>0</v>
      </c>
      <c r="J4718" s="4">
        <f>MAX(Table16[[#This Row],[Medicare Outpatient Allowable Rate]:[WPPA Inc Outpatient Allowable Rate]])</f>
        <v>89.015000000000001</v>
      </c>
      <c r="K4718" s="4">
        <v>0</v>
      </c>
      <c r="L4718" s="4">
        <v>79.644999999999996</v>
      </c>
      <c r="M4718" s="4">
        <v>72.804900000000004</v>
      </c>
      <c r="N4718" s="4">
        <v>89.015000000000001</v>
      </c>
      <c r="O4718" s="4">
        <v>74.960000000000008</v>
      </c>
      <c r="P4718" s="4">
        <v>56.22</v>
      </c>
    </row>
    <row r="4719" spans="1:16" x14ac:dyDescent="0.35">
      <c r="A4719" t="s">
        <v>801</v>
      </c>
      <c r="B4719">
        <v>6300208</v>
      </c>
      <c r="C4719" t="s">
        <v>5164</v>
      </c>
      <c r="D4719">
        <v>270</v>
      </c>
      <c r="E4719" s="4"/>
      <c r="F4719">
        <v>70</v>
      </c>
      <c r="I4719" s="4">
        <f>MIN(Table16[[#This Row],[Medicare Outpatient Allowable Rate]:[WPPA Inc Outpatient Allowable Rate]])</f>
        <v>0</v>
      </c>
      <c r="J4719" s="4">
        <f>MAX(Table16[[#This Row],[Medicare Outpatient Allowable Rate]:[WPPA Inc Outpatient Allowable Rate]])</f>
        <v>66.5</v>
      </c>
      <c r="K4719" s="4">
        <v>0</v>
      </c>
      <c r="L4719" s="4">
        <v>59.5</v>
      </c>
      <c r="M4719" s="4">
        <v>54.39</v>
      </c>
      <c r="N4719" s="4">
        <v>66.5</v>
      </c>
      <c r="O4719" s="4">
        <v>56</v>
      </c>
      <c r="P4719" s="4">
        <v>42</v>
      </c>
    </row>
    <row r="4720" spans="1:16" x14ac:dyDescent="0.35">
      <c r="A4720" t="s">
        <v>801</v>
      </c>
      <c r="B4720">
        <v>6300221</v>
      </c>
      <c r="C4720" t="s">
        <v>5165</v>
      </c>
      <c r="D4720">
        <v>270</v>
      </c>
      <c r="E4720" s="4"/>
      <c r="F4720">
        <v>154.69999999999999</v>
      </c>
      <c r="I4720" s="4">
        <f>MIN(Table16[[#This Row],[Medicare Outpatient Allowable Rate]:[WPPA Inc Outpatient Allowable Rate]])</f>
        <v>0</v>
      </c>
      <c r="J4720" s="4">
        <f>MAX(Table16[[#This Row],[Medicare Outpatient Allowable Rate]:[WPPA Inc Outpatient Allowable Rate]])</f>
        <v>146.96499999999997</v>
      </c>
      <c r="K4720" s="4">
        <v>0</v>
      </c>
      <c r="L4720" s="4">
        <v>131.49499999999998</v>
      </c>
      <c r="M4720" s="4">
        <v>120.20189999999999</v>
      </c>
      <c r="N4720" s="4">
        <v>146.96499999999997</v>
      </c>
      <c r="O4720" s="4">
        <v>123.75999999999999</v>
      </c>
      <c r="P4720" s="4">
        <v>92.82</v>
      </c>
    </row>
    <row r="4721" spans="1:16" x14ac:dyDescent="0.35">
      <c r="A4721" t="s">
        <v>801</v>
      </c>
      <c r="B4721">
        <v>6300214</v>
      </c>
      <c r="C4721" t="s">
        <v>5166</v>
      </c>
      <c r="D4721">
        <v>270</v>
      </c>
      <c r="E4721" s="4"/>
      <c r="F4721">
        <v>230.6</v>
      </c>
      <c r="I4721" s="4">
        <f>MIN(Table16[[#This Row],[Medicare Outpatient Allowable Rate]:[WPPA Inc Outpatient Allowable Rate]])</f>
        <v>0</v>
      </c>
      <c r="J4721" s="4">
        <f>MAX(Table16[[#This Row],[Medicare Outpatient Allowable Rate]:[WPPA Inc Outpatient Allowable Rate]])</f>
        <v>219.07</v>
      </c>
      <c r="K4721" s="4">
        <v>0</v>
      </c>
      <c r="L4721" s="4">
        <v>196.01</v>
      </c>
      <c r="M4721" s="4">
        <v>179.17619999999999</v>
      </c>
      <c r="N4721" s="4">
        <v>219.07</v>
      </c>
      <c r="O4721" s="4">
        <v>184.48000000000002</v>
      </c>
      <c r="P4721" s="4">
        <v>138.35999999999999</v>
      </c>
    </row>
    <row r="4722" spans="1:16" x14ac:dyDescent="0.35">
      <c r="A4722" t="s">
        <v>801</v>
      </c>
      <c r="B4722">
        <v>6300784</v>
      </c>
      <c r="C4722" t="s">
        <v>5167</v>
      </c>
      <c r="E4722" s="4"/>
      <c r="I4722" s="4">
        <f>MIN(Table16[[#This Row],[Medicare Outpatient Allowable Rate]:[WPPA Inc Outpatient Allowable Rate]])</f>
        <v>0</v>
      </c>
      <c r="J4722" s="4">
        <f>MAX(Table16[[#This Row],[Medicare Outpatient Allowable Rate]:[WPPA Inc Outpatient Allowable Rate]])</f>
        <v>0</v>
      </c>
      <c r="K4722" s="4">
        <v>0</v>
      </c>
      <c r="L4722" s="4">
        <v>0</v>
      </c>
      <c r="M4722" s="4">
        <v>0</v>
      </c>
      <c r="N4722" s="4">
        <v>0</v>
      </c>
      <c r="O4722" s="4">
        <v>0</v>
      </c>
      <c r="P4722" s="4">
        <v>0</v>
      </c>
    </row>
    <row r="4723" spans="1:16" x14ac:dyDescent="0.35">
      <c r="A4723" t="s">
        <v>801</v>
      </c>
      <c r="B4723">
        <v>6302104</v>
      </c>
      <c r="C4723" t="s">
        <v>5168</v>
      </c>
      <c r="E4723" s="4"/>
      <c r="I4723" s="4">
        <f>MIN(Table16[[#This Row],[Medicare Outpatient Allowable Rate]:[WPPA Inc Outpatient Allowable Rate]])</f>
        <v>0</v>
      </c>
      <c r="J4723" s="4">
        <f>MAX(Table16[[#This Row],[Medicare Outpatient Allowable Rate]:[WPPA Inc Outpatient Allowable Rate]])</f>
        <v>0</v>
      </c>
      <c r="K4723" s="4">
        <v>0</v>
      </c>
      <c r="L4723" s="4">
        <v>0</v>
      </c>
      <c r="M4723" s="4">
        <v>0</v>
      </c>
      <c r="N4723" s="4">
        <v>0</v>
      </c>
      <c r="O4723" s="4">
        <v>0</v>
      </c>
      <c r="P4723" s="4">
        <v>0</v>
      </c>
    </row>
    <row r="4724" spans="1:16" x14ac:dyDescent="0.35">
      <c r="A4724" t="s">
        <v>801</v>
      </c>
      <c r="B4724">
        <v>6302098</v>
      </c>
      <c r="C4724" t="s">
        <v>5169</v>
      </c>
      <c r="E4724" s="4"/>
      <c r="I4724" s="4">
        <f>MIN(Table16[[#This Row],[Medicare Outpatient Allowable Rate]:[WPPA Inc Outpatient Allowable Rate]])</f>
        <v>0</v>
      </c>
      <c r="J4724" s="4">
        <f>MAX(Table16[[#This Row],[Medicare Outpatient Allowable Rate]:[WPPA Inc Outpatient Allowable Rate]])</f>
        <v>0</v>
      </c>
      <c r="K4724" s="4">
        <v>0</v>
      </c>
      <c r="L4724" s="4">
        <v>0</v>
      </c>
      <c r="M4724" s="4">
        <v>0</v>
      </c>
      <c r="N4724" s="4">
        <v>0</v>
      </c>
      <c r="O4724" s="4">
        <v>0</v>
      </c>
      <c r="P4724" s="4">
        <v>0</v>
      </c>
    </row>
    <row r="4725" spans="1:16" x14ac:dyDescent="0.35">
      <c r="A4725" t="s">
        <v>801</v>
      </c>
      <c r="B4725">
        <v>6302106</v>
      </c>
      <c r="C4725" t="s">
        <v>5170</v>
      </c>
      <c r="E4725" s="4"/>
      <c r="I4725" s="4">
        <f>MIN(Table16[[#This Row],[Medicare Outpatient Allowable Rate]:[WPPA Inc Outpatient Allowable Rate]])</f>
        <v>0</v>
      </c>
      <c r="J4725" s="4">
        <f>MAX(Table16[[#This Row],[Medicare Outpatient Allowable Rate]:[WPPA Inc Outpatient Allowable Rate]])</f>
        <v>0</v>
      </c>
      <c r="K4725" s="4">
        <v>0</v>
      </c>
      <c r="L4725" s="4">
        <v>0</v>
      </c>
      <c r="M4725" s="4">
        <v>0</v>
      </c>
      <c r="N4725" s="4">
        <v>0</v>
      </c>
      <c r="O4725" s="4">
        <v>0</v>
      </c>
      <c r="P4725" s="4">
        <v>0</v>
      </c>
    </row>
    <row r="4726" spans="1:16" x14ac:dyDescent="0.35">
      <c r="A4726" t="s">
        <v>801</v>
      </c>
      <c r="B4726">
        <v>6302333</v>
      </c>
      <c r="C4726" t="s">
        <v>5171</v>
      </c>
      <c r="E4726" s="4"/>
      <c r="I4726" s="4">
        <f>MIN(Table16[[#This Row],[Medicare Outpatient Allowable Rate]:[WPPA Inc Outpatient Allowable Rate]])</f>
        <v>0</v>
      </c>
      <c r="J4726" s="4">
        <f>MAX(Table16[[#This Row],[Medicare Outpatient Allowable Rate]:[WPPA Inc Outpatient Allowable Rate]])</f>
        <v>0</v>
      </c>
      <c r="K4726" s="4">
        <v>0</v>
      </c>
      <c r="L4726" s="4">
        <v>0</v>
      </c>
      <c r="M4726" s="4">
        <v>0</v>
      </c>
      <c r="N4726" s="4">
        <v>0</v>
      </c>
      <c r="O4726" s="4">
        <v>0</v>
      </c>
      <c r="P4726" s="4">
        <v>0</v>
      </c>
    </row>
    <row r="4727" spans="1:16" x14ac:dyDescent="0.35">
      <c r="A4727" t="s">
        <v>801</v>
      </c>
      <c r="B4727">
        <v>6302291</v>
      </c>
      <c r="C4727" t="s">
        <v>5172</v>
      </c>
      <c r="E4727" s="4"/>
      <c r="I4727" s="4">
        <f>MIN(Table16[[#This Row],[Medicare Outpatient Allowable Rate]:[WPPA Inc Outpatient Allowable Rate]])</f>
        <v>0</v>
      </c>
      <c r="J4727" s="4">
        <f>MAX(Table16[[#This Row],[Medicare Outpatient Allowable Rate]:[WPPA Inc Outpatient Allowable Rate]])</f>
        <v>0</v>
      </c>
      <c r="K4727" s="4">
        <v>0</v>
      </c>
      <c r="L4727" s="4">
        <v>0</v>
      </c>
      <c r="M4727" s="4">
        <v>0</v>
      </c>
      <c r="N4727" s="4">
        <v>0</v>
      </c>
      <c r="O4727" s="4">
        <v>0</v>
      </c>
      <c r="P4727" s="4">
        <v>0</v>
      </c>
    </row>
    <row r="4728" spans="1:16" x14ac:dyDescent="0.35">
      <c r="A4728" t="s">
        <v>801</v>
      </c>
      <c r="B4728">
        <v>6302103</v>
      </c>
      <c r="C4728" t="s">
        <v>5173</v>
      </c>
      <c r="E4728" s="4"/>
      <c r="I4728" s="4">
        <f>MIN(Table16[[#This Row],[Medicare Outpatient Allowable Rate]:[WPPA Inc Outpatient Allowable Rate]])</f>
        <v>0</v>
      </c>
      <c r="J4728" s="4">
        <f>MAX(Table16[[#This Row],[Medicare Outpatient Allowable Rate]:[WPPA Inc Outpatient Allowable Rate]])</f>
        <v>0</v>
      </c>
      <c r="K4728" s="4">
        <v>0</v>
      </c>
      <c r="L4728" s="4">
        <v>0</v>
      </c>
      <c r="M4728" s="4">
        <v>0</v>
      </c>
      <c r="N4728" s="4">
        <v>0</v>
      </c>
      <c r="O4728" s="4">
        <v>0</v>
      </c>
      <c r="P4728" s="4">
        <v>0</v>
      </c>
    </row>
    <row r="4729" spans="1:16" x14ac:dyDescent="0.35">
      <c r="A4729" t="s">
        <v>801</v>
      </c>
      <c r="B4729">
        <v>6302102</v>
      </c>
      <c r="C4729" t="s">
        <v>5174</v>
      </c>
      <c r="E4729" s="4"/>
      <c r="I4729" s="4">
        <f>MIN(Table16[[#This Row],[Medicare Outpatient Allowable Rate]:[WPPA Inc Outpatient Allowable Rate]])</f>
        <v>0</v>
      </c>
      <c r="J4729" s="4">
        <f>MAX(Table16[[#This Row],[Medicare Outpatient Allowable Rate]:[WPPA Inc Outpatient Allowable Rate]])</f>
        <v>0</v>
      </c>
      <c r="K4729" s="4">
        <v>0</v>
      </c>
      <c r="L4729" s="4">
        <v>0</v>
      </c>
      <c r="M4729" s="4">
        <v>0</v>
      </c>
      <c r="N4729" s="4">
        <v>0</v>
      </c>
      <c r="O4729" s="4">
        <v>0</v>
      </c>
      <c r="P4729" s="4">
        <v>0</v>
      </c>
    </row>
    <row r="4730" spans="1:16" x14ac:dyDescent="0.35">
      <c r="A4730" t="s">
        <v>801</v>
      </c>
      <c r="B4730">
        <v>6302100</v>
      </c>
      <c r="C4730" t="s">
        <v>5175</v>
      </c>
      <c r="E4730" s="4"/>
      <c r="I4730" s="4">
        <f>MIN(Table16[[#This Row],[Medicare Outpatient Allowable Rate]:[WPPA Inc Outpatient Allowable Rate]])</f>
        <v>0</v>
      </c>
      <c r="J4730" s="4">
        <f>MAX(Table16[[#This Row],[Medicare Outpatient Allowable Rate]:[WPPA Inc Outpatient Allowable Rate]])</f>
        <v>0</v>
      </c>
      <c r="K4730" s="4">
        <v>0</v>
      </c>
      <c r="L4730" s="4">
        <v>0</v>
      </c>
      <c r="M4730" s="4">
        <v>0</v>
      </c>
      <c r="N4730" s="4">
        <v>0</v>
      </c>
      <c r="O4730" s="4">
        <v>0</v>
      </c>
      <c r="P4730" s="4">
        <v>0</v>
      </c>
    </row>
    <row r="4731" spans="1:16" x14ac:dyDescent="0.35">
      <c r="A4731" t="s">
        <v>801</v>
      </c>
      <c r="B4731">
        <v>6302101</v>
      </c>
      <c r="C4731" t="s">
        <v>5176</v>
      </c>
      <c r="E4731" s="4"/>
      <c r="I4731" s="4">
        <f>MIN(Table16[[#This Row],[Medicare Outpatient Allowable Rate]:[WPPA Inc Outpatient Allowable Rate]])</f>
        <v>0</v>
      </c>
      <c r="J4731" s="4">
        <f>MAX(Table16[[#This Row],[Medicare Outpatient Allowable Rate]:[WPPA Inc Outpatient Allowable Rate]])</f>
        <v>0</v>
      </c>
      <c r="K4731" s="4">
        <v>0</v>
      </c>
      <c r="L4731" s="4">
        <v>0</v>
      </c>
      <c r="M4731" s="4">
        <v>0</v>
      </c>
      <c r="N4731" s="4">
        <v>0</v>
      </c>
      <c r="O4731" s="4">
        <v>0</v>
      </c>
      <c r="P4731" s="4">
        <v>0</v>
      </c>
    </row>
    <row r="4732" spans="1:16" x14ac:dyDescent="0.35">
      <c r="A4732" t="s">
        <v>801</v>
      </c>
      <c r="B4732">
        <v>6302105</v>
      </c>
      <c r="C4732" t="s">
        <v>5177</v>
      </c>
      <c r="E4732" s="4"/>
      <c r="I4732" s="4">
        <f>MIN(Table16[[#This Row],[Medicare Outpatient Allowable Rate]:[WPPA Inc Outpatient Allowable Rate]])</f>
        <v>0</v>
      </c>
      <c r="J4732" s="4">
        <f>MAX(Table16[[#This Row],[Medicare Outpatient Allowable Rate]:[WPPA Inc Outpatient Allowable Rate]])</f>
        <v>0</v>
      </c>
      <c r="K4732" s="4">
        <v>0</v>
      </c>
      <c r="L4732" s="4">
        <v>0</v>
      </c>
      <c r="M4732" s="4">
        <v>0</v>
      </c>
      <c r="N4732" s="4">
        <v>0</v>
      </c>
      <c r="O4732" s="4">
        <v>0</v>
      </c>
      <c r="P4732" s="4">
        <v>0</v>
      </c>
    </row>
    <row r="4733" spans="1:16" x14ac:dyDescent="0.35">
      <c r="A4733" t="s">
        <v>801</v>
      </c>
      <c r="B4733">
        <v>6302099</v>
      </c>
      <c r="C4733" t="s">
        <v>5178</v>
      </c>
      <c r="E4733" s="4"/>
      <c r="I4733" s="4">
        <f>MIN(Table16[[#This Row],[Medicare Outpatient Allowable Rate]:[WPPA Inc Outpatient Allowable Rate]])</f>
        <v>0</v>
      </c>
      <c r="J4733" s="4">
        <f>MAX(Table16[[#This Row],[Medicare Outpatient Allowable Rate]:[WPPA Inc Outpatient Allowable Rate]])</f>
        <v>0</v>
      </c>
      <c r="K4733" s="4">
        <v>0</v>
      </c>
      <c r="L4733" s="4">
        <v>0</v>
      </c>
      <c r="M4733" s="4">
        <v>0</v>
      </c>
      <c r="N4733" s="4">
        <v>0</v>
      </c>
      <c r="O4733" s="4">
        <v>0</v>
      </c>
      <c r="P4733" s="4">
        <v>0</v>
      </c>
    </row>
    <row r="4734" spans="1:16" x14ac:dyDescent="0.35">
      <c r="A4734" t="s">
        <v>801</v>
      </c>
      <c r="B4734">
        <v>6302334</v>
      </c>
      <c r="C4734" t="s">
        <v>5179</v>
      </c>
      <c r="E4734" s="4"/>
      <c r="I4734" s="4">
        <f>MIN(Table16[[#This Row],[Medicare Outpatient Allowable Rate]:[WPPA Inc Outpatient Allowable Rate]])</f>
        <v>0</v>
      </c>
      <c r="J4734" s="4">
        <f>MAX(Table16[[#This Row],[Medicare Outpatient Allowable Rate]:[WPPA Inc Outpatient Allowable Rate]])</f>
        <v>0</v>
      </c>
      <c r="K4734" s="4">
        <v>0</v>
      </c>
      <c r="L4734" s="4">
        <v>0</v>
      </c>
      <c r="M4734" s="4">
        <v>0</v>
      </c>
      <c r="N4734" s="4">
        <v>0</v>
      </c>
      <c r="O4734" s="4">
        <v>0</v>
      </c>
      <c r="P4734" s="4">
        <v>0</v>
      </c>
    </row>
    <row r="4735" spans="1:16" x14ac:dyDescent="0.35">
      <c r="A4735" t="s">
        <v>801</v>
      </c>
      <c r="B4735">
        <v>6302292</v>
      </c>
      <c r="C4735" t="s">
        <v>5180</v>
      </c>
      <c r="E4735" s="4"/>
      <c r="I4735" s="4">
        <f>MIN(Table16[[#This Row],[Medicare Outpatient Allowable Rate]:[WPPA Inc Outpatient Allowable Rate]])</f>
        <v>0</v>
      </c>
      <c r="J4735" s="4">
        <f>MAX(Table16[[#This Row],[Medicare Outpatient Allowable Rate]:[WPPA Inc Outpatient Allowable Rate]])</f>
        <v>0</v>
      </c>
      <c r="K4735" s="4">
        <v>0</v>
      </c>
      <c r="L4735" s="4">
        <v>0</v>
      </c>
      <c r="M4735" s="4">
        <v>0</v>
      </c>
      <c r="N4735" s="4">
        <v>0</v>
      </c>
      <c r="O4735" s="4">
        <v>0</v>
      </c>
      <c r="P4735" s="4">
        <v>0</v>
      </c>
    </row>
    <row r="4736" spans="1:16" x14ac:dyDescent="0.35">
      <c r="A4736" t="s">
        <v>801</v>
      </c>
      <c r="B4736">
        <v>6302293</v>
      </c>
      <c r="C4736" t="s">
        <v>5181</v>
      </c>
      <c r="E4736" s="4"/>
      <c r="I4736" s="4">
        <f>MIN(Table16[[#This Row],[Medicare Outpatient Allowable Rate]:[WPPA Inc Outpatient Allowable Rate]])</f>
        <v>0</v>
      </c>
      <c r="J4736" s="4">
        <f>MAX(Table16[[#This Row],[Medicare Outpatient Allowable Rate]:[WPPA Inc Outpatient Allowable Rate]])</f>
        <v>0</v>
      </c>
      <c r="K4736" s="4">
        <v>0</v>
      </c>
      <c r="L4736" s="4">
        <v>0</v>
      </c>
      <c r="M4736" s="4">
        <v>0</v>
      </c>
      <c r="N4736" s="4">
        <v>0</v>
      </c>
      <c r="O4736" s="4">
        <v>0</v>
      </c>
      <c r="P4736" s="4">
        <v>0</v>
      </c>
    </row>
    <row r="4737" spans="1:16" x14ac:dyDescent="0.35">
      <c r="A4737" t="s">
        <v>801</v>
      </c>
      <c r="B4737">
        <v>6329585</v>
      </c>
      <c r="C4737" t="s">
        <v>5182</v>
      </c>
      <c r="E4737" s="4"/>
      <c r="I4737" s="4">
        <f>MIN(Table16[[#This Row],[Medicare Outpatient Allowable Rate]:[WPPA Inc Outpatient Allowable Rate]])</f>
        <v>0</v>
      </c>
      <c r="J4737" s="4">
        <f>MAX(Table16[[#This Row],[Medicare Outpatient Allowable Rate]:[WPPA Inc Outpatient Allowable Rate]])</f>
        <v>0</v>
      </c>
      <c r="K4737" s="4">
        <v>0</v>
      </c>
      <c r="L4737" s="4">
        <v>0</v>
      </c>
      <c r="M4737" s="4">
        <v>0</v>
      </c>
      <c r="N4737" s="4">
        <v>0</v>
      </c>
      <c r="O4737" s="4">
        <v>0</v>
      </c>
      <c r="P4737" s="4">
        <v>0</v>
      </c>
    </row>
    <row r="4738" spans="1:16" x14ac:dyDescent="0.35">
      <c r="A4738" t="s">
        <v>801</v>
      </c>
      <c r="B4738">
        <v>6300867</v>
      </c>
      <c r="C4738" t="s">
        <v>5183</v>
      </c>
      <c r="E4738" s="4"/>
      <c r="I4738" s="4">
        <f>MIN(Table16[[#This Row],[Medicare Outpatient Allowable Rate]:[WPPA Inc Outpatient Allowable Rate]])</f>
        <v>0</v>
      </c>
      <c r="J4738" s="4">
        <f>MAX(Table16[[#This Row],[Medicare Outpatient Allowable Rate]:[WPPA Inc Outpatient Allowable Rate]])</f>
        <v>0</v>
      </c>
      <c r="K4738" s="4">
        <v>0</v>
      </c>
      <c r="L4738" s="4">
        <v>0</v>
      </c>
      <c r="M4738" s="4">
        <v>0</v>
      </c>
      <c r="N4738" s="4">
        <v>0</v>
      </c>
      <c r="O4738" s="4">
        <v>0</v>
      </c>
      <c r="P4738" s="4">
        <v>0</v>
      </c>
    </row>
    <row r="4739" spans="1:16" x14ac:dyDescent="0.35">
      <c r="A4739" t="s">
        <v>801</v>
      </c>
      <c r="B4739">
        <v>6300808</v>
      </c>
      <c r="C4739" t="s">
        <v>5184</v>
      </c>
      <c r="E4739" s="4"/>
      <c r="I4739" s="4">
        <f>MIN(Table16[[#This Row],[Medicare Outpatient Allowable Rate]:[WPPA Inc Outpatient Allowable Rate]])</f>
        <v>0</v>
      </c>
      <c r="J4739" s="4">
        <f>MAX(Table16[[#This Row],[Medicare Outpatient Allowable Rate]:[WPPA Inc Outpatient Allowable Rate]])</f>
        <v>0</v>
      </c>
      <c r="K4739" s="4">
        <v>0</v>
      </c>
      <c r="L4739" s="4">
        <v>0</v>
      </c>
      <c r="M4739" s="4">
        <v>0</v>
      </c>
      <c r="N4739" s="4">
        <v>0</v>
      </c>
      <c r="O4739" s="4">
        <v>0</v>
      </c>
      <c r="P4739" s="4">
        <v>0</v>
      </c>
    </row>
    <row r="4740" spans="1:16" x14ac:dyDescent="0.35">
      <c r="A4740" t="s">
        <v>801</v>
      </c>
      <c r="B4740">
        <v>6300275</v>
      </c>
      <c r="C4740" t="s">
        <v>5185</v>
      </c>
      <c r="D4740">
        <v>270</v>
      </c>
      <c r="E4740" s="4"/>
      <c r="F4740">
        <v>3.7</v>
      </c>
      <c r="I4740" s="4">
        <f>MIN(Table16[[#This Row],[Medicare Outpatient Allowable Rate]:[WPPA Inc Outpatient Allowable Rate]])</f>
        <v>0</v>
      </c>
      <c r="J4740" s="4">
        <f>MAX(Table16[[#This Row],[Medicare Outpatient Allowable Rate]:[WPPA Inc Outpatient Allowable Rate]])</f>
        <v>3.5150000000000001</v>
      </c>
      <c r="K4740" s="4">
        <v>0</v>
      </c>
      <c r="L4740" s="4">
        <v>3.145</v>
      </c>
      <c r="M4740" s="4">
        <v>2.8749000000000002</v>
      </c>
      <c r="N4740" s="4">
        <v>3.5150000000000001</v>
      </c>
      <c r="O4740" s="4">
        <v>2.9600000000000004</v>
      </c>
      <c r="P4740" s="4">
        <v>2.2200000000000002</v>
      </c>
    </row>
    <row r="4741" spans="1:16" x14ac:dyDescent="0.35">
      <c r="A4741" t="s">
        <v>801</v>
      </c>
      <c r="B4741">
        <v>6301350</v>
      </c>
      <c r="C4741" t="s">
        <v>5186</v>
      </c>
      <c r="E4741" s="4"/>
      <c r="I4741" s="4">
        <f>MIN(Table16[[#This Row],[Medicare Outpatient Allowable Rate]:[WPPA Inc Outpatient Allowable Rate]])</f>
        <v>0</v>
      </c>
      <c r="J4741" s="4">
        <f>MAX(Table16[[#This Row],[Medicare Outpatient Allowable Rate]:[WPPA Inc Outpatient Allowable Rate]])</f>
        <v>0</v>
      </c>
      <c r="K4741" s="4">
        <v>0</v>
      </c>
      <c r="L4741" s="4">
        <v>0</v>
      </c>
      <c r="M4741" s="4">
        <v>0</v>
      </c>
      <c r="N4741" s="4">
        <v>0</v>
      </c>
      <c r="O4741" s="4">
        <v>0</v>
      </c>
      <c r="P4741" s="4">
        <v>0</v>
      </c>
    </row>
    <row r="4742" spans="1:16" x14ac:dyDescent="0.35">
      <c r="A4742" t="s">
        <v>801</v>
      </c>
      <c r="B4742">
        <v>6300846</v>
      </c>
      <c r="C4742" t="s">
        <v>5187</v>
      </c>
      <c r="E4742" s="4"/>
      <c r="I4742" s="4">
        <f>MIN(Table16[[#This Row],[Medicare Outpatient Allowable Rate]:[WPPA Inc Outpatient Allowable Rate]])</f>
        <v>0</v>
      </c>
      <c r="J4742" s="4">
        <f>MAX(Table16[[#This Row],[Medicare Outpatient Allowable Rate]:[WPPA Inc Outpatient Allowable Rate]])</f>
        <v>0</v>
      </c>
      <c r="K4742" s="4">
        <v>0</v>
      </c>
      <c r="L4742" s="4">
        <v>0</v>
      </c>
      <c r="M4742" s="4">
        <v>0</v>
      </c>
      <c r="N4742" s="4">
        <v>0</v>
      </c>
      <c r="O4742" s="4">
        <v>0</v>
      </c>
      <c r="P4742" s="4">
        <v>0</v>
      </c>
    </row>
    <row r="4743" spans="1:16" x14ac:dyDescent="0.35">
      <c r="A4743" t="s">
        <v>801</v>
      </c>
      <c r="B4743">
        <v>6299670</v>
      </c>
      <c r="C4743" t="s">
        <v>5188</v>
      </c>
      <c r="E4743" s="4"/>
      <c r="I4743" s="4">
        <f>MIN(Table16[[#This Row],[Medicare Outpatient Allowable Rate]:[WPPA Inc Outpatient Allowable Rate]])</f>
        <v>0</v>
      </c>
      <c r="J4743" s="4">
        <f>MAX(Table16[[#This Row],[Medicare Outpatient Allowable Rate]:[WPPA Inc Outpatient Allowable Rate]])</f>
        <v>0</v>
      </c>
      <c r="K4743" s="4">
        <v>0</v>
      </c>
      <c r="L4743" s="4">
        <v>0</v>
      </c>
      <c r="M4743" s="4">
        <v>0</v>
      </c>
      <c r="N4743" s="4">
        <v>0</v>
      </c>
      <c r="O4743" s="4">
        <v>0</v>
      </c>
      <c r="P4743" s="4">
        <v>0</v>
      </c>
    </row>
    <row r="4744" spans="1:16" x14ac:dyDescent="0.35">
      <c r="A4744" t="s">
        <v>801</v>
      </c>
      <c r="B4744">
        <v>6300837</v>
      </c>
      <c r="C4744" t="s">
        <v>5189</v>
      </c>
      <c r="E4744" s="4"/>
      <c r="I4744" s="4">
        <f>MIN(Table16[[#This Row],[Medicare Outpatient Allowable Rate]:[WPPA Inc Outpatient Allowable Rate]])</f>
        <v>0</v>
      </c>
      <c r="J4744" s="4">
        <f>MAX(Table16[[#This Row],[Medicare Outpatient Allowable Rate]:[WPPA Inc Outpatient Allowable Rate]])</f>
        <v>0</v>
      </c>
      <c r="K4744" s="4">
        <v>0</v>
      </c>
      <c r="L4744" s="4">
        <v>0</v>
      </c>
      <c r="M4744" s="4">
        <v>0</v>
      </c>
      <c r="N4744" s="4">
        <v>0</v>
      </c>
      <c r="O4744" s="4">
        <v>0</v>
      </c>
      <c r="P4744" s="4">
        <v>0</v>
      </c>
    </row>
    <row r="4745" spans="1:16" x14ac:dyDescent="0.35">
      <c r="A4745" t="s">
        <v>801</v>
      </c>
      <c r="B4745">
        <v>6300576</v>
      </c>
      <c r="C4745" t="s">
        <v>5190</v>
      </c>
      <c r="D4745">
        <v>270</v>
      </c>
      <c r="E4745" s="4"/>
      <c r="F4745">
        <v>0.5</v>
      </c>
      <c r="I4745" s="4">
        <f>MIN(Table16[[#This Row],[Medicare Outpatient Allowable Rate]:[WPPA Inc Outpatient Allowable Rate]])</f>
        <v>0</v>
      </c>
      <c r="J4745" s="4">
        <f>MAX(Table16[[#This Row],[Medicare Outpatient Allowable Rate]:[WPPA Inc Outpatient Allowable Rate]])</f>
        <v>0.47499999999999998</v>
      </c>
      <c r="K4745" s="4">
        <v>0</v>
      </c>
      <c r="L4745" s="4">
        <v>0.42499999999999999</v>
      </c>
      <c r="M4745" s="4">
        <v>0.38850000000000001</v>
      </c>
      <c r="N4745" s="4">
        <v>0.47499999999999998</v>
      </c>
      <c r="O4745" s="4">
        <v>0.4</v>
      </c>
      <c r="P4745" s="4">
        <v>0.3</v>
      </c>
    </row>
    <row r="4746" spans="1:16" x14ac:dyDescent="0.35">
      <c r="A4746" t="s">
        <v>801</v>
      </c>
      <c r="B4746">
        <v>6301156</v>
      </c>
      <c r="C4746" t="s">
        <v>5191</v>
      </c>
      <c r="E4746" s="4"/>
      <c r="I4746" s="4">
        <f>MIN(Table16[[#This Row],[Medicare Outpatient Allowable Rate]:[WPPA Inc Outpatient Allowable Rate]])</f>
        <v>0</v>
      </c>
      <c r="J4746" s="4">
        <f>MAX(Table16[[#This Row],[Medicare Outpatient Allowable Rate]:[WPPA Inc Outpatient Allowable Rate]])</f>
        <v>0</v>
      </c>
      <c r="K4746" s="4">
        <v>0</v>
      </c>
      <c r="L4746" s="4">
        <v>0</v>
      </c>
      <c r="M4746" s="4">
        <v>0</v>
      </c>
      <c r="N4746" s="4">
        <v>0</v>
      </c>
      <c r="O4746" s="4">
        <v>0</v>
      </c>
      <c r="P4746" s="4">
        <v>0</v>
      </c>
    </row>
    <row r="4747" spans="1:16" x14ac:dyDescent="0.35">
      <c r="A4747" t="s">
        <v>801</v>
      </c>
      <c r="B4747">
        <v>6301153</v>
      </c>
      <c r="C4747" t="s">
        <v>5192</v>
      </c>
      <c r="E4747" s="4"/>
      <c r="I4747" s="4">
        <f>MIN(Table16[[#This Row],[Medicare Outpatient Allowable Rate]:[WPPA Inc Outpatient Allowable Rate]])</f>
        <v>0</v>
      </c>
      <c r="J4747" s="4">
        <f>MAX(Table16[[#This Row],[Medicare Outpatient Allowable Rate]:[WPPA Inc Outpatient Allowable Rate]])</f>
        <v>0</v>
      </c>
      <c r="K4747" s="4">
        <v>0</v>
      </c>
      <c r="L4747" s="4">
        <v>0</v>
      </c>
      <c r="M4747" s="4">
        <v>0</v>
      </c>
      <c r="N4747" s="4">
        <v>0</v>
      </c>
      <c r="O4747" s="4">
        <v>0</v>
      </c>
      <c r="P4747" s="4">
        <v>0</v>
      </c>
    </row>
    <row r="4748" spans="1:16" x14ac:dyDescent="0.35">
      <c r="A4748" t="s">
        <v>801</v>
      </c>
      <c r="B4748">
        <v>6299792</v>
      </c>
      <c r="C4748" t="s">
        <v>5193</v>
      </c>
      <c r="E4748" s="4"/>
      <c r="I4748" s="4">
        <f>MIN(Table16[[#This Row],[Medicare Outpatient Allowable Rate]:[WPPA Inc Outpatient Allowable Rate]])</f>
        <v>0</v>
      </c>
      <c r="J4748" s="4">
        <f>MAX(Table16[[#This Row],[Medicare Outpatient Allowable Rate]:[WPPA Inc Outpatient Allowable Rate]])</f>
        <v>0</v>
      </c>
      <c r="K4748" s="4">
        <v>0</v>
      </c>
      <c r="L4748" s="4">
        <v>0</v>
      </c>
      <c r="M4748" s="4">
        <v>0</v>
      </c>
      <c r="N4748" s="4">
        <v>0</v>
      </c>
      <c r="O4748" s="4">
        <v>0</v>
      </c>
      <c r="P4748" s="4">
        <v>0</v>
      </c>
    </row>
    <row r="4749" spans="1:16" x14ac:dyDescent="0.35">
      <c r="A4749" t="s">
        <v>801</v>
      </c>
      <c r="B4749">
        <v>6300273</v>
      </c>
      <c r="C4749" t="s">
        <v>5194</v>
      </c>
      <c r="D4749">
        <v>270</v>
      </c>
      <c r="E4749" s="4"/>
      <c r="F4749">
        <v>26.4</v>
      </c>
      <c r="I4749" s="4">
        <f>MIN(Table16[[#This Row],[Medicare Outpatient Allowable Rate]:[WPPA Inc Outpatient Allowable Rate]])</f>
        <v>0</v>
      </c>
      <c r="J4749" s="4">
        <f>MAX(Table16[[#This Row],[Medicare Outpatient Allowable Rate]:[WPPA Inc Outpatient Allowable Rate]])</f>
        <v>25.08</v>
      </c>
      <c r="K4749" s="4">
        <v>0</v>
      </c>
      <c r="L4749" s="4">
        <v>22.439999999999998</v>
      </c>
      <c r="M4749" s="4">
        <v>20.512799999999999</v>
      </c>
      <c r="N4749" s="4">
        <v>25.08</v>
      </c>
      <c r="O4749" s="4">
        <v>21.12</v>
      </c>
      <c r="P4749" s="4">
        <v>15.839999999999998</v>
      </c>
    </row>
    <row r="4750" spans="1:16" x14ac:dyDescent="0.35">
      <c r="A4750" t="s">
        <v>801</v>
      </c>
      <c r="B4750">
        <v>6299317</v>
      </c>
      <c r="C4750" t="s">
        <v>5195</v>
      </c>
      <c r="D4750">
        <v>270</v>
      </c>
      <c r="E4750" s="4"/>
      <c r="F4750">
        <v>26.4</v>
      </c>
      <c r="I4750" s="4">
        <f>MIN(Table16[[#This Row],[Medicare Outpatient Allowable Rate]:[WPPA Inc Outpatient Allowable Rate]])</f>
        <v>0</v>
      </c>
      <c r="J4750" s="4">
        <f>MAX(Table16[[#This Row],[Medicare Outpatient Allowable Rate]:[WPPA Inc Outpatient Allowable Rate]])</f>
        <v>25.08</v>
      </c>
      <c r="K4750" s="4">
        <v>0</v>
      </c>
      <c r="L4750" s="4">
        <v>22.439999999999998</v>
      </c>
      <c r="M4750" s="4">
        <v>20.512799999999999</v>
      </c>
      <c r="N4750" s="4">
        <v>25.08</v>
      </c>
      <c r="O4750" s="4">
        <v>21.12</v>
      </c>
      <c r="P4750" s="4">
        <v>15.839999999999998</v>
      </c>
    </row>
    <row r="4751" spans="1:16" x14ac:dyDescent="0.35">
      <c r="A4751" t="s">
        <v>801</v>
      </c>
      <c r="B4751">
        <v>6299895</v>
      </c>
      <c r="C4751" t="s">
        <v>5196</v>
      </c>
      <c r="E4751" s="4"/>
      <c r="I4751" s="4">
        <f>MIN(Table16[[#This Row],[Medicare Outpatient Allowable Rate]:[WPPA Inc Outpatient Allowable Rate]])</f>
        <v>0</v>
      </c>
      <c r="J4751" s="4">
        <f>MAX(Table16[[#This Row],[Medicare Outpatient Allowable Rate]:[WPPA Inc Outpatient Allowable Rate]])</f>
        <v>0</v>
      </c>
      <c r="K4751" s="4">
        <v>0</v>
      </c>
      <c r="L4751" s="4">
        <v>0</v>
      </c>
      <c r="M4751" s="4">
        <v>0</v>
      </c>
      <c r="N4751" s="4">
        <v>0</v>
      </c>
      <c r="O4751" s="4">
        <v>0</v>
      </c>
      <c r="P4751" s="4">
        <v>0</v>
      </c>
    </row>
    <row r="4752" spans="1:16" x14ac:dyDescent="0.35">
      <c r="A4752" t="s">
        <v>801</v>
      </c>
      <c r="B4752">
        <v>6301251</v>
      </c>
      <c r="C4752" t="s">
        <v>5197</v>
      </c>
      <c r="E4752" s="4"/>
      <c r="I4752" s="4">
        <f>MIN(Table16[[#This Row],[Medicare Outpatient Allowable Rate]:[WPPA Inc Outpatient Allowable Rate]])</f>
        <v>0</v>
      </c>
      <c r="J4752" s="4">
        <f>MAX(Table16[[#This Row],[Medicare Outpatient Allowable Rate]:[WPPA Inc Outpatient Allowable Rate]])</f>
        <v>0</v>
      </c>
      <c r="K4752" s="4">
        <v>0</v>
      </c>
      <c r="L4752" s="4">
        <v>0</v>
      </c>
      <c r="M4752" s="4">
        <v>0</v>
      </c>
      <c r="N4752" s="4">
        <v>0</v>
      </c>
      <c r="O4752" s="4">
        <v>0</v>
      </c>
      <c r="P4752" s="4">
        <v>0</v>
      </c>
    </row>
    <row r="4753" spans="1:16" x14ac:dyDescent="0.35">
      <c r="A4753" t="s">
        <v>801</v>
      </c>
      <c r="B4753">
        <v>6299577</v>
      </c>
      <c r="C4753" t="s">
        <v>5198</v>
      </c>
      <c r="D4753">
        <v>270</v>
      </c>
      <c r="E4753" s="4"/>
      <c r="F4753">
        <v>44.6</v>
      </c>
      <c r="I4753" s="4">
        <f>MIN(Table16[[#This Row],[Medicare Outpatient Allowable Rate]:[WPPA Inc Outpatient Allowable Rate]])</f>
        <v>0</v>
      </c>
      <c r="J4753" s="4">
        <f>MAX(Table16[[#This Row],[Medicare Outpatient Allowable Rate]:[WPPA Inc Outpatient Allowable Rate]])</f>
        <v>42.37</v>
      </c>
      <c r="K4753" s="4">
        <v>0</v>
      </c>
      <c r="L4753" s="4">
        <v>37.910000000000004</v>
      </c>
      <c r="M4753" s="4">
        <v>34.654200000000003</v>
      </c>
      <c r="N4753" s="4">
        <v>42.37</v>
      </c>
      <c r="O4753" s="4">
        <v>35.68</v>
      </c>
      <c r="P4753" s="4">
        <v>26.76</v>
      </c>
    </row>
    <row r="4754" spans="1:16" x14ac:dyDescent="0.35">
      <c r="A4754" t="s">
        <v>801</v>
      </c>
      <c r="B4754">
        <v>6300927</v>
      </c>
      <c r="C4754" t="s">
        <v>5199</v>
      </c>
      <c r="E4754" s="4"/>
      <c r="I4754" s="4">
        <f>MIN(Table16[[#This Row],[Medicare Outpatient Allowable Rate]:[WPPA Inc Outpatient Allowable Rate]])</f>
        <v>0</v>
      </c>
      <c r="J4754" s="4">
        <f>MAX(Table16[[#This Row],[Medicare Outpatient Allowable Rate]:[WPPA Inc Outpatient Allowable Rate]])</f>
        <v>0</v>
      </c>
      <c r="K4754" s="4">
        <v>0</v>
      </c>
      <c r="L4754" s="4">
        <v>0</v>
      </c>
      <c r="M4754" s="4">
        <v>0</v>
      </c>
      <c r="N4754" s="4">
        <v>0</v>
      </c>
      <c r="O4754" s="4">
        <v>0</v>
      </c>
      <c r="P4754" s="4">
        <v>0</v>
      </c>
    </row>
    <row r="4755" spans="1:16" x14ac:dyDescent="0.35">
      <c r="A4755" t="s">
        <v>801</v>
      </c>
      <c r="B4755">
        <v>6299836</v>
      </c>
      <c r="C4755" t="s">
        <v>5200</v>
      </c>
      <c r="E4755" s="4"/>
      <c r="I4755" s="4">
        <f>MIN(Table16[[#This Row],[Medicare Outpatient Allowable Rate]:[WPPA Inc Outpatient Allowable Rate]])</f>
        <v>0</v>
      </c>
      <c r="J4755" s="4">
        <f>MAX(Table16[[#This Row],[Medicare Outpatient Allowable Rate]:[WPPA Inc Outpatient Allowable Rate]])</f>
        <v>0</v>
      </c>
      <c r="K4755" s="4">
        <v>0</v>
      </c>
      <c r="L4755" s="4">
        <v>0</v>
      </c>
      <c r="M4755" s="4">
        <v>0</v>
      </c>
      <c r="N4755" s="4">
        <v>0</v>
      </c>
      <c r="O4755" s="4">
        <v>0</v>
      </c>
      <c r="P4755" s="4">
        <v>0</v>
      </c>
    </row>
    <row r="4756" spans="1:16" x14ac:dyDescent="0.35">
      <c r="A4756" t="s">
        <v>801</v>
      </c>
      <c r="B4756">
        <v>6300099</v>
      </c>
      <c r="C4756" t="s">
        <v>5201</v>
      </c>
      <c r="E4756" s="4"/>
      <c r="I4756" s="4">
        <f>MIN(Table16[[#This Row],[Medicare Outpatient Allowable Rate]:[WPPA Inc Outpatient Allowable Rate]])</f>
        <v>0</v>
      </c>
      <c r="J4756" s="4">
        <f>MAX(Table16[[#This Row],[Medicare Outpatient Allowable Rate]:[WPPA Inc Outpatient Allowable Rate]])</f>
        <v>0</v>
      </c>
      <c r="K4756" s="4">
        <v>0</v>
      </c>
      <c r="L4756" s="4">
        <v>0</v>
      </c>
      <c r="M4756" s="4">
        <v>0</v>
      </c>
      <c r="N4756" s="4">
        <v>0</v>
      </c>
      <c r="O4756" s="4">
        <v>0</v>
      </c>
      <c r="P4756" s="4">
        <v>0</v>
      </c>
    </row>
    <row r="4757" spans="1:16" x14ac:dyDescent="0.35">
      <c r="A4757" t="s">
        <v>801</v>
      </c>
      <c r="B4757">
        <v>6299859</v>
      </c>
      <c r="C4757" t="s">
        <v>5202</v>
      </c>
      <c r="E4757" s="4"/>
      <c r="I4757" s="4">
        <f>MIN(Table16[[#This Row],[Medicare Outpatient Allowable Rate]:[WPPA Inc Outpatient Allowable Rate]])</f>
        <v>0</v>
      </c>
      <c r="J4757" s="4">
        <f>MAX(Table16[[#This Row],[Medicare Outpatient Allowable Rate]:[WPPA Inc Outpatient Allowable Rate]])</f>
        <v>0</v>
      </c>
      <c r="K4757" s="4">
        <v>0</v>
      </c>
      <c r="L4757" s="4">
        <v>0</v>
      </c>
      <c r="M4757" s="4">
        <v>0</v>
      </c>
      <c r="N4757" s="4">
        <v>0</v>
      </c>
      <c r="O4757" s="4">
        <v>0</v>
      </c>
      <c r="P4757" s="4">
        <v>0</v>
      </c>
    </row>
    <row r="4758" spans="1:16" x14ac:dyDescent="0.35">
      <c r="A4758" t="s">
        <v>801</v>
      </c>
      <c r="B4758">
        <v>6300018</v>
      </c>
      <c r="C4758" t="s">
        <v>5203</v>
      </c>
      <c r="E4758" s="4"/>
      <c r="I4758" s="4">
        <f>MIN(Table16[[#This Row],[Medicare Outpatient Allowable Rate]:[WPPA Inc Outpatient Allowable Rate]])</f>
        <v>0</v>
      </c>
      <c r="J4758" s="4">
        <f>MAX(Table16[[#This Row],[Medicare Outpatient Allowable Rate]:[WPPA Inc Outpatient Allowable Rate]])</f>
        <v>0</v>
      </c>
      <c r="K4758" s="4">
        <v>0</v>
      </c>
      <c r="L4758" s="4">
        <v>0</v>
      </c>
      <c r="M4758" s="4">
        <v>0</v>
      </c>
      <c r="N4758" s="4">
        <v>0</v>
      </c>
      <c r="O4758" s="4">
        <v>0</v>
      </c>
      <c r="P4758" s="4">
        <v>0</v>
      </c>
    </row>
    <row r="4759" spans="1:16" x14ac:dyDescent="0.35">
      <c r="A4759" t="s">
        <v>801</v>
      </c>
      <c r="B4759">
        <v>6301417</v>
      </c>
      <c r="C4759" t="s">
        <v>5204</v>
      </c>
      <c r="E4759" s="4"/>
      <c r="I4759" s="4">
        <f>MIN(Table16[[#This Row],[Medicare Outpatient Allowable Rate]:[WPPA Inc Outpatient Allowable Rate]])</f>
        <v>0</v>
      </c>
      <c r="J4759" s="4">
        <f>MAX(Table16[[#This Row],[Medicare Outpatient Allowable Rate]:[WPPA Inc Outpatient Allowable Rate]])</f>
        <v>0</v>
      </c>
      <c r="K4759" s="4">
        <v>0</v>
      </c>
      <c r="L4759" s="4">
        <v>0</v>
      </c>
      <c r="M4759" s="4">
        <v>0</v>
      </c>
      <c r="N4759" s="4">
        <v>0</v>
      </c>
      <c r="O4759" s="4">
        <v>0</v>
      </c>
      <c r="P4759" s="4">
        <v>0</v>
      </c>
    </row>
    <row r="4760" spans="1:16" x14ac:dyDescent="0.35">
      <c r="A4760" t="s">
        <v>801</v>
      </c>
      <c r="B4760">
        <v>6339038</v>
      </c>
      <c r="C4760" t="s">
        <v>5205</v>
      </c>
      <c r="E4760" s="4"/>
      <c r="I4760" s="4">
        <f>MIN(Table16[[#This Row],[Medicare Outpatient Allowable Rate]:[WPPA Inc Outpatient Allowable Rate]])</f>
        <v>0</v>
      </c>
      <c r="J4760" s="4">
        <f>MAX(Table16[[#This Row],[Medicare Outpatient Allowable Rate]:[WPPA Inc Outpatient Allowable Rate]])</f>
        <v>0</v>
      </c>
      <c r="K4760" s="4">
        <v>0</v>
      </c>
      <c r="L4760" s="4">
        <v>0</v>
      </c>
      <c r="M4760" s="4">
        <v>0</v>
      </c>
      <c r="N4760" s="4">
        <v>0</v>
      </c>
      <c r="O4760" s="4">
        <v>0</v>
      </c>
      <c r="P4760" s="4">
        <v>0</v>
      </c>
    </row>
    <row r="4761" spans="1:16" x14ac:dyDescent="0.35">
      <c r="A4761" t="s">
        <v>801</v>
      </c>
      <c r="B4761">
        <v>6353299</v>
      </c>
      <c r="C4761" t="s">
        <v>5206</v>
      </c>
      <c r="E4761" s="4"/>
      <c r="I4761" s="4">
        <f>MIN(Table16[[#This Row],[Medicare Outpatient Allowable Rate]:[WPPA Inc Outpatient Allowable Rate]])</f>
        <v>0</v>
      </c>
      <c r="J4761" s="4">
        <f>MAX(Table16[[#This Row],[Medicare Outpatient Allowable Rate]:[WPPA Inc Outpatient Allowable Rate]])</f>
        <v>0</v>
      </c>
      <c r="K4761" s="4">
        <v>0</v>
      </c>
      <c r="L4761" s="4">
        <v>0</v>
      </c>
      <c r="M4761" s="4">
        <v>0</v>
      </c>
      <c r="N4761" s="4">
        <v>0</v>
      </c>
      <c r="O4761" s="4">
        <v>0</v>
      </c>
      <c r="P4761" s="4">
        <v>0</v>
      </c>
    </row>
    <row r="4762" spans="1:16" x14ac:dyDescent="0.35">
      <c r="A4762" t="s">
        <v>801</v>
      </c>
      <c r="B4762">
        <v>6353300</v>
      </c>
      <c r="C4762" t="s">
        <v>5207</v>
      </c>
      <c r="E4762" s="4"/>
      <c r="I4762" s="4">
        <f>MIN(Table16[[#This Row],[Medicare Outpatient Allowable Rate]:[WPPA Inc Outpatient Allowable Rate]])</f>
        <v>0</v>
      </c>
      <c r="J4762" s="4">
        <f>MAX(Table16[[#This Row],[Medicare Outpatient Allowable Rate]:[WPPA Inc Outpatient Allowable Rate]])</f>
        <v>0</v>
      </c>
      <c r="K4762" s="4">
        <v>0</v>
      </c>
      <c r="L4762" s="4">
        <v>0</v>
      </c>
      <c r="M4762" s="4">
        <v>0</v>
      </c>
      <c r="N4762" s="4">
        <v>0</v>
      </c>
      <c r="O4762" s="4">
        <v>0</v>
      </c>
      <c r="P4762" s="4">
        <v>0</v>
      </c>
    </row>
    <row r="4763" spans="1:16" x14ac:dyDescent="0.35">
      <c r="A4763" t="s">
        <v>801</v>
      </c>
      <c r="B4763">
        <v>6353301</v>
      </c>
      <c r="C4763" t="s">
        <v>5208</v>
      </c>
      <c r="E4763" s="4"/>
      <c r="I4763" s="4">
        <f>MIN(Table16[[#This Row],[Medicare Outpatient Allowable Rate]:[WPPA Inc Outpatient Allowable Rate]])</f>
        <v>0</v>
      </c>
      <c r="J4763" s="4">
        <f>MAX(Table16[[#This Row],[Medicare Outpatient Allowable Rate]:[WPPA Inc Outpatient Allowable Rate]])</f>
        <v>0</v>
      </c>
      <c r="K4763" s="4">
        <v>0</v>
      </c>
      <c r="L4763" s="4">
        <v>0</v>
      </c>
      <c r="M4763" s="4">
        <v>0</v>
      </c>
      <c r="N4763" s="4">
        <v>0</v>
      </c>
      <c r="O4763" s="4">
        <v>0</v>
      </c>
      <c r="P4763" s="4">
        <v>0</v>
      </c>
    </row>
    <row r="4764" spans="1:16" x14ac:dyDescent="0.35">
      <c r="A4764" t="s">
        <v>801</v>
      </c>
      <c r="B4764">
        <v>6299863</v>
      </c>
      <c r="C4764" t="s">
        <v>5209</v>
      </c>
      <c r="E4764" s="4"/>
      <c r="I4764" s="4">
        <f>MIN(Table16[[#This Row],[Medicare Outpatient Allowable Rate]:[WPPA Inc Outpatient Allowable Rate]])</f>
        <v>0</v>
      </c>
      <c r="J4764" s="4">
        <f>MAX(Table16[[#This Row],[Medicare Outpatient Allowable Rate]:[WPPA Inc Outpatient Allowable Rate]])</f>
        <v>0</v>
      </c>
      <c r="K4764" s="4">
        <v>0</v>
      </c>
      <c r="L4764" s="4">
        <v>0</v>
      </c>
      <c r="M4764" s="4">
        <v>0</v>
      </c>
      <c r="N4764" s="4">
        <v>0</v>
      </c>
      <c r="O4764" s="4">
        <v>0</v>
      </c>
      <c r="P4764" s="4">
        <v>0</v>
      </c>
    </row>
    <row r="4765" spans="1:16" x14ac:dyDescent="0.35">
      <c r="A4765" t="s">
        <v>801</v>
      </c>
      <c r="B4765">
        <v>6300017</v>
      </c>
      <c r="C4765" t="s">
        <v>5210</v>
      </c>
      <c r="E4765" s="4"/>
      <c r="I4765" s="4">
        <f>MIN(Table16[[#This Row],[Medicare Outpatient Allowable Rate]:[WPPA Inc Outpatient Allowable Rate]])</f>
        <v>0</v>
      </c>
      <c r="J4765" s="4">
        <f>MAX(Table16[[#This Row],[Medicare Outpatient Allowable Rate]:[WPPA Inc Outpatient Allowable Rate]])</f>
        <v>0</v>
      </c>
      <c r="K4765" s="4">
        <v>0</v>
      </c>
      <c r="L4765" s="4">
        <v>0</v>
      </c>
      <c r="M4765" s="4">
        <v>0</v>
      </c>
      <c r="N4765" s="4">
        <v>0</v>
      </c>
      <c r="O4765" s="4">
        <v>0</v>
      </c>
      <c r="P4765" s="4">
        <v>0</v>
      </c>
    </row>
    <row r="4766" spans="1:16" x14ac:dyDescent="0.35">
      <c r="A4766" t="s">
        <v>801</v>
      </c>
      <c r="B4766">
        <v>6299886</v>
      </c>
      <c r="C4766" t="s">
        <v>5211</v>
      </c>
      <c r="E4766" s="4"/>
      <c r="I4766" s="4">
        <f>MIN(Table16[[#This Row],[Medicare Outpatient Allowable Rate]:[WPPA Inc Outpatient Allowable Rate]])</f>
        <v>0</v>
      </c>
      <c r="J4766" s="4">
        <f>MAX(Table16[[#This Row],[Medicare Outpatient Allowable Rate]:[WPPA Inc Outpatient Allowable Rate]])</f>
        <v>0</v>
      </c>
      <c r="K4766" s="4">
        <v>0</v>
      </c>
      <c r="L4766" s="4">
        <v>0</v>
      </c>
      <c r="M4766" s="4">
        <v>0</v>
      </c>
      <c r="N4766" s="4">
        <v>0</v>
      </c>
      <c r="O4766" s="4">
        <v>0</v>
      </c>
      <c r="P4766" s="4">
        <v>0</v>
      </c>
    </row>
    <row r="4767" spans="1:16" x14ac:dyDescent="0.35">
      <c r="A4767" t="s">
        <v>801</v>
      </c>
      <c r="B4767">
        <v>6299931</v>
      </c>
      <c r="C4767" t="s">
        <v>5212</v>
      </c>
      <c r="E4767" s="4"/>
      <c r="I4767" s="4">
        <f>MIN(Table16[[#This Row],[Medicare Outpatient Allowable Rate]:[WPPA Inc Outpatient Allowable Rate]])</f>
        <v>0</v>
      </c>
      <c r="J4767" s="4">
        <f>MAX(Table16[[#This Row],[Medicare Outpatient Allowable Rate]:[WPPA Inc Outpatient Allowable Rate]])</f>
        <v>0</v>
      </c>
      <c r="K4767" s="4">
        <v>0</v>
      </c>
      <c r="L4767" s="4">
        <v>0</v>
      </c>
      <c r="M4767" s="4">
        <v>0</v>
      </c>
      <c r="N4767" s="4">
        <v>0</v>
      </c>
      <c r="O4767" s="4">
        <v>0</v>
      </c>
      <c r="P4767" s="4">
        <v>0</v>
      </c>
    </row>
    <row r="4768" spans="1:16" x14ac:dyDescent="0.35">
      <c r="A4768" t="s">
        <v>801</v>
      </c>
      <c r="B4768">
        <v>6299845</v>
      </c>
      <c r="C4768" t="s">
        <v>5213</v>
      </c>
      <c r="E4768" s="4"/>
      <c r="I4768" s="4">
        <f>MIN(Table16[[#This Row],[Medicare Outpatient Allowable Rate]:[WPPA Inc Outpatient Allowable Rate]])</f>
        <v>0</v>
      </c>
      <c r="J4768" s="4">
        <f>MAX(Table16[[#This Row],[Medicare Outpatient Allowable Rate]:[WPPA Inc Outpatient Allowable Rate]])</f>
        <v>0</v>
      </c>
      <c r="K4768" s="4">
        <v>0</v>
      </c>
      <c r="L4768" s="4">
        <v>0</v>
      </c>
      <c r="M4768" s="4">
        <v>0</v>
      </c>
      <c r="N4768" s="4">
        <v>0</v>
      </c>
      <c r="O4768" s="4">
        <v>0</v>
      </c>
      <c r="P4768" s="4">
        <v>0</v>
      </c>
    </row>
    <row r="4769" spans="1:16" x14ac:dyDescent="0.35">
      <c r="A4769" t="s">
        <v>801</v>
      </c>
      <c r="B4769">
        <v>6299849</v>
      </c>
      <c r="C4769" t="s">
        <v>5214</v>
      </c>
      <c r="E4769" s="4"/>
      <c r="I4769" s="4">
        <f>MIN(Table16[[#This Row],[Medicare Outpatient Allowable Rate]:[WPPA Inc Outpatient Allowable Rate]])</f>
        <v>0</v>
      </c>
      <c r="J4769" s="4">
        <f>MAX(Table16[[#This Row],[Medicare Outpatient Allowable Rate]:[WPPA Inc Outpatient Allowable Rate]])</f>
        <v>0</v>
      </c>
      <c r="K4769" s="4">
        <v>0</v>
      </c>
      <c r="L4769" s="4">
        <v>0</v>
      </c>
      <c r="M4769" s="4">
        <v>0</v>
      </c>
      <c r="N4769" s="4">
        <v>0</v>
      </c>
      <c r="O4769" s="4">
        <v>0</v>
      </c>
      <c r="P4769" s="4">
        <v>0</v>
      </c>
    </row>
    <row r="4770" spans="1:16" x14ac:dyDescent="0.35">
      <c r="A4770" t="s">
        <v>801</v>
      </c>
      <c r="B4770">
        <v>6299848</v>
      </c>
      <c r="C4770" t="s">
        <v>5215</v>
      </c>
      <c r="E4770" s="4"/>
      <c r="I4770" s="4">
        <f>MIN(Table16[[#This Row],[Medicare Outpatient Allowable Rate]:[WPPA Inc Outpatient Allowable Rate]])</f>
        <v>0</v>
      </c>
      <c r="J4770" s="4">
        <f>MAX(Table16[[#This Row],[Medicare Outpatient Allowable Rate]:[WPPA Inc Outpatient Allowable Rate]])</f>
        <v>0</v>
      </c>
      <c r="K4770" s="4">
        <v>0</v>
      </c>
      <c r="L4770" s="4">
        <v>0</v>
      </c>
      <c r="M4770" s="4">
        <v>0</v>
      </c>
      <c r="N4770" s="4">
        <v>0</v>
      </c>
      <c r="O4770" s="4">
        <v>0</v>
      </c>
      <c r="P4770" s="4">
        <v>0</v>
      </c>
    </row>
    <row r="4771" spans="1:16" x14ac:dyDescent="0.35">
      <c r="A4771" t="s">
        <v>801</v>
      </c>
      <c r="B4771">
        <v>6299850</v>
      </c>
      <c r="C4771" t="s">
        <v>5216</v>
      </c>
      <c r="E4771" s="4"/>
      <c r="I4771" s="4">
        <f>MIN(Table16[[#This Row],[Medicare Outpatient Allowable Rate]:[WPPA Inc Outpatient Allowable Rate]])</f>
        <v>0</v>
      </c>
      <c r="J4771" s="4">
        <f>MAX(Table16[[#This Row],[Medicare Outpatient Allowable Rate]:[WPPA Inc Outpatient Allowable Rate]])</f>
        <v>0</v>
      </c>
      <c r="K4771" s="4">
        <v>0</v>
      </c>
      <c r="L4771" s="4">
        <v>0</v>
      </c>
      <c r="M4771" s="4">
        <v>0</v>
      </c>
      <c r="N4771" s="4">
        <v>0</v>
      </c>
      <c r="O4771" s="4">
        <v>0</v>
      </c>
      <c r="P4771" s="4">
        <v>0</v>
      </c>
    </row>
    <row r="4772" spans="1:16" x14ac:dyDescent="0.35">
      <c r="A4772" t="s">
        <v>801</v>
      </c>
      <c r="B4772">
        <v>6299851</v>
      </c>
      <c r="C4772" t="s">
        <v>5217</v>
      </c>
      <c r="E4772" s="4"/>
      <c r="I4772" s="4">
        <f>MIN(Table16[[#This Row],[Medicare Outpatient Allowable Rate]:[WPPA Inc Outpatient Allowable Rate]])</f>
        <v>0</v>
      </c>
      <c r="J4772" s="4">
        <f>MAX(Table16[[#This Row],[Medicare Outpatient Allowable Rate]:[WPPA Inc Outpatient Allowable Rate]])</f>
        <v>0</v>
      </c>
      <c r="K4772" s="4">
        <v>0</v>
      </c>
      <c r="L4772" s="4">
        <v>0</v>
      </c>
      <c r="M4772" s="4">
        <v>0</v>
      </c>
      <c r="N4772" s="4">
        <v>0</v>
      </c>
      <c r="O4772" s="4">
        <v>0</v>
      </c>
      <c r="P4772" s="4">
        <v>0</v>
      </c>
    </row>
    <row r="4773" spans="1:16" x14ac:dyDescent="0.35">
      <c r="A4773" t="s">
        <v>801</v>
      </c>
      <c r="B4773">
        <v>6299847</v>
      </c>
      <c r="C4773" t="s">
        <v>5218</v>
      </c>
      <c r="E4773" s="4"/>
      <c r="I4773" s="4">
        <f>MIN(Table16[[#This Row],[Medicare Outpatient Allowable Rate]:[WPPA Inc Outpatient Allowable Rate]])</f>
        <v>0</v>
      </c>
      <c r="J4773" s="4">
        <f>MAX(Table16[[#This Row],[Medicare Outpatient Allowable Rate]:[WPPA Inc Outpatient Allowable Rate]])</f>
        <v>0</v>
      </c>
      <c r="K4773" s="4">
        <v>0</v>
      </c>
      <c r="L4773" s="4">
        <v>0</v>
      </c>
      <c r="M4773" s="4">
        <v>0</v>
      </c>
      <c r="N4773" s="4">
        <v>0</v>
      </c>
      <c r="O4773" s="4">
        <v>0</v>
      </c>
      <c r="P4773" s="4">
        <v>0</v>
      </c>
    </row>
    <row r="4774" spans="1:16" x14ac:dyDescent="0.35">
      <c r="A4774" t="s">
        <v>801</v>
      </c>
      <c r="B4774">
        <v>6299812</v>
      </c>
      <c r="C4774" t="s">
        <v>5219</v>
      </c>
      <c r="E4774" s="4"/>
      <c r="I4774" s="4">
        <f>MIN(Table16[[#This Row],[Medicare Outpatient Allowable Rate]:[WPPA Inc Outpatient Allowable Rate]])</f>
        <v>0</v>
      </c>
      <c r="J4774" s="4">
        <f>MAX(Table16[[#This Row],[Medicare Outpatient Allowable Rate]:[WPPA Inc Outpatient Allowable Rate]])</f>
        <v>0</v>
      </c>
      <c r="K4774" s="4">
        <v>0</v>
      </c>
      <c r="L4774" s="4">
        <v>0</v>
      </c>
      <c r="M4774" s="4">
        <v>0</v>
      </c>
      <c r="N4774" s="4">
        <v>0</v>
      </c>
      <c r="O4774" s="4">
        <v>0</v>
      </c>
      <c r="P4774" s="4">
        <v>0</v>
      </c>
    </row>
    <row r="4775" spans="1:16" x14ac:dyDescent="0.35">
      <c r="A4775" t="s">
        <v>801</v>
      </c>
      <c r="B4775">
        <v>6300946</v>
      </c>
      <c r="C4775" t="s">
        <v>5220</v>
      </c>
      <c r="E4775" s="4"/>
      <c r="I4775" s="4">
        <f>MIN(Table16[[#This Row],[Medicare Outpatient Allowable Rate]:[WPPA Inc Outpatient Allowable Rate]])</f>
        <v>0</v>
      </c>
      <c r="J4775" s="4">
        <f>MAX(Table16[[#This Row],[Medicare Outpatient Allowable Rate]:[WPPA Inc Outpatient Allowable Rate]])</f>
        <v>0</v>
      </c>
      <c r="K4775" s="4">
        <v>0</v>
      </c>
      <c r="L4775" s="4">
        <v>0</v>
      </c>
      <c r="M4775" s="4">
        <v>0</v>
      </c>
      <c r="N4775" s="4">
        <v>0</v>
      </c>
      <c r="O4775" s="4">
        <v>0</v>
      </c>
      <c r="P4775" s="4">
        <v>0</v>
      </c>
    </row>
    <row r="4776" spans="1:16" x14ac:dyDescent="0.35">
      <c r="A4776" t="s">
        <v>801</v>
      </c>
      <c r="B4776">
        <v>6299813</v>
      </c>
      <c r="C4776" t="s">
        <v>5221</v>
      </c>
      <c r="E4776" s="4"/>
      <c r="I4776" s="4">
        <f>MIN(Table16[[#This Row],[Medicare Outpatient Allowable Rate]:[WPPA Inc Outpatient Allowable Rate]])</f>
        <v>0</v>
      </c>
      <c r="J4776" s="4">
        <f>MAX(Table16[[#This Row],[Medicare Outpatient Allowable Rate]:[WPPA Inc Outpatient Allowable Rate]])</f>
        <v>0</v>
      </c>
      <c r="K4776" s="4">
        <v>0</v>
      </c>
      <c r="L4776" s="4">
        <v>0</v>
      </c>
      <c r="M4776" s="4">
        <v>0</v>
      </c>
      <c r="N4776" s="4">
        <v>0</v>
      </c>
      <c r="O4776" s="4">
        <v>0</v>
      </c>
      <c r="P4776" s="4">
        <v>0</v>
      </c>
    </row>
    <row r="4777" spans="1:16" x14ac:dyDescent="0.35">
      <c r="A4777" t="s">
        <v>801</v>
      </c>
      <c r="B4777">
        <v>6396483</v>
      </c>
      <c r="C4777" t="s">
        <v>5222</v>
      </c>
      <c r="E4777" s="4"/>
      <c r="I4777" s="4">
        <f>MIN(Table16[[#This Row],[Medicare Outpatient Allowable Rate]:[WPPA Inc Outpatient Allowable Rate]])</f>
        <v>0</v>
      </c>
      <c r="J4777" s="4">
        <f>MAX(Table16[[#This Row],[Medicare Outpatient Allowable Rate]:[WPPA Inc Outpatient Allowable Rate]])</f>
        <v>0</v>
      </c>
      <c r="K4777" s="4">
        <v>0</v>
      </c>
      <c r="L4777" s="4">
        <v>0</v>
      </c>
      <c r="M4777" s="4">
        <v>0</v>
      </c>
      <c r="N4777" s="4">
        <v>0</v>
      </c>
      <c r="O4777" s="4">
        <v>0</v>
      </c>
      <c r="P4777" s="4">
        <v>0</v>
      </c>
    </row>
    <row r="4778" spans="1:16" x14ac:dyDescent="0.35">
      <c r="A4778" t="s">
        <v>801</v>
      </c>
      <c r="B4778">
        <v>6396484</v>
      </c>
      <c r="C4778" t="s">
        <v>5223</v>
      </c>
      <c r="E4778" s="4"/>
      <c r="I4778" s="4">
        <f>MIN(Table16[[#This Row],[Medicare Outpatient Allowable Rate]:[WPPA Inc Outpatient Allowable Rate]])</f>
        <v>0</v>
      </c>
      <c r="J4778" s="4">
        <f>MAX(Table16[[#This Row],[Medicare Outpatient Allowable Rate]:[WPPA Inc Outpatient Allowable Rate]])</f>
        <v>0</v>
      </c>
      <c r="K4778" s="4">
        <v>0</v>
      </c>
      <c r="L4778" s="4">
        <v>0</v>
      </c>
      <c r="M4778" s="4">
        <v>0</v>
      </c>
      <c r="N4778" s="4">
        <v>0</v>
      </c>
      <c r="O4778" s="4">
        <v>0</v>
      </c>
      <c r="P4778" s="4">
        <v>0</v>
      </c>
    </row>
    <row r="4779" spans="1:16" x14ac:dyDescent="0.35">
      <c r="A4779" t="s">
        <v>801</v>
      </c>
      <c r="B4779">
        <v>6300929</v>
      </c>
      <c r="C4779" t="s">
        <v>5224</v>
      </c>
      <c r="E4779" s="4"/>
      <c r="I4779" s="4">
        <f>MIN(Table16[[#This Row],[Medicare Outpatient Allowable Rate]:[WPPA Inc Outpatient Allowable Rate]])</f>
        <v>0</v>
      </c>
      <c r="J4779" s="4">
        <f>MAX(Table16[[#This Row],[Medicare Outpatient Allowable Rate]:[WPPA Inc Outpatient Allowable Rate]])</f>
        <v>0</v>
      </c>
      <c r="K4779" s="4">
        <v>0</v>
      </c>
      <c r="L4779" s="4">
        <v>0</v>
      </c>
      <c r="M4779" s="4">
        <v>0</v>
      </c>
      <c r="N4779" s="4">
        <v>0</v>
      </c>
      <c r="O4779" s="4">
        <v>0</v>
      </c>
      <c r="P4779" s="4">
        <v>0</v>
      </c>
    </row>
    <row r="4780" spans="1:16" x14ac:dyDescent="0.35">
      <c r="A4780" t="s">
        <v>801</v>
      </c>
      <c r="B4780">
        <v>6300873</v>
      </c>
      <c r="C4780" t="s">
        <v>5225</v>
      </c>
      <c r="E4780" s="4"/>
      <c r="I4780" s="4">
        <f>MIN(Table16[[#This Row],[Medicare Outpatient Allowable Rate]:[WPPA Inc Outpatient Allowable Rate]])</f>
        <v>0</v>
      </c>
      <c r="J4780" s="4">
        <f>MAX(Table16[[#This Row],[Medicare Outpatient Allowable Rate]:[WPPA Inc Outpatient Allowable Rate]])</f>
        <v>0</v>
      </c>
      <c r="K4780" s="4">
        <v>0</v>
      </c>
      <c r="L4780" s="4">
        <v>0</v>
      </c>
      <c r="M4780" s="4">
        <v>0</v>
      </c>
      <c r="N4780" s="4">
        <v>0</v>
      </c>
      <c r="O4780" s="4">
        <v>0</v>
      </c>
      <c r="P4780" s="4">
        <v>0</v>
      </c>
    </row>
    <row r="4781" spans="1:16" x14ac:dyDescent="0.35">
      <c r="A4781" t="s">
        <v>801</v>
      </c>
      <c r="B4781">
        <v>6299748</v>
      </c>
      <c r="C4781" t="s">
        <v>5226</v>
      </c>
      <c r="E4781" s="4"/>
      <c r="I4781" s="4">
        <f>MIN(Table16[[#This Row],[Medicare Outpatient Allowable Rate]:[WPPA Inc Outpatient Allowable Rate]])</f>
        <v>0</v>
      </c>
      <c r="J4781" s="4">
        <f>MAX(Table16[[#This Row],[Medicare Outpatient Allowable Rate]:[WPPA Inc Outpatient Allowable Rate]])</f>
        <v>0</v>
      </c>
      <c r="K4781" s="4">
        <v>0</v>
      </c>
      <c r="L4781" s="4">
        <v>0</v>
      </c>
      <c r="M4781" s="4">
        <v>0</v>
      </c>
      <c r="N4781" s="4">
        <v>0</v>
      </c>
      <c r="O4781" s="4">
        <v>0</v>
      </c>
      <c r="P4781" s="4">
        <v>0</v>
      </c>
    </row>
    <row r="4782" spans="1:16" x14ac:dyDescent="0.35">
      <c r="A4782" t="s">
        <v>801</v>
      </c>
      <c r="B4782">
        <v>6300921</v>
      </c>
      <c r="C4782" t="s">
        <v>5227</v>
      </c>
      <c r="E4782" s="4"/>
      <c r="I4782" s="4">
        <f>MIN(Table16[[#This Row],[Medicare Outpatient Allowable Rate]:[WPPA Inc Outpatient Allowable Rate]])</f>
        <v>0</v>
      </c>
      <c r="J4782" s="4">
        <f>MAX(Table16[[#This Row],[Medicare Outpatient Allowable Rate]:[WPPA Inc Outpatient Allowable Rate]])</f>
        <v>0</v>
      </c>
      <c r="K4782" s="4">
        <v>0</v>
      </c>
      <c r="L4782" s="4">
        <v>0</v>
      </c>
      <c r="M4782" s="4">
        <v>0</v>
      </c>
      <c r="N4782" s="4">
        <v>0</v>
      </c>
      <c r="O4782" s="4">
        <v>0</v>
      </c>
      <c r="P4782" s="4">
        <v>0</v>
      </c>
    </row>
    <row r="4783" spans="1:16" x14ac:dyDescent="0.35">
      <c r="A4783" t="s">
        <v>801</v>
      </c>
      <c r="B4783">
        <v>6301349</v>
      </c>
      <c r="C4783" t="s">
        <v>5228</v>
      </c>
      <c r="E4783" s="4"/>
      <c r="I4783" s="4">
        <f>MIN(Table16[[#This Row],[Medicare Outpatient Allowable Rate]:[WPPA Inc Outpatient Allowable Rate]])</f>
        <v>0</v>
      </c>
      <c r="J4783" s="4">
        <f>MAX(Table16[[#This Row],[Medicare Outpatient Allowable Rate]:[WPPA Inc Outpatient Allowable Rate]])</f>
        <v>0</v>
      </c>
      <c r="K4783" s="4">
        <v>0</v>
      </c>
      <c r="L4783" s="4">
        <v>0</v>
      </c>
      <c r="M4783" s="4">
        <v>0</v>
      </c>
      <c r="N4783" s="4">
        <v>0</v>
      </c>
      <c r="O4783" s="4">
        <v>0</v>
      </c>
      <c r="P4783" s="4">
        <v>0</v>
      </c>
    </row>
    <row r="4784" spans="1:16" x14ac:dyDescent="0.35">
      <c r="A4784" t="s">
        <v>801</v>
      </c>
      <c r="B4784">
        <v>6300540</v>
      </c>
      <c r="C4784" t="s">
        <v>5229</v>
      </c>
      <c r="D4784">
        <v>270</v>
      </c>
      <c r="E4784" s="4"/>
      <c r="F4784">
        <v>500.5</v>
      </c>
      <c r="I4784" s="4">
        <f>MIN(Table16[[#This Row],[Medicare Outpatient Allowable Rate]:[WPPA Inc Outpatient Allowable Rate]])</f>
        <v>0</v>
      </c>
      <c r="J4784" s="4">
        <f>MAX(Table16[[#This Row],[Medicare Outpatient Allowable Rate]:[WPPA Inc Outpatient Allowable Rate]])</f>
        <v>475.47499999999997</v>
      </c>
      <c r="K4784" s="4">
        <v>0</v>
      </c>
      <c r="L4784" s="4">
        <v>425.42500000000001</v>
      </c>
      <c r="M4784" s="4">
        <v>388.88850000000002</v>
      </c>
      <c r="N4784" s="4">
        <v>475.47499999999997</v>
      </c>
      <c r="O4784" s="4">
        <v>400.40000000000003</v>
      </c>
      <c r="P4784" s="4">
        <v>300.3</v>
      </c>
    </row>
    <row r="4785" spans="1:16" x14ac:dyDescent="0.35">
      <c r="A4785" t="s">
        <v>801</v>
      </c>
      <c r="B4785">
        <v>6302110</v>
      </c>
      <c r="C4785" t="s">
        <v>5230</v>
      </c>
      <c r="E4785" s="4"/>
      <c r="I4785" s="4">
        <f>MIN(Table16[[#This Row],[Medicare Outpatient Allowable Rate]:[WPPA Inc Outpatient Allowable Rate]])</f>
        <v>0</v>
      </c>
      <c r="J4785" s="4">
        <f>MAX(Table16[[#This Row],[Medicare Outpatient Allowable Rate]:[WPPA Inc Outpatient Allowable Rate]])</f>
        <v>0</v>
      </c>
      <c r="K4785" s="4">
        <v>0</v>
      </c>
      <c r="L4785" s="4">
        <v>0</v>
      </c>
      <c r="M4785" s="4">
        <v>0</v>
      </c>
      <c r="N4785" s="4">
        <v>0</v>
      </c>
      <c r="O4785" s="4">
        <v>0</v>
      </c>
      <c r="P4785" s="4">
        <v>0</v>
      </c>
    </row>
    <row r="4786" spans="1:16" x14ac:dyDescent="0.35">
      <c r="A4786" t="s">
        <v>801</v>
      </c>
      <c r="B4786">
        <v>6302109</v>
      </c>
      <c r="C4786" t="s">
        <v>5231</v>
      </c>
      <c r="E4786" s="4"/>
      <c r="I4786" s="4">
        <f>MIN(Table16[[#This Row],[Medicare Outpatient Allowable Rate]:[WPPA Inc Outpatient Allowable Rate]])</f>
        <v>0</v>
      </c>
      <c r="J4786" s="4">
        <f>MAX(Table16[[#This Row],[Medicare Outpatient Allowable Rate]:[WPPA Inc Outpatient Allowable Rate]])</f>
        <v>0</v>
      </c>
      <c r="K4786" s="4">
        <v>0</v>
      </c>
      <c r="L4786" s="4">
        <v>0</v>
      </c>
      <c r="M4786" s="4">
        <v>0</v>
      </c>
      <c r="N4786" s="4">
        <v>0</v>
      </c>
      <c r="O4786" s="4">
        <v>0</v>
      </c>
      <c r="P4786" s="4">
        <v>0</v>
      </c>
    </row>
    <row r="4787" spans="1:16" x14ac:dyDescent="0.35">
      <c r="A4787" t="s">
        <v>801</v>
      </c>
      <c r="B4787">
        <v>6302108</v>
      </c>
      <c r="C4787" t="s">
        <v>5232</v>
      </c>
      <c r="E4787" s="4"/>
      <c r="I4787" s="4">
        <f>MIN(Table16[[#This Row],[Medicare Outpatient Allowable Rate]:[WPPA Inc Outpatient Allowable Rate]])</f>
        <v>0</v>
      </c>
      <c r="J4787" s="4">
        <f>MAX(Table16[[#This Row],[Medicare Outpatient Allowable Rate]:[WPPA Inc Outpatient Allowable Rate]])</f>
        <v>0</v>
      </c>
      <c r="K4787" s="4">
        <v>0</v>
      </c>
      <c r="L4787" s="4">
        <v>0</v>
      </c>
      <c r="M4787" s="4">
        <v>0</v>
      </c>
      <c r="N4787" s="4">
        <v>0</v>
      </c>
      <c r="O4787" s="4">
        <v>0</v>
      </c>
      <c r="P4787" s="4">
        <v>0</v>
      </c>
    </row>
    <row r="4788" spans="1:16" x14ac:dyDescent="0.35">
      <c r="A4788" t="s">
        <v>801</v>
      </c>
      <c r="B4788">
        <v>6302111</v>
      </c>
      <c r="C4788" t="s">
        <v>5233</v>
      </c>
      <c r="E4788" s="4"/>
      <c r="I4788" s="4">
        <f>MIN(Table16[[#This Row],[Medicare Outpatient Allowable Rate]:[WPPA Inc Outpatient Allowable Rate]])</f>
        <v>0</v>
      </c>
      <c r="J4788" s="4">
        <f>MAX(Table16[[#This Row],[Medicare Outpatient Allowable Rate]:[WPPA Inc Outpatient Allowable Rate]])</f>
        <v>0</v>
      </c>
      <c r="K4788" s="4">
        <v>0</v>
      </c>
      <c r="L4788" s="4">
        <v>0</v>
      </c>
      <c r="M4788" s="4">
        <v>0</v>
      </c>
      <c r="N4788" s="4">
        <v>0</v>
      </c>
      <c r="O4788" s="4">
        <v>0</v>
      </c>
      <c r="P4788" s="4">
        <v>0</v>
      </c>
    </row>
    <row r="4789" spans="1:16" x14ac:dyDescent="0.35">
      <c r="A4789" t="s">
        <v>801</v>
      </c>
      <c r="B4789">
        <v>6302112</v>
      </c>
      <c r="C4789" t="s">
        <v>5234</v>
      </c>
      <c r="E4789" s="4"/>
      <c r="I4789" s="4">
        <f>MIN(Table16[[#This Row],[Medicare Outpatient Allowable Rate]:[WPPA Inc Outpatient Allowable Rate]])</f>
        <v>0</v>
      </c>
      <c r="J4789" s="4">
        <f>MAX(Table16[[#This Row],[Medicare Outpatient Allowable Rate]:[WPPA Inc Outpatient Allowable Rate]])</f>
        <v>0</v>
      </c>
      <c r="K4789" s="4">
        <v>0</v>
      </c>
      <c r="L4789" s="4">
        <v>0</v>
      </c>
      <c r="M4789" s="4">
        <v>0</v>
      </c>
      <c r="N4789" s="4">
        <v>0</v>
      </c>
      <c r="O4789" s="4">
        <v>0</v>
      </c>
      <c r="P4789" s="4">
        <v>0</v>
      </c>
    </row>
    <row r="4790" spans="1:16" x14ac:dyDescent="0.35">
      <c r="A4790" t="s">
        <v>801</v>
      </c>
      <c r="B4790">
        <v>6302107</v>
      </c>
      <c r="C4790" t="s">
        <v>5235</v>
      </c>
      <c r="E4790" s="4"/>
      <c r="I4790" s="4">
        <f>MIN(Table16[[#This Row],[Medicare Outpatient Allowable Rate]:[WPPA Inc Outpatient Allowable Rate]])</f>
        <v>0</v>
      </c>
      <c r="J4790" s="4">
        <f>MAX(Table16[[#This Row],[Medicare Outpatient Allowable Rate]:[WPPA Inc Outpatient Allowable Rate]])</f>
        <v>0</v>
      </c>
      <c r="K4790" s="4">
        <v>0</v>
      </c>
      <c r="L4790" s="4">
        <v>0</v>
      </c>
      <c r="M4790" s="4">
        <v>0</v>
      </c>
      <c r="N4790" s="4">
        <v>0</v>
      </c>
      <c r="O4790" s="4">
        <v>0</v>
      </c>
      <c r="P4790" s="4">
        <v>0</v>
      </c>
    </row>
    <row r="4791" spans="1:16" x14ac:dyDescent="0.35">
      <c r="A4791" t="s">
        <v>801</v>
      </c>
      <c r="B4791">
        <v>6302115</v>
      </c>
      <c r="C4791" t="s">
        <v>5236</v>
      </c>
      <c r="E4791" s="4"/>
      <c r="I4791" s="4">
        <f>MIN(Table16[[#This Row],[Medicare Outpatient Allowable Rate]:[WPPA Inc Outpatient Allowable Rate]])</f>
        <v>0</v>
      </c>
      <c r="J4791" s="4">
        <f>MAX(Table16[[#This Row],[Medicare Outpatient Allowable Rate]:[WPPA Inc Outpatient Allowable Rate]])</f>
        <v>0</v>
      </c>
      <c r="K4791" s="4">
        <v>0</v>
      </c>
      <c r="L4791" s="4">
        <v>0</v>
      </c>
      <c r="M4791" s="4">
        <v>0</v>
      </c>
      <c r="N4791" s="4">
        <v>0</v>
      </c>
      <c r="O4791" s="4">
        <v>0</v>
      </c>
      <c r="P4791" s="4">
        <v>0</v>
      </c>
    </row>
    <row r="4792" spans="1:16" x14ac:dyDescent="0.35">
      <c r="A4792" t="s">
        <v>801</v>
      </c>
      <c r="B4792">
        <v>6302113</v>
      </c>
      <c r="C4792" t="s">
        <v>5237</v>
      </c>
      <c r="E4792" s="4"/>
      <c r="I4792" s="4">
        <f>MIN(Table16[[#This Row],[Medicare Outpatient Allowable Rate]:[WPPA Inc Outpatient Allowable Rate]])</f>
        <v>0</v>
      </c>
      <c r="J4792" s="4">
        <f>MAX(Table16[[#This Row],[Medicare Outpatient Allowable Rate]:[WPPA Inc Outpatient Allowable Rate]])</f>
        <v>0</v>
      </c>
      <c r="K4792" s="4">
        <v>0</v>
      </c>
      <c r="L4792" s="4">
        <v>0</v>
      </c>
      <c r="M4792" s="4">
        <v>0</v>
      </c>
      <c r="N4792" s="4">
        <v>0</v>
      </c>
      <c r="O4792" s="4">
        <v>0</v>
      </c>
      <c r="P4792" s="4">
        <v>0</v>
      </c>
    </row>
    <row r="4793" spans="1:16" x14ac:dyDescent="0.35">
      <c r="A4793" t="s">
        <v>801</v>
      </c>
      <c r="B4793">
        <v>6302114</v>
      </c>
      <c r="C4793" t="s">
        <v>5238</v>
      </c>
      <c r="E4793" s="4"/>
      <c r="I4793" s="4">
        <f>MIN(Table16[[#This Row],[Medicare Outpatient Allowable Rate]:[WPPA Inc Outpatient Allowable Rate]])</f>
        <v>0</v>
      </c>
      <c r="J4793" s="4">
        <f>MAX(Table16[[#This Row],[Medicare Outpatient Allowable Rate]:[WPPA Inc Outpatient Allowable Rate]])</f>
        <v>0</v>
      </c>
      <c r="K4793" s="4">
        <v>0</v>
      </c>
      <c r="L4793" s="4">
        <v>0</v>
      </c>
      <c r="M4793" s="4">
        <v>0</v>
      </c>
      <c r="N4793" s="4">
        <v>0</v>
      </c>
      <c r="O4793" s="4">
        <v>0</v>
      </c>
      <c r="P4793" s="4">
        <v>0</v>
      </c>
    </row>
    <row r="4794" spans="1:16" x14ac:dyDescent="0.35">
      <c r="A4794" t="s">
        <v>801</v>
      </c>
      <c r="B4794">
        <v>6302116</v>
      </c>
      <c r="C4794" t="s">
        <v>5239</v>
      </c>
      <c r="E4794" s="4"/>
      <c r="I4794" s="4">
        <f>MIN(Table16[[#This Row],[Medicare Outpatient Allowable Rate]:[WPPA Inc Outpatient Allowable Rate]])</f>
        <v>0</v>
      </c>
      <c r="J4794" s="4">
        <f>MAX(Table16[[#This Row],[Medicare Outpatient Allowable Rate]:[WPPA Inc Outpatient Allowable Rate]])</f>
        <v>0</v>
      </c>
      <c r="K4794" s="4">
        <v>0</v>
      </c>
      <c r="L4794" s="4">
        <v>0</v>
      </c>
      <c r="M4794" s="4">
        <v>0</v>
      </c>
      <c r="N4794" s="4">
        <v>0</v>
      </c>
      <c r="O4794" s="4">
        <v>0</v>
      </c>
      <c r="P4794" s="4">
        <v>0</v>
      </c>
    </row>
    <row r="4795" spans="1:16" x14ac:dyDescent="0.35">
      <c r="A4795" t="s">
        <v>801</v>
      </c>
      <c r="B4795">
        <v>6301241</v>
      </c>
      <c r="C4795" t="s">
        <v>5240</v>
      </c>
      <c r="E4795" s="4"/>
      <c r="I4795" s="4">
        <f>MIN(Table16[[#This Row],[Medicare Outpatient Allowable Rate]:[WPPA Inc Outpatient Allowable Rate]])</f>
        <v>0</v>
      </c>
      <c r="J4795" s="4">
        <f>MAX(Table16[[#This Row],[Medicare Outpatient Allowable Rate]:[WPPA Inc Outpatient Allowable Rate]])</f>
        <v>0</v>
      </c>
      <c r="K4795" s="4">
        <v>0</v>
      </c>
      <c r="L4795" s="4">
        <v>0</v>
      </c>
      <c r="M4795" s="4">
        <v>0</v>
      </c>
      <c r="N4795" s="4">
        <v>0</v>
      </c>
      <c r="O4795" s="4">
        <v>0</v>
      </c>
      <c r="P4795" s="4">
        <v>0</v>
      </c>
    </row>
    <row r="4796" spans="1:16" x14ac:dyDescent="0.35">
      <c r="A4796" t="s">
        <v>801</v>
      </c>
      <c r="B4796">
        <v>6300897</v>
      </c>
      <c r="C4796" t="s">
        <v>5241</v>
      </c>
      <c r="E4796" s="4"/>
      <c r="I4796" s="4">
        <f>MIN(Table16[[#This Row],[Medicare Outpatient Allowable Rate]:[WPPA Inc Outpatient Allowable Rate]])</f>
        <v>0</v>
      </c>
      <c r="J4796" s="4">
        <f>MAX(Table16[[#This Row],[Medicare Outpatient Allowable Rate]:[WPPA Inc Outpatient Allowable Rate]])</f>
        <v>0</v>
      </c>
      <c r="K4796" s="4">
        <v>0</v>
      </c>
      <c r="L4796" s="4">
        <v>0</v>
      </c>
      <c r="M4796" s="4">
        <v>0</v>
      </c>
      <c r="N4796" s="4">
        <v>0</v>
      </c>
      <c r="O4796" s="4">
        <v>0</v>
      </c>
      <c r="P4796" s="4">
        <v>0</v>
      </c>
    </row>
    <row r="4797" spans="1:16" x14ac:dyDescent="0.35">
      <c r="A4797" t="s">
        <v>801</v>
      </c>
      <c r="B4797">
        <v>6347116</v>
      </c>
      <c r="C4797" t="s">
        <v>5242</v>
      </c>
      <c r="E4797" s="4"/>
      <c r="I4797" s="4">
        <f>MIN(Table16[[#This Row],[Medicare Outpatient Allowable Rate]:[WPPA Inc Outpatient Allowable Rate]])</f>
        <v>0</v>
      </c>
      <c r="J4797" s="4">
        <f>MAX(Table16[[#This Row],[Medicare Outpatient Allowable Rate]:[WPPA Inc Outpatient Allowable Rate]])</f>
        <v>0</v>
      </c>
      <c r="K4797" s="4">
        <v>0</v>
      </c>
      <c r="L4797" s="4">
        <v>0</v>
      </c>
      <c r="M4797" s="4">
        <v>0</v>
      </c>
      <c r="N4797" s="4">
        <v>0</v>
      </c>
      <c r="O4797" s="4">
        <v>0</v>
      </c>
      <c r="P4797" s="4">
        <v>0</v>
      </c>
    </row>
    <row r="4798" spans="1:16" x14ac:dyDescent="0.35">
      <c r="A4798" t="s">
        <v>801</v>
      </c>
      <c r="B4798">
        <v>6299888</v>
      </c>
      <c r="C4798" t="s">
        <v>5243</v>
      </c>
      <c r="E4798" s="4"/>
      <c r="I4798" s="4">
        <f>MIN(Table16[[#This Row],[Medicare Outpatient Allowable Rate]:[WPPA Inc Outpatient Allowable Rate]])</f>
        <v>0</v>
      </c>
      <c r="J4798" s="4">
        <f>MAX(Table16[[#This Row],[Medicare Outpatient Allowable Rate]:[WPPA Inc Outpatient Allowable Rate]])</f>
        <v>0</v>
      </c>
      <c r="K4798" s="4">
        <v>0</v>
      </c>
      <c r="L4798" s="4">
        <v>0</v>
      </c>
      <c r="M4798" s="4">
        <v>0</v>
      </c>
      <c r="N4798" s="4">
        <v>0</v>
      </c>
      <c r="O4798" s="4">
        <v>0</v>
      </c>
      <c r="P4798" s="4">
        <v>0</v>
      </c>
    </row>
    <row r="4799" spans="1:16" x14ac:dyDescent="0.35">
      <c r="A4799" t="s">
        <v>801</v>
      </c>
      <c r="B4799">
        <v>6300874</v>
      </c>
      <c r="C4799" t="s">
        <v>5244</v>
      </c>
      <c r="E4799" s="4"/>
      <c r="I4799" s="4">
        <f>MIN(Table16[[#This Row],[Medicare Outpatient Allowable Rate]:[WPPA Inc Outpatient Allowable Rate]])</f>
        <v>0</v>
      </c>
      <c r="J4799" s="4">
        <f>MAX(Table16[[#This Row],[Medicare Outpatient Allowable Rate]:[WPPA Inc Outpatient Allowable Rate]])</f>
        <v>0</v>
      </c>
      <c r="K4799" s="4">
        <v>0</v>
      </c>
      <c r="L4799" s="4">
        <v>0</v>
      </c>
      <c r="M4799" s="4">
        <v>0</v>
      </c>
      <c r="N4799" s="4">
        <v>0</v>
      </c>
      <c r="O4799" s="4">
        <v>0</v>
      </c>
      <c r="P4799" s="4">
        <v>0</v>
      </c>
    </row>
    <row r="4800" spans="1:16" x14ac:dyDescent="0.35">
      <c r="A4800" t="s">
        <v>801</v>
      </c>
      <c r="B4800">
        <v>6300875</v>
      </c>
      <c r="C4800" t="s">
        <v>5245</v>
      </c>
      <c r="E4800" s="4"/>
      <c r="I4800" s="4">
        <f>MIN(Table16[[#This Row],[Medicare Outpatient Allowable Rate]:[WPPA Inc Outpatient Allowable Rate]])</f>
        <v>0</v>
      </c>
      <c r="J4800" s="4">
        <f>MAX(Table16[[#This Row],[Medicare Outpatient Allowable Rate]:[WPPA Inc Outpatient Allowable Rate]])</f>
        <v>0</v>
      </c>
      <c r="K4800" s="4">
        <v>0</v>
      </c>
      <c r="L4800" s="4">
        <v>0</v>
      </c>
      <c r="M4800" s="4">
        <v>0</v>
      </c>
      <c r="N4800" s="4">
        <v>0</v>
      </c>
      <c r="O4800" s="4">
        <v>0</v>
      </c>
      <c r="P4800" s="4">
        <v>0</v>
      </c>
    </row>
    <row r="4801" spans="1:16" x14ac:dyDescent="0.35">
      <c r="A4801" t="s">
        <v>801</v>
      </c>
      <c r="B4801">
        <v>6299946</v>
      </c>
      <c r="C4801" t="s">
        <v>5246</v>
      </c>
      <c r="E4801" s="4"/>
      <c r="I4801" s="4">
        <f>MIN(Table16[[#This Row],[Medicare Outpatient Allowable Rate]:[WPPA Inc Outpatient Allowable Rate]])</f>
        <v>0</v>
      </c>
      <c r="J4801" s="4">
        <f>MAX(Table16[[#This Row],[Medicare Outpatient Allowable Rate]:[WPPA Inc Outpatient Allowable Rate]])</f>
        <v>0</v>
      </c>
      <c r="K4801" s="4">
        <v>0</v>
      </c>
      <c r="L4801" s="4">
        <v>0</v>
      </c>
      <c r="M4801" s="4">
        <v>0</v>
      </c>
      <c r="N4801" s="4">
        <v>0</v>
      </c>
      <c r="O4801" s="4">
        <v>0</v>
      </c>
      <c r="P4801" s="4">
        <v>0</v>
      </c>
    </row>
    <row r="4802" spans="1:16" x14ac:dyDescent="0.35">
      <c r="A4802" t="s">
        <v>801</v>
      </c>
      <c r="B4802">
        <v>6300431</v>
      </c>
      <c r="C4802" t="s">
        <v>5247</v>
      </c>
      <c r="D4802">
        <v>270</v>
      </c>
      <c r="E4802" s="4"/>
      <c r="F4802">
        <v>226</v>
      </c>
      <c r="I4802" s="4">
        <f>MIN(Table16[[#This Row],[Medicare Outpatient Allowable Rate]:[WPPA Inc Outpatient Allowable Rate]])</f>
        <v>0</v>
      </c>
      <c r="J4802" s="4">
        <f>MAX(Table16[[#This Row],[Medicare Outpatient Allowable Rate]:[WPPA Inc Outpatient Allowable Rate]])</f>
        <v>214.7</v>
      </c>
      <c r="K4802" s="4">
        <v>0</v>
      </c>
      <c r="L4802" s="4">
        <v>192.1</v>
      </c>
      <c r="M4802" s="4">
        <v>175.602</v>
      </c>
      <c r="N4802" s="4">
        <v>214.7</v>
      </c>
      <c r="O4802" s="4">
        <v>180.8</v>
      </c>
      <c r="P4802" s="4">
        <v>135.6</v>
      </c>
    </row>
    <row r="4803" spans="1:16" x14ac:dyDescent="0.35">
      <c r="A4803" t="s">
        <v>801</v>
      </c>
      <c r="B4803">
        <v>6299784</v>
      </c>
      <c r="C4803" t="s">
        <v>5248</v>
      </c>
      <c r="E4803" s="4"/>
      <c r="I4803" s="4">
        <f>MIN(Table16[[#This Row],[Medicare Outpatient Allowable Rate]:[WPPA Inc Outpatient Allowable Rate]])</f>
        <v>0</v>
      </c>
      <c r="J4803" s="4">
        <f>MAX(Table16[[#This Row],[Medicare Outpatient Allowable Rate]:[WPPA Inc Outpatient Allowable Rate]])</f>
        <v>0</v>
      </c>
      <c r="K4803" s="4">
        <v>0</v>
      </c>
      <c r="L4803" s="4">
        <v>0</v>
      </c>
      <c r="M4803" s="4">
        <v>0</v>
      </c>
      <c r="N4803" s="4">
        <v>0</v>
      </c>
      <c r="O4803" s="4">
        <v>0</v>
      </c>
      <c r="P4803" s="4">
        <v>0</v>
      </c>
    </row>
    <row r="4804" spans="1:16" x14ac:dyDescent="0.35">
      <c r="A4804" t="s">
        <v>801</v>
      </c>
      <c r="B4804">
        <v>6299939</v>
      </c>
      <c r="C4804" t="s">
        <v>5249</v>
      </c>
      <c r="E4804" s="4"/>
      <c r="I4804" s="4">
        <f>MIN(Table16[[#This Row],[Medicare Outpatient Allowable Rate]:[WPPA Inc Outpatient Allowable Rate]])</f>
        <v>0</v>
      </c>
      <c r="J4804" s="4">
        <f>MAX(Table16[[#This Row],[Medicare Outpatient Allowable Rate]:[WPPA Inc Outpatient Allowable Rate]])</f>
        <v>0</v>
      </c>
      <c r="K4804" s="4">
        <v>0</v>
      </c>
      <c r="L4804" s="4">
        <v>0</v>
      </c>
      <c r="M4804" s="4">
        <v>0</v>
      </c>
      <c r="N4804" s="4">
        <v>0</v>
      </c>
      <c r="O4804" s="4">
        <v>0</v>
      </c>
      <c r="P4804" s="4">
        <v>0</v>
      </c>
    </row>
    <row r="4805" spans="1:16" x14ac:dyDescent="0.35">
      <c r="A4805" t="s">
        <v>801</v>
      </c>
      <c r="B4805">
        <v>6299887</v>
      </c>
      <c r="C4805" t="s">
        <v>5250</v>
      </c>
      <c r="E4805" s="4"/>
      <c r="I4805" s="4">
        <f>MIN(Table16[[#This Row],[Medicare Outpatient Allowable Rate]:[WPPA Inc Outpatient Allowable Rate]])</f>
        <v>0</v>
      </c>
      <c r="J4805" s="4">
        <f>MAX(Table16[[#This Row],[Medicare Outpatient Allowable Rate]:[WPPA Inc Outpatient Allowable Rate]])</f>
        <v>0</v>
      </c>
      <c r="K4805" s="4">
        <v>0</v>
      </c>
      <c r="L4805" s="4">
        <v>0</v>
      </c>
      <c r="M4805" s="4">
        <v>0</v>
      </c>
      <c r="N4805" s="4">
        <v>0</v>
      </c>
      <c r="O4805" s="4">
        <v>0</v>
      </c>
      <c r="P4805" s="4">
        <v>0</v>
      </c>
    </row>
    <row r="4806" spans="1:16" x14ac:dyDescent="0.35">
      <c r="A4806" t="s">
        <v>801</v>
      </c>
      <c r="B4806">
        <v>6301131</v>
      </c>
      <c r="C4806" t="s">
        <v>5251</v>
      </c>
      <c r="E4806" s="4"/>
      <c r="I4806" s="4">
        <f>MIN(Table16[[#This Row],[Medicare Outpatient Allowable Rate]:[WPPA Inc Outpatient Allowable Rate]])</f>
        <v>0</v>
      </c>
      <c r="J4806" s="4">
        <f>MAX(Table16[[#This Row],[Medicare Outpatient Allowable Rate]:[WPPA Inc Outpatient Allowable Rate]])</f>
        <v>0</v>
      </c>
      <c r="K4806" s="4">
        <v>0</v>
      </c>
      <c r="L4806" s="4">
        <v>0</v>
      </c>
      <c r="M4806" s="4">
        <v>0</v>
      </c>
      <c r="N4806" s="4">
        <v>0</v>
      </c>
      <c r="O4806" s="4">
        <v>0</v>
      </c>
      <c r="P4806" s="4">
        <v>0</v>
      </c>
    </row>
    <row r="4807" spans="1:16" x14ac:dyDescent="0.35">
      <c r="A4807" t="s">
        <v>801</v>
      </c>
      <c r="B4807">
        <v>6300786</v>
      </c>
      <c r="C4807" t="s">
        <v>5252</v>
      </c>
      <c r="E4807" s="4"/>
      <c r="I4807" s="4">
        <f>MIN(Table16[[#This Row],[Medicare Outpatient Allowable Rate]:[WPPA Inc Outpatient Allowable Rate]])</f>
        <v>0</v>
      </c>
      <c r="J4807" s="4">
        <f>MAX(Table16[[#This Row],[Medicare Outpatient Allowable Rate]:[WPPA Inc Outpatient Allowable Rate]])</f>
        <v>0</v>
      </c>
      <c r="K4807" s="4">
        <v>0</v>
      </c>
      <c r="L4807" s="4">
        <v>0</v>
      </c>
      <c r="M4807" s="4">
        <v>0</v>
      </c>
      <c r="N4807" s="4">
        <v>0</v>
      </c>
      <c r="O4807" s="4">
        <v>0</v>
      </c>
      <c r="P4807" s="4">
        <v>0</v>
      </c>
    </row>
    <row r="4808" spans="1:16" x14ac:dyDescent="0.35">
      <c r="A4808" t="s">
        <v>801</v>
      </c>
      <c r="B4808">
        <v>6300957</v>
      </c>
      <c r="C4808" t="s">
        <v>5253</v>
      </c>
      <c r="E4808" s="4"/>
      <c r="I4808" s="4">
        <f>MIN(Table16[[#This Row],[Medicare Outpatient Allowable Rate]:[WPPA Inc Outpatient Allowable Rate]])</f>
        <v>0</v>
      </c>
      <c r="J4808" s="4">
        <f>MAX(Table16[[#This Row],[Medicare Outpatient Allowable Rate]:[WPPA Inc Outpatient Allowable Rate]])</f>
        <v>0</v>
      </c>
      <c r="K4808" s="4">
        <v>0</v>
      </c>
      <c r="L4808" s="4">
        <v>0</v>
      </c>
      <c r="M4808" s="4">
        <v>0</v>
      </c>
      <c r="N4808" s="4">
        <v>0</v>
      </c>
      <c r="O4808" s="4">
        <v>0</v>
      </c>
      <c r="P4808" s="4">
        <v>0</v>
      </c>
    </row>
    <row r="4809" spans="1:16" x14ac:dyDescent="0.35">
      <c r="A4809" t="s">
        <v>801</v>
      </c>
      <c r="B4809">
        <v>6300953</v>
      </c>
      <c r="C4809" t="s">
        <v>5254</v>
      </c>
      <c r="E4809" s="4"/>
      <c r="I4809" s="4">
        <f>MIN(Table16[[#This Row],[Medicare Outpatient Allowable Rate]:[WPPA Inc Outpatient Allowable Rate]])</f>
        <v>0</v>
      </c>
      <c r="J4809" s="4">
        <f>MAX(Table16[[#This Row],[Medicare Outpatient Allowable Rate]:[WPPA Inc Outpatient Allowable Rate]])</f>
        <v>0</v>
      </c>
      <c r="K4809" s="4">
        <v>0</v>
      </c>
      <c r="L4809" s="4">
        <v>0</v>
      </c>
      <c r="M4809" s="4">
        <v>0</v>
      </c>
      <c r="N4809" s="4">
        <v>0</v>
      </c>
      <c r="O4809" s="4">
        <v>0</v>
      </c>
      <c r="P4809" s="4">
        <v>0</v>
      </c>
    </row>
    <row r="4810" spans="1:16" x14ac:dyDescent="0.35">
      <c r="A4810" t="s">
        <v>801</v>
      </c>
      <c r="B4810">
        <v>6301146</v>
      </c>
      <c r="C4810" t="s">
        <v>5255</v>
      </c>
      <c r="E4810" s="4"/>
      <c r="I4810" s="4">
        <f>MIN(Table16[[#This Row],[Medicare Outpatient Allowable Rate]:[WPPA Inc Outpatient Allowable Rate]])</f>
        <v>0</v>
      </c>
      <c r="J4810" s="4">
        <f>MAX(Table16[[#This Row],[Medicare Outpatient Allowable Rate]:[WPPA Inc Outpatient Allowable Rate]])</f>
        <v>0</v>
      </c>
      <c r="K4810" s="4">
        <v>0</v>
      </c>
      <c r="L4810" s="4">
        <v>0</v>
      </c>
      <c r="M4810" s="4">
        <v>0</v>
      </c>
      <c r="N4810" s="4">
        <v>0</v>
      </c>
      <c r="O4810" s="4">
        <v>0</v>
      </c>
      <c r="P4810" s="4">
        <v>0</v>
      </c>
    </row>
    <row r="4811" spans="1:16" x14ac:dyDescent="0.35">
      <c r="A4811" t="s">
        <v>801</v>
      </c>
      <c r="B4811">
        <v>6301210</v>
      </c>
      <c r="C4811" t="s">
        <v>5256</v>
      </c>
      <c r="E4811" s="4"/>
      <c r="I4811" s="4">
        <f>MIN(Table16[[#This Row],[Medicare Outpatient Allowable Rate]:[WPPA Inc Outpatient Allowable Rate]])</f>
        <v>0</v>
      </c>
      <c r="J4811" s="4">
        <f>MAX(Table16[[#This Row],[Medicare Outpatient Allowable Rate]:[WPPA Inc Outpatient Allowable Rate]])</f>
        <v>0</v>
      </c>
      <c r="K4811" s="4">
        <v>0</v>
      </c>
      <c r="L4811" s="4">
        <v>0</v>
      </c>
      <c r="M4811" s="4">
        <v>0</v>
      </c>
      <c r="N4811" s="4">
        <v>0</v>
      </c>
      <c r="O4811" s="4">
        <v>0</v>
      </c>
      <c r="P4811" s="4">
        <v>0</v>
      </c>
    </row>
    <row r="4812" spans="1:16" x14ac:dyDescent="0.35">
      <c r="A4812" t="s">
        <v>801</v>
      </c>
      <c r="B4812">
        <v>6303115</v>
      </c>
      <c r="C4812" t="s">
        <v>5257</v>
      </c>
      <c r="D4812">
        <v>270</v>
      </c>
      <c r="E4812" s="4"/>
      <c r="F4812">
        <v>14.8</v>
      </c>
      <c r="I4812" s="4">
        <f>MIN(Table16[[#This Row],[Medicare Outpatient Allowable Rate]:[WPPA Inc Outpatient Allowable Rate]])</f>
        <v>0</v>
      </c>
      <c r="J4812" s="4">
        <f>MAX(Table16[[#This Row],[Medicare Outpatient Allowable Rate]:[WPPA Inc Outpatient Allowable Rate]])</f>
        <v>14.06</v>
      </c>
      <c r="K4812" s="4">
        <v>0</v>
      </c>
      <c r="L4812" s="4">
        <v>12.58</v>
      </c>
      <c r="M4812" s="4">
        <v>11.499600000000001</v>
      </c>
      <c r="N4812" s="4">
        <v>14.06</v>
      </c>
      <c r="O4812" s="4">
        <v>11.840000000000002</v>
      </c>
      <c r="P4812" s="4">
        <v>8.8800000000000008</v>
      </c>
    </row>
    <row r="4813" spans="1:16" x14ac:dyDescent="0.35">
      <c r="A4813" t="s">
        <v>801</v>
      </c>
      <c r="B4813">
        <v>6300383</v>
      </c>
      <c r="C4813" t="s">
        <v>5258</v>
      </c>
      <c r="D4813">
        <v>274</v>
      </c>
      <c r="E4813" s="4"/>
      <c r="F4813">
        <v>18.3</v>
      </c>
      <c r="G4813" t="str">
        <f>LEFT(K4813,5)</f>
        <v>282.4</v>
      </c>
      <c r="I4813" s="4">
        <f>MIN(Table16[[#This Row],[Medicare Outpatient Allowable Rate]:[WPPA Inc Outpatient Allowable Rate]])</f>
        <v>10.98</v>
      </c>
      <c r="J4813" s="4">
        <f>MAX(Table16[[#This Row],[Medicare Outpatient Allowable Rate]:[WPPA Inc Outpatient Allowable Rate]])</f>
        <v>282.49</v>
      </c>
      <c r="K4813" s="4">
        <v>282.49</v>
      </c>
      <c r="L4813" s="4">
        <v>15.555</v>
      </c>
      <c r="M4813" s="4">
        <v>14.219100000000001</v>
      </c>
      <c r="N4813" s="4">
        <v>17.385000000000002</v>
      </c>
      <c r="O4813" s="4">
        <v>14.64</v>
      </c>
      <c r="P4813" s="4">
        <v>10.98</v>
      </c>
    </row>
    <row r="4814" spans="1:16" x14ac:dyDescent="0.35">
      <c r="A4814" t="s">
        <v>801</v>
      </c>
      <c r="B4814">
        <v>6300508</v>
      </c>
      <c r="C4814" t="s">
        <v>5259</v>
      </c>
      <c r="D4814">
        <v>270</v>
      </c>
      <c r="E4814" s="4"/>
      <c r="F4814">
        <v>7.2</v>
      </c>
      <c r="I4814" s="4">
        <f>MIN(Table16[[#This Row],[Medicare Outpatient Allowable Rate]:[WPPA Inc Outpatient Allowable Rate]])</f>
        <v>0</v>
      </c>
      <c r="J4814" s="4">
        <f>MAX(Table16[[#This Row],[Medicare Outpatient Allowable Rate]:[WPPA Inc Outpatient Allowable Rate]])</f>
        <v>6.84</v>
      </c>
      <c r="K4814" s="4">
        <v>0</v>
      </c>
      <c r="L4814" s="4">
        <v>6.12</v>
      </c>
      <c r="M4814" s="4">
        <v>5.5944000000000003</v>
      </c>
      <c r="N4814" s="4">
        <v>6.84</v>
      </c>
      <c r="O4814" s="4">
        <v>5.7600000000000007</v>
      </c>
      <c r="P4814" s="4">
        <v>4.32</v>
      </c>
    </row>
    <row r="4815" spans="1:16" x14ac:dyDescent="0.35">
      <c r="A4815" t="s">
        <v>801</v>
      </c>
      <c r="B4815">
        <v>6300936</v>
      </c>
      <c r="C4815" t="s">
        <v>5260</v>
      </c>
      <c r="E4815" s="4"/>
      <c r="I4815" s="4">
        <f>MIN(Table16[[#This Row],[Medicare Outpatient Allowable Rate]:[WPPA Inc Outpatient Allowable Rate]])</f>
        <v>0</v>
      </c>
      <c r="J4815" s="4">
        <f>MAX(Table16[[#This Row],[Medicare Outpatient Allowable Rate]:[WPPA Inc Outpatient Allowable Rate]])</f>
        <v>0</v>
      </c>
      <c r="K4815" s="4">
        <v>0</v>
      </c>
      <c r="L4815" s="4">
        <v>0</v>
      </c>
      <c r="M4815" s="4">
        <v>0</v>
      </c>
      <c r="N4815" s="4">
        <v>0</v>
      </c>
      <c r="O4815" s="4">
        <v>0</v>
      </c>
      <c r="P4815" s="4">
        <v>0</v>
      </c>
    </row>
    <row r="4816" spans="1:16" x14ac:dyDescent="0.35">
      <c r="A4816" t="s">
        <v>801</v>
      </c>
      <c r="B4816">
        <v>6299596</v>
      </c>
      <c r="C4816" t="s">
        <v>5261</v>
      </c>
      <c r="D4816">
        <v>270</v>
      </c>
      <c r="E4816" s="4"/>
      <c r="F4816">
        <v>136.5</v>
      </c>
      <c r="I4816" s="4">
        <f>MIN(Table16[[#This Row],[Medicare Outpatient Allowable Rate]:[WPPA Inc Outpatient Allowable Rate]])</f>
        <v>0</v>
      </c>
      <c r="J4816" s="4">
        <f>MAX(Table16[[#This Row],[Medicare Outpatient Allowable Rate]:[WPPA Inc Outpatient Allowable Rate]])</f>
        <v>129.67499999999998</v>
      </c>
      <c r="K4816" s="4">
        <v>0</v>
      </c>
      <c r="L4816" s="4">
        <v>116.02499999999999</v>
      </c>
      <c r="M4816" s="4">
        <v>106.0605</v>
      </c>
      <c r="N4816" s="4">
        <v>129.67499999999998</v>
      </c>
      <c r="O4816" s="4">
        <v>109.2</v>
      </c>
      <c r="P4816" s="4">
        <v>81.899999999999991</v>
      </c>
    </row>
    <row r="4817" spans="1:16" x14ac:dyDescent="0.35">
      <c r="A4817" t="s">
        <v>801</v>
      </c>
      <c r="B4817">
        <v>6299234</v>
      </c>
      <c r="C4817" t="s">
        <v>5262</v>
      </c>
      <c r="D4817">
        <v>270</v>
      </c>
      <c r="E4817" s="4"/>
      <c r="F4817">
        <v>4.8</v>
      </c>
      <c r="I4817" s="4">
        <f>MIN(Table16[[#This Row],[Medicare Outpatient Allowable Rate]:[WPPA Inc Outpatient Allowable Rate]])</f>
        <v>0</v>
      </c>
      <c r="J4817" s="4">
        <f>MAX(Table16[[#This Row],[Medicare Outpatient Allowable Rate]:[WPPA Inc Outpatient Allowable Rate]])</f>
        <v>4.5599999999999996</v>
      </c>
      <c r="K4817" s="4">
        <v>0</v>
      </c>
      <c r="L4817" s="4">
        <v>4.08</v>
      </c>
      <c r="M4817" s="4">
        <v>3.7296</v>
      </c>
      <c r="N4817" s="4">
        <v>4.5599999999999996</v>
      </c>
      <c r="O4817" s="4">
        <v>3.84</v>
      </c>
      <c r="P4817" s="4">
        <v>2.88</v>
      </c>
    </row>
    <row r="4818" spans="1:16" x14ac:dyDescent="0.35">
      <c r="A4818" t="s">
        <v>801</v>
      </c>
      <c r="B4818">
        <v>6303112</v>
      </c>
      <c r="C4818" t="s">
        <v>5263</v>
      </c>
      <c r="D4818">
        <v>270</v>
      </c>
      <c r="E4818" s="4"/>
      <c r="F4818">
        <v>50.5</v>
      </c>
      <c r="I4818" s="4">
        <f>MIN(Table16[[#This Row],[Medicare Outpatient Allowable Rate]:[WPPA Inc Outpatient Allowable Rate]])</f>
        <v>0</v>
      </c>
      <c r="J4818" s="4">
        <f>MAX(Table16[[#This Row],[Medicare Outpatient Allowable Rate]:[WPPA Inc Outpatient Allowable Rate]])</f>
        <v>47.974999999999994</v>
      </c>
      <c r="K4818" s="4">
        <v>0</v>
      </c>
      <c r="L4818" s="4">
        <v>42.924999999999997</v>
      </c>
      <c r="M4818" s="4">
        <v>39.238500000000002</v>
      </c>
      <c r="N4818" s="4">
        <v>47.974999999999994</v>
      </c>
      <c r="O4818" s="4">
        <v>40.400000000000006</v>
      </c>
      <c r="P4818" s="4">
        <v>30.299999999999997</v>
      </c>
    </row>
    <row r="4819" spans="1:16" x14ac:dyDescent="0.35">
      <c r="A4819" t="s">
        <v>801</v>
      </c>
      <c r="B4819">
        <v>6300680</v>
      </c>
      <c r="C4819" t="s">
        <v>5264</v>
      </c>
      <c r="D4819">
        <v>270</v>
      </c>
      <c r="E4819" s="4"/>
      <c r="F4819">
        <v>16.100000000000001</v>
      </c>
      <c r="I4819" s="4">
        <f>MIN(Table16[[#This Row],[Medicare Outpatient Allowable Rate]:[WPPA Inc Outpatient Allowable Rate]])</f>
        <v>0</v>
      </c>
      <c r="J4819" s="4">
        <f>MAX(Table16[[#This Row],[Medicare Outpatient Allowable Rate]:[WPPA Inc Outpatient Allowable Rate]])</f>
        <v>15.295</v>
      </c>
      <c r="K4819" s="4">
        <v>0</v>
      </c>
      <c r="L4819" s="4">
        <v>13.685</v>
      </c>
      <c r="M4819" s="4">
        <v>12.509700000000002</v>
      </c>
      <c r="N4819" s="4">
        <v>15.295</v>
      </c>
      <c r="O4819" s="4">
        <v>12.880000000000003</v>
      </c>
      <c r="P4819" s="4">
        <v>9.66</v>
      </c>
    </row>
    <row r="4820" spans="1:16" x14ac:dyDescent="0.35">
      <c r="A4820" t="s">
        <v>801</v>
      </c>
      <c r="B4820">
        <v>6300418</v>
      </c>
      <c r="C4820" t="s">
        <v>5265</v>
      </c>
      <c r="D4820">
        <v>270</v>
      </c>
      <c r="E4820" s="4"/>
      <c r="F4820">
        <v>73.8</v>
      </c>
      <c r="I4820" s="4">
        <f>MIN(Table16[[#This Row],[Medicare Outpatient Allowable Rate]:[WPPA Inc Outpatient Allowable Rate]])</f>
        <v>0</v>
      </c>
      <c r="J4820" s="4">
        <f>MAX(Table16[[#This Row],[Medicare Outpatient Allowable Rate]:[WPPA Inc Outpatient Allowable Rate]])</f>
        <v>70.11</v>
      </c>
      <c r="K4820" s="4">
        <v>0</v>
      </c>
      <c r="L4820" s="4">
        <v>62.73</v>
      </c>
      <c r="M4820" s="4">
        <v>57.342599999999997</v>
      </c>
      <c r="N4820" s="4">
        <v>70.11</v>
      </c>
      <c r="O4820" s="4">
        <v>59.04</v>
      </c>
      <c r="P4820" s="4">
        <v>44.279999999999994</v>
      </c>
    </row>
    <row r="4821" spans="1:16" x14ac:dyDescent="0.35">
      <c r="A4821" t="s">
        <v>801</v>
      </c>
      <c r="B4821">
        <v>6300419</v>
      </c>
      <c r="C4821" t="s">
        <v>5266</v>
      </c>
      <c r="D4821">
        <v>270</v>
      </c>
      <c r="E4821" s="4"/>
      <c r="F4821">
        <v>73.8</v>
      </c>
      <c r="I4821" s="4">
        <f>MIN(Table16[[#This Row],[Medicare Outpatient Allowable Rate]:[WPPA Inc Outpatient Allowable Rate]])</f>
        <v>0</v>
      </c>
      <c r="J4821" s="4">
        <f>MAX(Table16[[#This Row],[Medicare Outpatient Allowable Rate]:[WPPA Inc Outpatient Allowable Rate]])</f>
        <v>70.11</v>
      </c>
      <c r="K4821" s="4">
        <v>0</v>
      </c>
      <c r="L4821" s="4">
        <v>62.73</v>
      </c>
      <c r="M4821" s="4">
        <v>57.342599999999997</v>
      </c>
      <c r="N4821" s="4">
        <v>70.11</v>
      </c>
      <c r="O4821" s="4">
        <v>59.04</v>
      </c>
      <c r="P4821" s="4">
        <v>44.279999999999994</v>
      </c>
    </row>
    <row r="4822" spans="1:16" x14ac:dyDescent="0.35">
      <c r="A4822" t="s">
        <v>801</v>
      </c>
      <c r="B4822">
        <v>6299367</v>
      </c>
      <c r="C4822" t="s">
        <v>5267</v>
      </c>
      <c r="D4822">
        <v>270</v>
      </c>
      <c r="E4822" s="4"/>
      <c r="F4822">
        <v>414.6</v>
      </c>
      <c r="I4822" s="4">
        <f>MIN(Table16[[#This Row],[Medicare Outpatient Allowable Rate]:[WPPA Inc Outpatient Allowable Rate]])</f>
        <v>0</v>
      </c>
      <c r="J4822" s="4">
        <f>MAX(Table16[[#This Row],[Medicare Outpatient Allowable Rate]:[WPPA Inc Outpatient Allowable Rate]])</f>
        <v>393.87</v>
      </c>
      <c r="K4822" s="4">
        <v>0</v>
      </c>
      <c r="L4822" s="4">
        <v>352.41</v>
      </c>
      <c r="M4822" s="4">
        <v>322.14420000000001</v>
      </c>
      <c r="N4822" s="4">
        <v>393.87</v>
      </c>
      <c r="O4822" s="4">
        <v>331.68000000000006</v>
      </c>
      <c r="P4822" s="4">
        <v>248.76</v>
      </c>
    </row>
    <row r="4823" spans="1:16" x14ac:dyDescent="0.35">
      <c r="A4823" t="s">
        <v>801</v>
      </c>
      <c r="B4823">
        <v>6300681</v>
      </c>
      <c r="C4823" t="s">
        <v>5268</v>
      </c>
      <c r="D4823">
        <v>270</v>
      </c>
      <c r="E4823" s="4"/>
      <c r="F4823">
        <v>234</v>
      </c>
      <c r="I4823" s="4">
        <f>MIN(Table16[[#This Row],[Medicare Outpatient Allowable Rate]:[WPPA Inc Outpatient Allowable Rate]])</f>
        <v>0</v>
      </c>
      <c r="J4823" s="4">
        <f>MAX(Table16[[#This Row],[Medicare Outpatient Allowable Rate]:[WPPA Inc Outpatient Allowable Rate]])</f>
        <v>222.29999999999998</v>
      </c>
      <c r="K4823" s="4">
        <v>0</v>
      </c>
      <c r="L4823" s="4">
        <v>198.9</v>
      </c>
      <c r="M4823" s="4">
        <v>181.81800000000001</v>
      </c>
      <c r="N4823" s="4">
        <v>222.29999999999998</v>
      </c>
      <c r="O4823" s="4">
        <v>187.20000000000002</v>
      </c>
      <c r="P4823" s="4">
        <v>140.4</v>
      </c>
    </row>
    <row r="4824" spans="1:16" x14ac:dyDescent="0.35">
      <c r="A4824" t="s">
        <v>801</v>
      </c>
      <c r="B4824">
        <v>6299858</v>
      </c>
      <c r="C4824" t="s">
        <v>5269</v>
      </c>
      <c r="E4824" s="4"/>
      <c r="I4824" s="4">
        <f>MIN(Table16[[#This Row],[Medicare Outpatient Allowable Rate]:[WPPA Inc Outpatient Allowable Rate]])</f>
        <v>0</v>
      </c>
      <c r="J4824" s="4">
        <f>MAX(Table16[[#This Row],[Medicare Outpatient Allowable Rate]:[WPPA Inc Outpatient Allowable Rate]])</f>
        <v>0</v>
      </c>
      <c r="K4824" s="4">
        <v>0</v>
      </c>
      <c r="L4824" s="4">
        <v>0</v>
      </c>
      <c r="M4824" s="4">
        <v>0</v>
      </c>
      <c r="N4824" s="4">
        <v>0</v>
      </c>
      <c r="O4824" s="4">
        <v>0</v>
      </c>
      <c r="P4824" s="4">
        <v>0</v>
      </c>
    </row>
    <row r="4825" spans="1:16" x14ac:dyDescent="0.35">
      <c r="A4825" t="s">
        <v>801</v>
      </c>
      <c r="B4825">
        <v>6300795</v>
      </c>
      <c r="C4825" t="s">
        <v>5270</v>
      </c>
      <c r="E4825" s="4"/>
      <c r="I4825" s="4">
        <f>MIN(Table16[[#This Row],[Medicare Outpatient Allowable Rate]:[WPPA Inc Outpatient Allowable Rate]])</f>
        <v>0</v>
      </c>
      <c r="J4825" s="4">
        <f>MAX(Table16[[#This Row],[Medicare Outpatient Allowable Rate]:[WPPA Inc Outpatient Allowable Rate]])</f>
        <v>0</v>
      </c>
      <c r="K4825" s="4">
        <v>0</v>
      </c>
      <c r="L4825" s="4">
        <v>0</v>
      </c>
      <c r="M4825" s="4">
        <v>0</v>
      </c>
      <c r="N4825" s="4">
        <v>0</v>
      </c>
      <c r="O4825" s="4">
        <v>0</v>
      </c>
      <c r="P4825" s="4">
        <v>0</v>
      </c>
    </row>
    <row r="4826" spans="1:16" x14ac:dyDescent="0.35">
      <c r="A4826" t="s">
        <v>801</v>
      </c>
      <c r="B4826">
        <v>6301007</v>
      </c>
      <c r="C4826" t="s">
        <v>5271</v>
      </c>
      <c r="E4826" s="4"/>
      <c r="I4826" s="4">
        <f>MIN(Table16[[#This Row],[Medicare Outpatient Allowable Rate]:[WPPA Inc Outpatient Allowable Rate]])</f>
        <v>0</v>
      </c>
      <c r="J4826" s="4">
        <f>MAX(Table16[[#This Row],[Medicare Outpatient Allowable Rate]:[WPPA Inc Outpatient Allowable Rate]])</f>
        <v>0</v>
      </c>
      <c r="K4826" s="4">
        <v>0</v>
      </c>
      <c r="L4826" s="4">
        <v>0</v>
      </c>
      <c r="M4826" s="4">
        <v>0</v>
      </c>
      <c r="N4826" s="4">
        <v>0</v>
      </c>
      <c r="O4826" s="4">
        <v>0</v>
      </c>
      <c r="P4826" s="4">
        <v>0</v>
      </c>
    </row>
    <row r="4827" spans="1:16" x14ac:dyDescent="0.35">
      <c r="A4827" t="s">
        <v>801</v>
      </c>
      <c r="B4827">
        <v>6299355</v>
      </c>
      <c r="C4827" t="s">
        <v>5272</v>
      </c>
      <c r="D4827">
        <v>270</v>
      </c>
      <c r="E4827" s="4"/>
      <c r="F4827">
        <v>42.1</v>
      </c>
      <c r="I4827" s="4">
        <f>MIN(Table16[[#This Row],[Medicare Outpatient Allowable Rate]:[WPPA Inc Outpatient Allowable Rate]])</f>
        <v>0</v>
      </c>
      <c r="J4827" s="4">
        <f>MAX(Table16[[#This Row],[Medicare Outpatient Allowable Rate]:[WPPA Inc Outpatient Allowable Rate]])</f>
        <v>39.994999999999997</v>
      </c>
      <c r="K4827" s="4">
        <v>0</v>
      </c>
      <c r="L4827" s="4">
        <v>35.785000000000004</v>
      </c>
      <c r="M4827" s="4">
        <v>32.7117</v>
      </c>
      <c r="N4827" s="4">
        <v>39.994999999999997</v>
      </c>
      <c r="O4827" s="4">
        <v>33.68</v>
      </c>
      <c r="P4827" s="4">
        <v>25.26</v>
      </c>
    </row>
    <row r="4828" spans="1:16" x14ac:dyDescent="0.35">
      <c r="A4828" t="s">
        <v>801</v>
      </c>
      <c r="B4828">
        <v>6299356</v>
      </c>
      <c r="C4828" t="s">
        <v>5273</v>
      </c>
      <c r="D4828">
        <v>270</v>
      </c>
      <c r="E4828" s="4"/>
      <c r="F4828">
        <v>39.5</v>
      </c>
      <c r="I4828" s="4">
        <f>MIN(Table16[[#This Row],[Medicare Outpatient Allowable Rate]:[WPPA Inc Outpatient Allowable Rate]])</f>
        <v>0</v>
      </c>
      <c r="J4828" s="4">
        <f>MAX(Table16[[#This Row],[Medicare Outpatient Allowable Rate]:[WPPA Inc Outpatient Allowable Rate]])</f>
        <v>37.524999999999999</v>
      </c>
      <c r="K4828" s="4">
        <v>0</v>
      </c>
      <c r="L4828" s="4">
        <v>33.574999999999996</v>
      </c>
      <c r="M4828" s="4">
        <v>30.691500000000001</v>
      </c>
      <c r="N4828" s="4">
        <v>37.524999999999999</v>
      </c>
      <c r="O4828" s="4">
        <v>31.6</v>
      </c>
      <c r="P4828" s="4">
        <v>23.7</v>
      </c>
    </row>
    <row r="4829" spans="1:16" x14ac:dyDescent="0.35">
      <c r="A4829" t="s">
        <v>801</v>
      </c>
      <c r="B4829">
        <v>6300551</v>
      </c>
      <c r="C4829" t="s">
        <v>5274</v>
      </c>
      <c r="D4829">
        <v>270</v>
      </c>
      <c r="E4829" s="4"/>
      <c r="F4829">
        <v>31.5</v>
      </c>
      <c r="I4829" s="4">
        <f>MIN(Table16[[#This Row],[Medicare Outpatient Allowable Rate]:[WPPA Inc Outpatient Allowable Rate]])</f>
        <v>0</v>
      </c>
      <c r="J4829" s="4">
        <f>MAX(Table16[[#This Row],[Medicare Outpatient Allowable Rate]:[WPPA Inc Outpatient Allowable Rate]])</f>
        <v>29.924999999999997</v>
      </c>
      <c r="K4829" s="4">
        <v>0</v>
      </c>
      <c r="L4829" s="4">
        <v>26.774999999999999</v>
      </c>
      <c r="M4829" s="4">
        <v>24.4755</v>
      </c>
      <c r="N4829" s="4">
        <v>29.924999999999997</v>
      </c>
      <c r="O4829" s="4">
        <v>25.200000000000003</v>
      </c>
      <c r="P4829" s="4">
        <v>18.899999999999999</v>
      </c>
    </row>
    <row r="4830" spans="1:16" x14ac:dyDescent="0.35">
      <c r="A4830" t="s">
        <v>801</v>
      </c>
      <c r="B4830">
        <v>6300552</v>
      </c>
      <c r="C4830" t="s">
        <v>5275</v>
      </c>
      <c r="D4830">
        <v>270</v>
      </c>
      <c r="E4830" s="4"/>
      <c r="F4830">
        <v>34.200000000000003</v>
      </c>
      <c r="I4830" s="4">
        <f>MIN(Table16[[#This Row],[Medicare Outpatient Allowable Rate]:[WPPA Inc Outpatient Allowable Rate]])</f>
        <v>0</v>
      </c>
      <c r="J4830" s="4">
        <f>MAX(Table16[[#This Row],[Medicare Outpatient Allowable Rate]:[WPPA Inc Outpatient Allowable Rate]])</f>
        <v>32.49</v>
      </c>
      <c r="K4830" s="4">
        <v>0</v>
      </c>
      <c r="L4830" s="4">
        <v>29.07</v>
      </c>
      <c r="M4830" s="4">
        <v>26.573400000000003</v>
      </c>
      <c r="N4830" s="4">
        <v>32.49</v>
      </c>
      <c r="O4830" s="4">
        <v>27.360000000000003</v>
      </c>
      <c r="P4830" s="4">
        <v>20.52</v>
      </c>
    </row>
    <row r="4831" spans="1:16" x14ac:dyDescent="0.35">
      <c r="A4831" t="s">
        <v>801</v>
      </c>
      <c r="B4831">
        <v>6300614</v>
      </c>
      <c r="C4831" t="s">
        <v>5276</v>
      </c>
      <c r="D4831">
        <v>270</v>
      </c>
      <c r="E4831" s="4"/>
      <c r="F4831">
        <v>2.5</v>
      </c>
      <c r="I4831" s="4">
        <f>MIN(Table16[[#This Row],[Medicare Outpatient Allowable Rate]:[WPPA Inc Outpatient Allowable Rate]])</f>
        <v>0</v>
      </c>
      <c r="J4831" s="4">
        <f>MAX(Table16[[#This Row],[Medicare Outpatient Allowable Rate]:[WPPA Inc Outpatient Allowable Rate]])</f>
        <v>2.375</v>
      </c>
      <c r="K4831" s="4">
        <v>0</v>
      </c>
      <c r="L4831" s="4">
        <v>2.125</v>
      </c>
      <c r="M4831" s="4">
        <v>1.9425000000000001</v>
      </c>
      <c r="N4831" s="4">
        <v>2.375</v>
      </c>
      <c r="O4831" s="4">
        <v>2</v>
      </c>
      <c r="P4831" s="4">
        <v>1.5</v>
      </c>
    </row>
    <row r="4832" spans="1:16" x14ac:dyDescent="0.35">
      <c r="A4832" t="s">
        <v>801</v>
      </c>
      <c r="B4832">
        <v>6299740</v>
      </c>
      <c r="C4832" t="s">
        <v>5277</v>
      </c>
      <c r="E4832" s="4"/>
      <c r="I4832" s="4">
        <f>MIN(Table16[[#This Row],[Medicare Outpatient Allowable Rate]:[WPPA Inc Outpatient Allowable Rate]])</f>
        <v>0</v>
      </c>
      <c r="J4832" s="4">
        <f>MAX(Table16[[#This Row],[Medicare Outpatient Allowable Rate]:[WPPA Inc Outpatient Allowable Rate]])</f>
        <v>0</v>
      </c>
      <c r="K4832" s="4">
        <v>0</v>
      </c>
      <c r="L4832" s="4">
        <v>0</v>
      </c>
      <c r="M4832" s="4">
        <v>0</v>
      </c>
      <c r="N4832" s="4">
        <v>0</v>
      </c>
      <c r="O4832" s="4">
        <v>0</v>
      </c>
      <c r="P4832" s="4">
        <v>0</v>
      </c>
    </row>
    <row r="4833" spans="1:16" x14ac:dyDescent="0.35">
      <c r="A4833" t="s">
        <v>801</v>
      </c>
      <c r="B4833">
        <v>6299392</v>
      </c>
      <c r="C4833" t="s">
        <v>5278</v>
      </c>
      <c r="D4833">
        <v>270</v>
      </c>
      <c r="E4833" s="4"/>
      <c r="F4833">
        <v>745.4</v>
      </c>
      <c r="I4833" s="4">
        <f>MIN(Table16[[#This Row],[Medicare Outpatient Allowable Rate]:[WPPA Inc Outpatient Allowable Rate]])</f>
        <v>0</v>
      </c>
      <c r="J4833" s="4">
        <f>MAX(Table16[[#This Row],[Medicare Outpatient Allowable Rate]:[WPPA Inc Outpatient Allowable Rate]])</f>
        <v>708.13</v>
      </c>
      <c r="K4833" s="4">
        <v>0</v>
      </c>
      <c r="L4833" s="4">
        <v>633.58999999999992</v>
      </c>
      <c r="M4833" s="4">
        <v>579.17579999999998</v>
      </c>
      <c r="N4833" s="4">
        <v>708.13</v>
      </c>
      <c r="O4833" s="4">
        <v>596.32000000000005</v>
      </c>
      <c r="P4833" s="4">
        <v>447.23999999999995</v>
      </c>
    </row>
    <row r="4834" spans="1:16" x14ac:dyDescent="0.35">
      <c r="A4834" t="s">
        <v>801</v>
      </c>
      <c r="B4834">
        <v>6299998</v>
      </c>
      <c r="C4834" t="s">
        <v>5279</v>
      </c>
      <c r="E4834" s="4"/>
      <c r="I4834" s="4">
        <f>MIN(Table16[[#This Row],[Medicare Outpatient Allowable Rate]:[WPPA Inc Outpatient Allowable Rate]])</f>
        <v>0</v>
      </c>
      <c r="J4834" s="4">
        <f>MAX(Table16[[#This Row],[Medicare Outpatient Allowable Rate]:[WPPA Inc Outpatient Allowable Rate]])</f>
        <v>0</v>
      </c>
      <c r="K4834" s="4">
        <v>0</v>
      </c>
      <c r="L4834" s="4">
        <v>0</v>
      </c>
      <c r="M4834" s="4">
        <v>0</v>
      </c>
      <c r="N4834" s="4">
        <v>0</v>
      </c>
      <c r="O4834" s="4">
        <v>0</v>
      </c>
      <c r="P4834" s="4">
        <v>0</v>
      </c>
    </row>
    <row r="4835" spans="1:16" x14ac:dyDescent="0.35">
      <c r="A4835" t="s">
        <v>801</v>
      </c>
      <c r="B4835">
        <v>6299999</v>
      </c>
      <c r="C4835" t="s">
        <v>5280</v>
      </c>
      <c r="E4835" s="4"/>
      <c r="I4835" s="4">
        <f>MIN(Table16[[#This Row],[Medicare Outpatient Allowable Rate]:[WPPA Inc Outpatient Allowable Rate]])</f>
        <v>0</v>
      </c>
      <c r="J4835" s="4">
        <f>MAX(Table16[[#This Row],[Medicare Outpatient Allowable Rate]:[WPPA Inc Outpatient Allowable Rate]])</f>
        <v>0</v>
      </c>
      <c r="K4835" s="4">
        <v>0</v>
      </c>
      <c r="L4835" s="4">
        <v>0</v>
      </c>
      <c r="M4835" s="4">
        <v>0</v>
      </c>
      <c r="N4835" s="4">
        <v>0</v>
      </c>
      <c r="O4835" s="4">
        <v>0</v>
      </c>
      <c r="P4835" s="4">
        <v>0</v>
      </c>
    </row>
    <row r="4836" spans="1:16" x14ac:dyDescent="0.35">
      <c r="A4836" t="s">
        <v>801</v>
      </c>
      <c r="B4836">
        <v>6301371</v>
      </c>
      <c r="C4836" t="s">
        <v>5281</v>
      </c>
      <c r="E4836" s="4"/>
      <c r="I4836" s="4">
        <f>MIN(Table16[[#This Row],[Medicare Outpatient Allowable Rate]:[WPPA Inc Outpatient Allowable Rate]])</f>
        <v>0</v>
      </c>
      <c r="J4836" s="4">
        <f>MAX(Table16[[#This Row],[Medicare Outpatient Allowable Rate]:[WPPA Inc Outpatient Allowable Rate]])</f>
        <v>0</v>
      </c>
      <c r="K4836" s="4">
        <v>0</v>
      </c>
      <c r="L4836" s="4">
        <v>0</v>
      </c>
      <c r="M4836" s="4">
        <v>0</v>
      </c>
      <c r="N4836" s="4">
        <v>0</v>
      </c>
      <c r="O4836" s="4">
        <v>0</v>
      </c>
      <c r="P4836" s="4">
        <v>0</v>
      </c>
    </row>
    <row r="4837" spans="1:16" x14ac:dyDescent="0.35">
      <c r="A4837" t="s">
        <v>801</v>
      </c>
      <c r="B4837">
        <v>6301046</v>
      </c>
      <c r="C4837" t="s">
        <v>5282</v>
      </c>
      <c r="E4837" s="4"/>
      <c r="I4837" s="4">
        <f>MIN(Table16[[#This Row],[Medicare Outpatient Allowable Rate]:[WPPA Inc Outpatient Allowable Rate]])</f>
        <v>0</v>
      </c>
      <c r="J4837" s="4">
        <f>MAX(Table16[[#This Row],[Medicare Outpatient Allowable Rate]:[WPPA Inc Outpatient Allowable Rate]])</f>
        <v>0</v>
      </c>
      <c r="K4837" s="4">
        <v>0</v>
      </c>
      <c r="L4837" s="4">
        <v>0</v>
      </c>
      <c r="M4837" s="4">
        <v>0</v>
      </c>
      <c r="N4837" s="4">
        <v>0</v>
      </c>
      <c r="O4837" s="4">
        <v>0</v>
      </c>
      <c r="P4837" s="4">
        <v>0</v>
      </c>
    </row>
    <row r="4838" spans="1:16" x14ac:dyDescent="0.35">
      <c r="A4838" t="s">
        <v>801</v>
      </c>
      <c r="B4838">
        <v>6301047</v>
      </c>
      <c r="C4838" t="s">
        <v>5283</v>
      </c>
      <c r="E4838" s="4"/>
      <c r="I4838" s="4">
        <f>MIN(Table16[[#This Row],[Medicare Outpatient Allowable Rate]:[WPPA Inc Outpatient Allowable Rate]])</f>
        <v>0</v>
      </c>
      <c r="J4838" s="4">
        <f>MAX(Table16[[#This Row],[Medicare Outpatient Allowable Rate]:[WPPA Inc Outpatient Allowable Rate]])</f>
        <v>0</v>
      </c>
      <c r="K4838" s="4">
        <v>0</v>
      </c>
      <c r="L4838" s="4">
        <v>0</v>
      </c>
      <c r="M4838" s="4">
        <v>0</v>
      </c>
      <c r="N4838" s="4">
        <v>0</v>
      </c>
      <c r="O4838" s="4">
        <v>0</v>
      </c>
      <c r="P4838" s="4">
        <v>0</v>
      </c>
    </row>
    <row r="4839" spans="1:16" x14ac:dyDescent="0.35">
      <c r="A4839" t="s">
        <v>801</v>
      </c>
      <c r="B4839">
        <v>6301118</v>
      </c>
      <c r="C4839" t="s">
        <v>5284</v>
      </c>
      <c r="E4839" s="4"/>
      <c r="I4839" s="4">
        <f>MIN(Table16[[#This Row],[Medicare Outpatient Allowable Rate]:[WPPA Inc Outpatient Allowable Rate]])</f>
        <v>0</v>
      </c>
      <c r="J4839" s="4">
        <f>MAX(Table16[[#This Row],[Medicare Outpatient Allowable Rate]:[WPPA Inc Outpatient Allowable Rate]])</f>
        <v>0</v>
      </c>
      <c r="K4839" s="4">
        <v>0</v>
      </c>
      <c r="L4839" s="4">
        <v>0</v>
      </c>
      <c r="M4839" s="4">
        <v>0</v>
      </c>
      <c r="N4839" s="4">
        <v>0</v>
      </c>
      <c r="O4839" s="4">
        <v>0</v>
      </c>
      <c r="P4839" s="4">
        <v>0</v>
      </c>
    </row>
    <row r="4840" spans="1:16" x14ac:dyDescent="0.35">
      <c r="A4840" t="s">
        <v>801</v>
      </c>
      <c r="B4840">
        <v>6299277</v>
      </c>
      <c r="C4840" t="s">
        <v>5285</v>
      </c>
      <c r="D4840">
        <v>270</v>
      </c>
      <c r="E4840" s="4"/>
      <c r="F4840">
        <v>94.2</v>
      </c>
      <c r="I4840" s="4">
        <f>MIN(Table16[[#This Row],[Medicare Outpatient Allowable Rate]:[WPPA Inc Outpatient Allowable Rate]])</f>
        <v>0</v>
      </c>
      <c r="J4840" s="4">
        <f>MAX(Table16[[#This Row],[Medicare Outpatient Allowable Rate]:[WPPA Inc Outpatient Allowable Rate]])</f>
        <v>89.49</v>
      </c>
      <c r="K4840" s="4">
        <v>0</v>
      </c>
      <c r="L4840" s="4">
        <v>80.070000000000007</v>
      </c>
      <c r="M4840" s="4">
        <v>73.193400000000011</v>
      </c>
      <c r="N4840" s="4">
        <v>89.49</v>
      </c>
      <c r="O4840" s="4">
        <v>75.36</v>
      </c>
      <c r="P4840" s="4">
        <v>56.52</v>
      </c>
    </row>
    <row r="4841" spans="1:16" x14ac:dyDescent="0.35">
      <c r="A4841" t="s">
        <v>801</v>
      </c>
      <c r="B4841">
        <v>6301304</v>
      </c>
      <c r="C4841" t="s">
        <v>5286</v>
      </c>
      <c r="D4841">
        <v>270</v>
      </c>
      <c r="E4841" s="4"/>
      <c r="F4841">
        <v>4.9000000000000004</v>
      </c>
      <c r="I4841" s="4">
        <f>MIN(Table16[[#This Row],[Medicare Outpatient Allowable Rate]:[WPPA Inc Outpatient Allowable Rate]])</f>
        <v>0</v>
      </c>
      <c r="J4841" s="4">
        <f>MAX(Table16[[#This Row],[Medicare Outpatient Allowable Rate]:[WPPA Inc Outpatient Allowable Rate]])</f>
        <v>4.6550000000000002</v>
      </c>
      <c r="K4841" s="4">
        <v>0</v>
      </c>
      <c r="L4841" s="4">
        <v>4.165</v>
      </c>
      <c r="M4841" s="4">
        <v>3.8073000000000006</v>
      </c>
      <c r="N4841" s="4">
        <v>4.6550000000000002</v>
      </c>
      <c r="O4841" s="4">
        <v>3.9200000000000004</v>
      </c>
      <c r="P4841" s="4">
        <v>2.94</v>
      </c>
    </row>
    <row r="4842" spans="1:16" x14ac:dyDescent="0.35">
      <c r="A4842" t="s">
        <v>801</v>
      </c>
      <c r="B4842">
        <v>6300077</v>
      </c>
      <c r="C4842" t="s">
        <v>5287</v>
      </c>
      <c r="E4842" s="4"/>
      <c r="I4842" s="4">
        <f>MIN(Table16[[#This Row],[Medicare Outpatient Allowable Rate]:[WPPA Inc Outpatient Allowable Rate]])</f>
        <v>0</v>
      </c>
      <c r="J4842" s="4">
        <f>MAX(Table16[[#This Row],[Medicare Outpatient Allowable Rate]:[WPPA Inc Outpatient Allowable Rate]])</f>
        <v>0</v>
      </c>
      <c r="K4842" s="4">
        <v>0</v>
      </c>
      <c r="L4842" s="4">
        <v>0</v>
      </c>
      <c r="M4842" s="4">
        <v>0</v>
      </c>
      <c r="N4842" s="4">
        <v>0</v>
      </c>
      <c r="O4842" s="4">
        <v>0</v>
      </c>
      <c r="P4842" s="4">
        <v>0</v>
      </c>
    </row>
    <row r="4843" spans="1:16" x14ac:dyDescent="0.35">
      <c r="A4843" t="s">
        <v>801</v>
      </c>
      <c r="B4843">
        <v>6300993</v>
      </c>
      <c r="C4843" t="s">
        <v>5288</v>
      </c>
      <c r="E4843" s="4"/>
      <c r="I4843" s="4">
        <f>MIN(Table16[[#This Row],[Medicare Outpatient Allowable Rate]:[WPPA Inc Outpatient Allowable Rate]])</f>
        <v>0</v>
      </c>
      <c r="J4843" s="4">
        <f>MAX(Table16[[#This Row],[Medicare Outpatient Allowable Rate]:[WPPA Inc Outpatient Allowable Rate]])</f>
        <v>0</v>
      </c>
      <c r="K4843" s="4">
        <v>0</v>
      </c>
      <c r="L4843" s="4">
        <v>0</v>
      </c>
      <c r="M4843" s="4">
        <v>0</v>
      </c>
      <c r="N4843" s="4">
        <v>0</v>
      </c>
      <c r="O4843" s="4">
        <v>0</v>
      </c>
      <c r="P4843" s="4">
        <v>0</v>
      </c>
    </row>
    <row r="4844" spans="1:16" x14ac:dyDescent="0.35">
      <c r="A4844" t="s">
        <v>801</v>
      </c>
      <c r="B4844">
        <v>6301189</v>
      </c>
      <c r="C4844" t="s">
        <v>5289</v>
      </c>
      <c r="E4844" s="4"/>
      <c r="I4844" s="4">
        <f>MIN(Table16[[#This Row],[Medicare Outpatient Allowable Rate]:[WPPA Inc Outpatient Allowable Rate]])</f>
        <v>0</v>
      </c>
      <c r="J4844" s="4">
        <f>MAX(Table16[[#This Row],[Medicare Outpatient Allowable Rate]:[WPPA Inc Outpatient Allowable Rate]])</f>
        <v>0</v>
      </c>
      <c r="K4844" s="4">
        <v>0</v>
      </c>
      <c r="L4844" s="4">
        <v>0</v>
      </c>
      <c r="M4844" s="4">
        <v>0</v>
      </c>
      <c r="N4844" s="4">
        <v>0</v>
      </c>
      <c r="O4844" s="4">
        <v>0</v>
      </c>
      <c r="P4844" s="4">
        <v>0</v>
      </c>
    </row>
    <row r="4845" spans="1:16" x14ac:dyDescent="0.35">
      <c r="A4845" t="s">
        <v>801</v>
      </c>
      <c r="B4845">
        <v>6300533</v>
      </c>
      <c r="C4845" t="s">
        <v>5290</v>
      </c>
      <c r="D4845">
        <v>270</v>
      </c>
      <c r="E4845" s="4"/>
      <c r="F4845">
        <v>32.299999999999997</v>
      </c>
      <c r="I4845" s="4">
        <f>MIN(Table16[[#This Row],[Medicare Outpatient Allowable Rate]:[WPPA Inc Outpatient Allowable Rate]])</f>
        <v>0</v>
      </c>
      <c r="J4845" s="4">
        <f>MAX(Table16[[#This Row],[Medicare Outpatient Allowable Rate]:[WPPA Inc Outpatient Allowable Rate]])</f>
        <v>30.684999999999995</v>
      </c>
      <c r="K4845" s="4">
        <v>0</v>
      </c>
      <c r="L4845" s="4">
        <v>27.454999999999998</v>
      </c>
      <c r="M4845" s="4">
        <v>25.097099999999998</v>
      </c>
      <c r="N4845" s="4">
        <v>30.684999999999995</v>
      </c>
      <c r="O4845" s="4">
        <v>25.84</v>
      </c>
      <c r="P4845" s="4">
        <v>19.38</v>
      </c>
    </row>
    <row r="4846" spans="1:16" x14ac:dyDescent="0.35">
      <c r="A4846" t="s">
        <v>801</v>
      </c>
      <c r="B4846">
        <v>6299696</v>
      </c>
      <c r="C4846" t="s">
        <v>5291</v>
      </c>
      <c r="E4846" s="4"/>
      <c r="I4846" s="4">
        <f>MIN(Table16[[#This Row],[Medicare Outpatient Allowable Rate]:[WPPA Inc Outpatient Allowable Rate]])</f>
        <v>0</v>
      </c>
      <c r="J4846" s="4">
        <f>MAX(Table16[[#This Row],[Medicare Outpatient Allowable Rate]:[WPPA Inc Outpatient Allowable Rate]])</f>
        <v>0</v>
      </c>
      <c r="K4846" s="4">
        <v>0</v>
      </c>
      <c r="L4846" s="4">
        <v>0</v>
      </c>
      <c r="M4846" s="4">
        <v>0</v>
      </c>
      <c r="N4846" s="4">
        <v>0</v>
      </c>
      <c r="O4846" s="4">
        <v>0</v>
      </c>
      <c r="P4846" s="4">
        <v>0</v>
      </c>
    </row>
    <row r="4847" spans="1:16" x14ac:dyDescent="0.35">
      <c r="A4847" t="s">
        <v>801</v>
      </c>
      <c r="B4847">
        <v>6299675</v>
      </c>
      <c r="C4847" t="s">
        <v>5292</v>
      </c>
      <c r="E4847" s="4"/>
      <c r="I4847" s="4">
        <f>MIN(Table16[[#This Row],[Medicare Outpatient Allowable Rate]:[WPPA Inc Outpatient Allowable Rate]])</f>
        <v>0</v>
      </c>
      <c r="J4847" s="4">
        <f>MAX(Table16[[#This Row],[Medicare Outpatient Allowable Rate]:[WPPA Inc Outpatient Allowable Rate]])</f>
        <v>0</v>
      </c>
      <c r="K4847" s="4">
        <v>0</v>
      </c>
      <c r="L4847" s="4">
        <v>0</v>
      </c>
      <c r="M4847" s="4">
        <v>0</v>
      </c>
      <c r="N4847" s="4">
        <v>0</v>
      </c>
      <c r="O4847" s="4">
        <v>0</v>
      </c>
      <c r="P4847" s="4">
        <v>0</v>
      </c>
    </row>
    <row r="4848" spans="1:16" x14ac:dyDescent="0.35">
      <c r="A4848" t="s">
        <v>801</v>
      </c>
      <c r="B4848">
        <v>6300768</v>
      </c>
      <c r="C4848" t="s">
        <v>5293</v>
      </c>
      <c r="D4848">
        <v>270</v>
      </c>
      <c r="E4848" s="4"/>
      <c r="F4848">
        <v>13.8</v>
      </c>
      <c r="I4848" s="4">
        <f>MIN(Table16[[#This Row],[Medicare Outpatient Allowable Rate]:[WPPA Inc Outpatient Allowable Rate]])</f>
        <v>0</v>
      </c>
      <c r="J4848" s="4">
        <f>MAX(Table16[[#This Row],[Medicare Outpatient Allowable Rate]:[WPPA Inc Outpatient Allowable Rate]])</f>
        <v>13.11</v>
      </c>
      <c r="K4848" s="4">
        <v>0</v>
      </c>
      <c r="L4848" s="4">
        <v>11.73</v>
      </c>
      <c r="M4848" s="4">
        <v>10.722600000000002</v>
      </c>
      <c r="N4848" s="4">
        <v>13.11</v>
      </c>
      <c r="O4848" s="4">
        <v>11.040000000000001</v>
      </c>
      <c r="P4848" s="4">
        <v>8.2799999999999994</v>
      </c>
    </row>
    <row r="4849" spans="1:16" x14ac:dyDescent="0.35">
      <c r="A4849" t="s">
        <v>801</v>
      </c>
      <c r="B4849">
        <v>6300334</v>
      </c>
      <c r="C4849" t="s">
        <v>5294</v>
      </c>
      <c r="D4849">
        <v>270</v>
      </c>
      <c r="E4849" s="4"/>
      <c r="F4849">
        <v>13.8</v>
      </c>
      <c r="I4849" s="4">
        <f>MIN(Table16[[#This Row],[Medicare Outpatient Allowable Rate]:[WPPA Inc Outpatient Allowable Rate]])</f>
        <v>0</v>
      </c>
      <c r="J4849" s="4">
        <f>MAX(Table16[[#This Row],[Medicare Outpatient Allowable Rate]:[WPPA Inc Outpatient Allowable Rate]])</f>
        <v>13.11</v>
      </c>
      <c r="K4849" s="4">
        <v>0</v>
      </c>
      <c r="L4849" s="4">
        <v>11.73</v>
      </c>
      <c r="M4849" s="4">
        <v>10.722600000000002</v>
      </c>
      <c r="N4849" s="4">
        <v>13.11</v>
      </c>
      <c r="O4849" s="4">
        <v>11.040000000000001</v>
      </c>
      <c r="P4849" s="4">
        <v>8.2799999999999994</v>
      </c>
    </row>
    <row r="4850" spans="1:16" x14ac:dyDescent="0.35">
      <c r="A4850" t="s">
        <v>801</v>
      </c>
      <c r="B4850">
        <v>6300331</v>
      </c>
      <c r="C4850" t="s">
        <v>5295</v>
      </c>
      <c r="D4850">
        <v>270</v>
      </c>
      <c r="E4850" s="4"/>
      <c r="F4850">
        <v>13.8</v>
      </c>
      <c r="I4850" s="4">
        <f>MIN(Table16[[#This Row],[Medicare Outpatient Allowable Rate]:[WPPA Inc Outpatient Allowable Rate]])</f>
        <v>0</v>
      </c>
      <c r="J4850" s="4">
        <f>MAX(Table16[[#This Row],[Medicare Outpatient Allowable Rate]:[WPPA Inc Outpatient Allowable Rate]])</f>
        <v>13.11</v>
      </c>
      <c r="K4850" s="4">
        <v>0</v>
      </c>
      <c r="L4850" s="4">
        <v>11.73</v>
      </c>
      <c r="M4850" s="4">
        <v>10.722600000000002</v>
      </c>
      <c r="N4850" s="4">
        <v>13.11</v>
      </c>
      <c r="O4850" s="4">
        <v>11.040000000000001</v>
      </c>
      <c r="P4850" s="4">
        <v>8.2799999999999994</v>
      </c>
    </row>
    <row r="4851" spans="1:16" x14ac:dyDescent="0.35">
      <c r="A4851" t="s">
        <v>801</v>
      </c>
      <c r="B4851">
        <v>6300841</v>
      </c>
      <c r="C4851" t="s">
        <v>5296</v>
      </c>
      <c r="E4851" s="4"/>
      <c r="I4851" s="4">
        <f>MIN(Table16[[#This Row],[Medicare Outpatient Allowable Rate]:[WPPA Inc Outpatient Allowable Rate]])</f>
        <v>0</v>
      </c>
      <c r="J4851" s="4">
        <f>MAX(Table16[[#This Row],[Medicare Outpatient Allowable Rate]:[WPPA Inc Outpatient Allowable Rate]])</f>
        <v>0</v>
      </c>
      <c r="K4851" s="4">
        <v>0</v>
      </c>
      <c r="L4851" s="4">
        <v>0</v>
      </c>
      <c r="M4851" s="4">
        <v>0</v>
      </c>
      <c r="N4851" s="4">
        <v>0</v>
      </c>
      <c r="O4851" s="4">
        <v>0</v>
      </c>
      <c r="P4851" s="4">
        <v>0</v>
      </c>
    </row>
    <row r="4852" spans="1:16" x14ac:dyDescent="0.35">
      <c r="A4852" t="s">
        <v>801</v>
      </c>
      <c r="B4852">
        <v>6300282</v>
      </c>
      <c r="C4852" t="s">
        <v>5297</v>
      </c>
      <c r="D4852">
        <v>270</v>
      </c>
      <c r="E4852" s="4"/>
      <c r="F4852">
        <v>4.4000000000000004</v>
      </c>
      <c r="I4852" s="4">
        <f>MIN(Table16[[#This Row],[Medicare Outpatient Allowable Rate]:[WPPA Inc Outpatient Allowable Rate]])</f>
        <v>0</v>
      </c>
      <c r="J4852" s="4">
        <f>MAX(Table16[[#This Row],[Medicare Outpatient Allowable Rate]:[WPPA Inc Outpatient Allowable Rate]])</f>
        <v>4.18</v>
      </c>
      <c r="K4852" s="4">
        <v>0</v>
      </c>
      <c r="L4852" s="4">
        <v>3.74</v>
      </c>
      <c r="M4852" s="4">
        <v>3.4188000000000005</v>
      </c>
      <c r="N4852" s="4">
        <v>4.18</v>
      </c>
      <c r="O4852" s="4">
        <v>3.5200000000000005</v>
      </c>
      <c r="P4852" s="4">
        <v>2.64</v>
      </c>
    </row>
    <row r="4853" spans="1:16" x14ac:dyDescent="0.35">
      <c r="A4853" t="s">
        <v>801</v>
      </c>
      <c r="B4853">
        <v>6300283</v>
      </c>
      <c r="C4853" t="s">
        <v>5298</v>
      </c>
      <c r="D4853">
        <v>270</v>
      </c>
      <c r="E4853" s="4"/>
      <c r="F4853">
        <v>7</v>
      </c>
      <c r="I4853" s="4">
        <f>MIN(Table16[[#This Row],[Medicare Outpatient Allowable Rate]:[WPPA Inc Outpatient Allowable Rate]])</f>
        <v>0</v>
      </c>
      <c r="J4853" s="4">
        <f>MAX(Table16[[#This Row],[Medicare Outpatient Allowable Rate]:[WPPA Inc Outpatient Allowable Rate]])</f>
        <v>6.6499999999999995</v>
      </c>
      <c r="K4853" s="4">
        <v>0</v>
      </c>
      <c r="L4853" s="4">
        <v>5.95</v>
      </c>
      <c r="M4853" s="4">
        <v>5.4390000000000001</v>
      </c>
      <c r="N4853" s="4">
        <v>6.6499999999999995</v>
      </c>
      <c r="O4853" s="4">
        <v>5.6000000000000005</v>
      </c>
      <c r="P4853" s="4">
        <v>4.2</v>
      </c>
    </row>
    <row r="4854" spans="1:16" x14ac:dyDescent="0.35">
      <c r="A4854" t="s">
        <v>801</v>
      </c>
      <c r="B4854">
        <v>6299639</v>
      </c>
      <c r="C4854" t="s">
        <v>5299</v>
      </c>
      <c r="D4854">
        <v>270</v>
      </c>
      <c r="E4854" s="4"/>
      <c r="F4854">
        <v>9.1</v>
      </c>
      <c r="I4854" s="4">
        <f>MIN(Table16[[#This Row],[Medicare Outpatient Allowable Rate]:[WPPA Inc Outpatient Allowable Rate]])</f>
        <v>0</v>
      </c>
      <c r="J4854" s="4">
        <f>MAX(Table16[[#This Row],[Medicare Outpatient Allowable Rate]:[WPPA Inc Outpatient Allowable Rate]])</f>
        <v>8.6449999999999996</v>
      </c>
      <c r="K4854" s="4">
        <v>0</v>
      </c>
      <c r="L4854" s="4">
        <v>7.7349999999999994</v>
      </c>
      <c r="M4854" s="4">
        <v>7.0706999999999995</v>
      </c>
      <c r="N4854" s="4">
        <v>8.6449999999999996</v>
      </c>
      <c r="O4854" s="4">
        <v>7.28</v>
      </c>
      <c r="P4854" s="4">
        <v>5.46</v>
      </c>
    </row>
    <row r="4855" spans="1:16" x14ac:dyDescent="0.35">
      <c r="A4855" t="s">
        <v>801</v>
      </c>
      <c r="B4855">
        <v>6300047</v>
      </c>
      <c r="C4855" t="s">
        <v>5300</v>
      </c>
      <c r="E4855" s="4"/>
      <c r="I4855" s="4">
        <f>MIN(Table16[[#This Row],[Medicare Outpatient Allowable Rate]:[WPPA Inc Outpatient Allowable Rate]])</f>
        <v>0</v>
      </c>
      <c r="J4855" s="4">
        <f>MAX(Table16[[#This Row],[Medicare Outpatient Allowable Rate]:[WPPA Inc Outpatient Allowable Rate]])</f>
        <v>0</v>
      </c>
      <c r="K4855" s="4">
        <v>0</v>
      </c>
      <c r="L4855" s="4">
        <v>0</v>
      </c>
      <c r="M4855" s="4">
        <v>0</v>
      </c>
      <c r="N4855" s="4">
        <v>0</v>
      </c>
      <c r="O4855" s="4">
        <v>0</v>
      </c>
      <c r="P4855" s="4">
        <v>0</v>
      </c>
    </row>
    <row r="4856" spans="1:16" x14ac:dyDescent="0.35">
      <c r="A4856" t="s">
        <v>801</v>
      </c>
      <c r="B4856">
        <v>6300229</v>
      </c>
      <c r="C4856" t="s">
        <v>5301</v>
      </c>
      <c r="D4856">
        <v>270</v>
      </c>
      <c r="E4856" s="4"/>
      <c r="F4856">
        <v>22.9</v>
      </c>
      <c r="I4856" s="4">
        <f>MIN(Table16[[#This Row],[Medicare Outpatient Allowable Rate]:[WPPA Inc Outpatient Allowable Rate]])</f>
        <v>0</v>
      </c>
      <c r="J4856" s="4">
        <f>MAX(Table16[[#This Row],[Medicare Outpatient Allowable Rate]:[WPPA Inc Outpatient Allowable Rate]])</f>
        <v>21.754999999999999</v>
      </c>
      <c r="K4856" s="4">
        <v>0</v>
      </c>
      <c r="L4856" s="4">
        <v>19.465</v>
      </c>
      <c r="M4856" s="4">
        <v>17.793299999999999</v>
      </c>
      <c r="N4856" s="4">
        <v>21.754999999999999</v>
      </c>
      <c r="O4856" s="4">
        <v>18.32</v>
      </c>
      <c r="P4856" s="4">
        <v>13.739999999999998</v>
      </c>
    </row>
    <row r="4857" spans="1:16" x14ac:dyDescent="0.35">
      <c r="A4857" t="s">
        <v>801</v>
      </c>
      <c r="B4857">
        <v>6348267</v>
      </c>
      <c r="C4857" t="s">
        <v>5302</v>
      </c>
      <c r="E4857" s="4"/>
      <c r="I4857" s="4">
        <f>MIN(Table16[[#This Row],[Medicare Outpatient Allowable Rate]:[WPPA Inc Outpatient Allowable Rate]])</f>
        <v>0</v>
      </c>
      <c r="J4857" s="4">
        <f>MAX(Table16[[#This Row],[Medicare Outpatient Allowable Rate]:[WPPA Inc Outpatient Allowable Rate]])</f>
        <v>0</v>
      </c>
      <c r="K4857" s="4">
        <v>0</v>
      </c>
      <c r="L4857" s="4">
        <v>0</v>
      </c>
      <c r="M4857" s="4">
        <v>0</v>
      </c>
      <c r="N4857" s="4">
        <v>0</v>
      </c>
      <c r="O4857" s="4">
        <v>0</v>
      </c>
      <c r="P4857" s="4">
        <v>0</v>
      </c>
    </row>
    <row r="4858" spans="1:16" x14ac:dyDescent="0.35">
      <c r="A4858" t="s">
        <v>801</v>
      </c>
      <c r="B4858">
        <v>6301243</v>
      </c>
      <c r="C4858" t="s">
        <v>5303</v>
      </c>
      <c r="E4858" s="4"/>
      <c r="I4858" s="4">
        <f>MIN(Table16[[#This Row],[Medicare Outpatient Allowable Rate]:[WPPA Inc Outpatient Allowable Rate]])</f>
        <v>0</v>
      </c>
      <c r="J4858" s="4">
        <f>MAX(Table16[[#This Row],[Medicare Outpatient Allowable Rate]:[WPPA Inc Outpatient Allowable Rate]])</f>
        <v>0</v>
      </c>
      <c r="K4858" s="4">
        <v>0</v>
      </c>
      <c r="L4858" s="4">
        <v>0</v>
      </c>
      <c r="M4858" s="4">
        <v>0</v>
      </c>
      <c r="N4858" s="4">
        <v>0</v>
      </c>
      <c r="O4858" s="4">
        <v>0</v>
      </c>
      <c r="P4858" s="4">
        <v>0</v>
      </c>
    </row>
    <row r="4859" spans="1:16" x14ac:dyDescent="0.35">
      <c r="A4859" t="s">
        <v>801</v>
      </c>
      <c r="B4859">
        <v>6302294</v>
      </c>
      <c r="C4859" t="s">
        <v>5304</v>
      </c>
      <c r="E4859" s="4"/>
      <c r="I4859" s="4">
        <f>MIN(Table16[[#This Row],[Medicare Outpatient Allowable Rate]:[WPPA Inc Outpatient Allowable Rate]])</f>
        <v>0</v>
      </c>
      <c r="J4859" s="4">
        <f>MAX(Table16[[#This Row],[Medicare Outpatient Allowable Rate]:[WPPA Inc Outpatient Allowable Rate]])</f>
        <v>0</v>
      </c>
      <c r="K4859" s="4">
        <v>0</v>
      </c>
      <c r="L4859" s="4">
        <v>0</v>
      </c>
      <c r="M4859" s="4">
        <v>0</v>
      </c>
      <c r="N4859" s="4">
        <v>0</v>
      </c>
      <c r="O4859" s="4">
        <v>0</v>
      </c>
      <c r="P4859" s="4">
        <v>0</v>
      </c>
    </row>
    <row r="4860" spans="1:16" x14ac:dyDescent="0.35">
      <c r="A4860" t="s">
        <v>801</v>
      </c>
      <c r="B4860">
        <v>6302117</v>
      </c>
      <c r="C4860" t="s">
        <v>5305</v>
      </c>
      <c r="E4860" s="4"/>
      <c r="I4860" s="4">
        <f>MIN(Table16[[#This Row],[Medicare Outpatient Allowable Rate]:[WPPA Inc Outpatient Allowable Rate]])</f>
        <v>0</v>
      </c>
      <c r="J4860" s="4">
        <f>MAX(Table16[[#This Row],[Medicare Outpatient Allowable Rate]:[WPPA Inc Outpatient Allowable Rate]])</f>
        <v>0</v>
      </c>
      <c r="K4860" s="4">
        <v>0</v>
      </c>
      <c r="L4860" s="4">
        <v>0</v>
      </c>
      <c r="M4860" s="4">
        <v>0</v>
      </c>
      <c r="N4860" s="4">
        <v>0</v>
      </c>
      <c r="O4860" s="4">
        <v>0</v>
      </c>
      <c r="P4860" s="4">
        <v>0</v>
      </c>
    </row>
    <row r="4861" spans="1:16" x14ac:dyDescent="0.35">
      <c r="A4861" t="s">
        <v>801</v>
      </c>
      <c r="B4861">
        <v>6302118</v>
      </c>
      <c r="C4861" t="s">
        <v>5306</v>
      </c>
      <c r="E4861" s="4"/>
      <c r="I4861" s="4">
        <f>MIN(Table16[[#This Row],[Medicare Outpatient Allowable Rate]:[WPPA Inc Outpatient Allowable Rate]])</f>
        <v>0</v>
      </c>
      <c r="J4861" s="4">
        <f>MAX(Table16[[#This Row],[Medicare Outpatient Allowable Rate]:[WPPA Inc Outpatient Allowable Rate]])</f>
        <v>0</v>
      </c>
      <c r="K4861" s="4">
        <v>0</v>
      </c>
      <c r="L4861" s="4">
        <v>0</v>
      </c>
      <c r="M4861" s="4">
        <v>0</v>
      </c>
      <c r="N4861" s="4">
        <v>0</v>
      </c>
      <c r="O4861" s="4">
        <v>0</v>
      </c>
      <c r="P4861" s="4">
        <v>0</v>
      </c>
    </row>
    <row r="4862" spans="1:16" x14ac:dyDescent="0.35">
      <c r="A4862" t="s">
        <v>801</v>
      </c>
      <c r="B4862">
        <v>6302119</v>
      </c>
      <c r="C4862" t="s">
        <v>5307</v>
      </c>
      <c r="E4862" s="4"/>
      <c r="I4862" s="4">
        <f>MIN(Table16[[#This Row],[Medicare Outpatient Allowable Rate]:[WPPA Inc Outpatient Allowable Rate]])</f>
        <v>0</v>
      </c>
      <c r="J4862" s="4">
        <f>MAX(Table16[[#This Row],[Medicare Outpatient Allowable Rate]:[WPPA Inc Outpatient Allowable Rate]])</f>
        <v>0</v>
      </c>
      <c r="K4862" s="4">
        <v>0</v>
      </c>
      <c r="L4862" s="4">
        <v>0</v>
      </c>
      <c r="M4862" s="4">
        <v>0</v>
      </c>
      <c r="N4862" s="4">
        <v>0</v>
      </c>
      <c r="O4862" s="4">
        <v>0</v>
      </c>
      <c r="P4862" s="4">
        <v>0</v>
      </c>
    </row>
    <row r="4863" spans="1:16" x14ac:dyDescent="0.35">
      <c r="A4863" t="s">
        <v>801</v>
      </c>
      <c r="B4863">
        <v>6302120</v>
      </c>
      <c r="C4863" t="s">
        <v>5308</v>
      </c>
      <c r="E4863" s="4"/>
      <c r="I4863" s="4">
        <f>MIN(Table16[[#This Row],[Medicare Outpatient Allowable Rate]:[WPPA Inc Outpatient Allowable Rate]])</f>
        <v>0</v>
      </c>
      <c r="J4863" s="4">
        <f>MAX(Table16[[#This Row],[Medicare Outpatient Allowable Rate]:[WPPA Inc Outpatient Allowable Rate]])</f>
        <v>0</v>
      </c>
      <c r="K4863" s="4">
        <v>0</v>
      </c>
      <c r="L4863" s="4">
        <v>0</v>
      </c>
      <c r="M4863" s="4">
        <v>0</v>
      </c>
      <c r="N4863" s="4">
        <v>0</v>
      </c>
      <c r="O4863" s="4">
        <v>0</v>
      </c>
      <c r="P4863" s="4">
        <v>0</v>
      </c>
    </row>
    <row r="4864" spans="1:16" x14ac:dyDescent="0.35">
      <c r="A4864" t="s">
        <v>801</v>
      </c>
      <c r="B4864">
        <v>6302295</v>
      </c>
      <c r="C4864" t="s">
        <v>5309</v>
      </c>
      <c r="E4864" s="4"/>
      <c r="I4864" s="4">
        <f>MIN(Table16[[#This Row],[Medicare Outpatient Allowable Rate]:[WPPA Inc Outpatient Allowable Rate]])</f>
        <v>0</v>
      </c>
      <c r="J4864" s="4">
        <f>MAX(Table16[[#This Row],[Medicare Outpatient Allowable Rate]:[WPPA Inc Outpatient Allowable Rate]])</f>
        <v>0</v>
      </c>
      <c r="K4864" s="4">
        <v>0</v>
      </c>
      <c r="L4864" s="4">
        <v>0</v>
      </c>
      <c r="M4864" s="4">
        <v>0</v>
      </c>
      <c r="N4864" s="4">
        <v>0</v>
      </c>
      <c r="O4864" s="4">
        <v>0</v>
      </c>
      <c r="P4864" s="4">
        <v>0</v>
      </c>
    </row>
    <row r="4865" spans="1:16" x14ac:dyDescent="0.35">
      <c r="A4865" t="s">
        <v>801</v>
      </c>
      <c r="B4865">
        <v>6302123</v>
      </c>
      <c r="C4865" t="s">
        <v>5310</v>
      </c>
      <c r="E4865" s="4"/>
      <c r="I4865" s="4">
        <f>MIN(Table16[[#This Row],[Medicare Outpatient Allowable Rate]:[WPPA Inc Outpatient Allowable Rate]])</f>
        <v>0</v>
      </c>
      <c r="J4865" s="4">
        <f>MAX(Table16[[#This Row],[Medicare Outpatient Allowable Rate]:[WPPA Inc Outpatient Allowable Rate]])</f>
        <v>0</v>
      </c>
      <c r="K4865" s="4">
        <v>0</v>
      </c>
      <c r="L4865" s="4">
        <v>0</v>
      </c>
      <c r="M4865" s="4">
        <v>0</v>
      </c>
      <c r="N4865" s="4">
        <v>0</v>
      </c>
      <c r="O4865" s="4">
        <v>0</v>
      </c>
      <c r="P4865" s="4">
        <v>0</v>
      </c>
    </row>
    <row r="4866" spans="1:16" x14ac:dyDescent="0.35">
      <c r="A4866" t="s">
        <v>801</v>
      </c>
      <c r="B4866">
        <v>6302122</v>
      </c>
      <c r="C4866" t="s">
        <v>5311</v>
      </c>
      <c r="E4866" s="4"/>
      <c r="I4866" s="4">
        <f>MIN(Table16[[#This Row],[Medicare Outpatient Allowable Rate]:[WPPA Inc Outpatient Allowable Rate]])</f>
        <v>0</v>
      </c>
      <c r="J4866" s="4">
        <f>MAX(Table16[[#This Row],[Medicare Outpatient Allowable Rate]:[WPPA Inc Outpatient Allowable Rate]])</f>
        <v>0</v>
      </c>
      <c r="K4866" s="4">
        <v>0</v>
      </c>
      <c r="L4866" s="4">
        <v>0</v>
      </c>
      <c r="M4866" s="4">
        <v>0</v>
      </c>
      <c r="N4866" s="4">
        <v>0</v>
      </c>
      <c r="O4866" s="4">
        <v>0</v>
      </c>
      <c r="P4866" s="4">
        <v>0</v>
      </c>
    </row>
    <row r="4867" spans="1:16" x14ac:dyDescent="0.35">
      <c r="A4867" t="s">
        <v>801</v>
      </c>
      <c r="B4867">
        <v>6302121</v>
      </c>
      <c r="C4867" t="s">
        <v>5312</v>
      </c>
      <c r="E4867" s="4"/>
      <c r="I4867" s="4">
        <f>MIN(Table16[[#This Row],[Medicare Outpatient Allowable Rate]:[WPPA Inc Outpatient Allowable Rate]])</f>
        <v>0</v>
      </c>
      <c r="J4867" s="4">
        <f>MAX(Table16[[#This Row],[Medicare Outpatient Allowable Rate]:[WPPA Inc Outpatient Allowable Rate]])</f>
        <v>0</v>
      </c>
      <c r="K4867" s="4">
        <v>0</v>
      </c>
      <c r="L4867" s="4">
        <v>0</v>
      </c>
      <c r="M4867" s="4">
        <v>0</v>
      </c>
      <c r="N4867" s="4">
        <v>0</v>
      </c>
      <c r="O4867" s="4">
        <v>0</v>
      </c>
      <c r="P4867" s="4">
        <v>0</v>
      </c>
    </row>
    <row r="4868" spans="1:16" x14ac:dyDescent="0.35">
      <c r="A4868" t="s">
        <v>801</v>
      </c>
      <c r="B4868">
        <v>6302124</v>
      </c>
      <c r="C4868" t="s">
        <v>5313</v>
      </c>
      <c r="E4868" s="4"/>
      <c r="I4868" s="4">
        <f>MIN(Table16[[#This Row],[Medicare Outpatient Allowable Rate]:[WPPA Inc Outpatient Allowable Rate]])</f>
        <v>0</v>
      </c>
      <c r="J4868" s="4">
        <f>MAX(Table16[[#This Row],[Medicare Outpatient Allowable Rate]:[WPPA Inc Outpatient Allowable Rate]])</f>
        <v>0</v>
      </c>
      <c r="K4868" s="4">
        <v>0</v>
      </c>
      <c r="L4868" s="4">
        <v>0</v>
      </c>
      <c r="M4868" s="4">
        <v>0</v>
      </c>
      <c r="N4868" s="4">
        <v>0</v>
      </c>
      <c r="O4868" s="4">
        <v>0</v>
      </c>
      <c r="P4868" s="4">
        <v>0</v>
      </c>
    </row>
    <row r="4869" spans="1:16" x14ac:dyDescent="0.35">
      <c r="A4869" t="s">
        <v>801</v>
      </c>
      <c r="B4869">
        <v>6302335</v>
      </c>
      <c r="C4869" t="s">
        <v>5314</v>
      </c>
      <c r="E4869" s="4"/>
      <c r="I4869" s="4">
        <f>MIN(Table16[[#This Row],[Medicare Outpatient Allowable Rate]:[WPPA Inc Outpatient Allowable Rate]])</f>
        <v>0</v>
      </c>
      <c r="J4869" s="4">
        <f>MAX(Table16[[#This Row],[Medicare Outpatient Allowable Rate]:[WPPA Inc Outpatient Allowable Rate]])</f>
        <v>0</v>
      </c>
      <c r="K4869" s="4">
        <v>0</v>
      </c>
      <c r="L4869" s="4">
        <v>0</v>
      </c>
      <c r="M4869" s="4">
        <v>0</v>
      </c>
      <c r="N4869" s="4">
        <v>0</v>
      </c>
      <c r="O4869" s="4">
        <v>0</v>
      </c>
      <c r="P4869" s="4">
        <v>0</v>
      </c>
    </row>
    <row r="4870" spans="1:16" x14ac:dyDescent="0.35">
      <c r="A4870" t="s">
        <v>801</v>
      </c>
      <c r="B4870">
        <v>6302125</v>
      </c>
      <c r="C4870" t="s">
        <v>5315</v>
      </c>
      <c r="E4870" s="4"/>
      <c r="I4870" s="4">
        <f>MIN(Table16[[#This Row],[Medicare Outpatient Allowable Rate]:[WPPA Inc Outpatient Allowable Rate]])</f>
        <v>0</v>
      </c>
      <c r="J4870" s="4">
        <f>MAX(Table16[[#This Row],[Medicare Outpatient Allowable Rate]:[WPPA Inc Outpatient Allowable Rate]])</f>
        <v>0</v>
      </c>
      <c r="K4870" s="4">
        <v>0</v>
      </c>
      <c r="L4870" s="4">
        <v>0</v>
      </c>
      <c r="M4870" s="4">
        <v>0</v>
      </c>
      <c r="N4870" s="4">
        <v>0</v>
      </c>
      <c r="O4870" s="4">
        <v>0</v>
      </c>
      <c r="P4870" s="4">
        <v>0</v>
      </c>
    </row>
    <row r="4871" spans="1:16" x14ac:dyDescent="0.35">
      <c r="A4871" t="s">
        <v>801</v>
      </c>
      <c r="B4871">
        <v>6300103</v>
      </c>
      <c r="C4871" t="s">
        <v>5316</v>
      </c>
      <c r="E4871" s="4"/>
      <c r="I4871" s="4">
        <f>MIN(Table16[[#This Row],[Medicare Outpatient Allowable Rate]:[WPPA Inc Outpatient Allowable Rate]])</f>
        <v>0</v>
      </c>
      <c r="J4871" s="4">
        <f>MAX(Table16[[#This Row],[Medicare Outpatient Allowable Rate]:[WPPA Inc Outpatient Allowable Rate]])</f>
        <v>0</v>
      </c>
      <c r="K4871" s="4">
        <v>0</v>
      </c>
      <c r="L4871" s="4">
        <v>0</v>
      </c>
      <c r="M4871" s="4">
        <v>0</v>
      </c>
      <c r="N4871" s="4">
        <v>0</v>
      </c>
      <c r="O4871" s="4">
        <v>0</v>
      </c>
      <c r="P4871" s="4">
        <v>0</v>
      </c>
    </row>
    <row r="4872" spans="1:16" x14ac:dyDescent="0.35">
      <c r="A4872" t="s">
        <v>801</v>
      </c>
      <c r="B4872">
        <v>6301038</v>
      </c>
      <c r="C4872" t="s">
        <v>5317</v>
      </c>
      <c r="E4872" s="4"/>
      <c r="I4872" s="4">
        <f>MIN(Table16[[#This Row],[Medicare Outpatient Allowable Rate]:[WPPA Inc Outpatient Allowable Rate]])</f>
        <v>0</v>
      </c>
      <c r="J4872" s="4">
        <f>MAX(Table16[[#This Row],[Medicare Outpatient Allowable Rate]:[WPPA Inc Outpatient Allowable Rate]])</f>
        <v>0</v>
      </c>
      <c r="K4872" s="4">
        <v>0</v>
      </c>
      <c r="L4872" s="4">
        <v>0</v>
      </c>
      <c r="M4872" s="4">
        <v>0</v>
      </c>
      <c r="N4872" s="4">
        <v>0</v>
      </c>
      <c r="O4872" s="4">
        <v>0</v>
      </c>
      <c r="P4872" s="4">
        <v>0</v>
      </c>
    </row>
    <row r="4873" spans="1:16" x14ac:dyDescent="0.35">
      <c r="A4873" t="s">
        <v>801</v>
      </c>
      <c r="B4873">
        <v>6300954</v>
      </c>
      <c r="C4873" t="s">
        <v>5318</v>
      </c>
      <c r="E4873" s="4"/>
      <c r="I4873" s="4">
        <f>MIN(Table16[[#This Row],[Medicare Outpatient Allowable Rate]:[WPPA Inc Outpatient Allowable Rate]])</f>
        <v>0</v>
      </c>
      <c r="J4873" s="4">
        <f>MAX(Table16[[#This Row],[Medicare Outpatient Allowable Rate]:[WPPA Inc Outpatient Allowable Rate]])</f>
        <v>0</v>
      </c>
      <c r="K4873" s="4">
        <v>0</v>
      </c>
      <c r="L4873" s="4">
        <v>0</v>
      </c>
      <c r="M4873" s="4">
        <v>0</v>
      </c>
      <c r="N4873" s="4">
        <v>0</v>
      </c>
      <c r="O4873" s="4">
        <v>0</v>
      </c>
      <c r="P4873" s="4">
        <v>0</v>
      </c>
    </row>
    <row r="4874" spans="1:16" x14ac:dyDescent="0.35">
      <c r="A4874" t="s">
        <v>801</v>
      </c>
      <c r="B4874">
        <v>6300293</v>
      </c>
      <c r="C4874" t="s">
        <v>5319</v>
      </c>
      <c r="D4874">
        <v>270</v>
      </c>
      <c r="E4874" s="4"/>
      <c r="F4874">
        <v>25.2</v>
      </c>
      <c r="I4874" s="4">
        <f>MIN(Table16[[#This Row],[Medicare Outpatient Allowable Rate]:[WPPA Inc Outpatient Allowable Rate]])</f>
        <v>0</v>
      </c>
      <c r="J4874" s="4">
        <f>MAX(Table16[[#This Row],[Medicare Outpatient Allowable Rate]:[WPPA Inc Outpatient Allowable Rate]])</f>
        <v>23.939999999999998</v>
      </c>
      <c r="K4874" s="4">
        <v>0</v>
      </c>
      <c r="L4874" s="4">
        <v>21.419999999999998</v>
      </c>
      <c r="M4874" s="4">
        <v>19.580400000000001</v>
      </c>
      <c r="N4874" s="4">
        <v>23.939999999999998</v>
      </c>
      <c r="O4874" s="4">
        <v>20.16</v>
      </c>
      <c r="P4874" s="4">
        <v>15.12</v>
      </c>
    </row>
    <row r="4875" spans="1:16" x14ac:dyDescent="0.35">
      <c r="A4875" t="s">
        <v>801</v>
      </c>
      <c r="B4875">
        <v>6300452</v>
      </c>
      <c r="C4875" t="s">
        <v>5320</v>
      </c>
      <c r="D4875">
        <v>270</v>
      </c>
      <c r="E4875" s="4"/>
      <c r="F4875">
        <v>32.6</v>
      </c>
      <c r="I4875" s="4">
        <f>MIN(Table16[[#This Row],[Medicare Outpatient Allowable Rate]:[WPPA Inc Outpatient Allowable Rate]])</f>
        <v>0</v>
      </c>
      <c r="J4875" s="4">
        <f>MAX(Table16[[#This Row],[Medicare Outpatient Allowable Rate]:[WPPA Inc Outpatient Allowable Rate]])</f>
        <v>30.97</v>
      </c>
      <c r="K4875" s="4">
        <v>0</v>
      </c>
      <c r="L4875" s="4">
        <v>27.71</v>
      </c>
      <c r="M4875" s="4">
        <v>25.330200000000001</v>
      </c>
      <c r="N4875" s="4">
        <v>30.97</v>
      </c>
      <c r="O4875" s="4">
        <v>26.080000000000002</v>
      </c>
      <c r="P4875" s="4">
        <v>19.559999999999999</v>
      </c>
    </row>
    <row r="4876" spans="1:16" x14ac:dyDescent="0.35">
      <c r="A4876" t="s">
        <v>801</v>
      </c>
      <c r="B4876">
        <v>6300092</v>
      </c>
      <c r="C4876" t="s">
        <v>5321</v>
      </c>
      <c r="E4876" s="4"/>
      <c r="I4876" s="4">
        <f>MIN(Table16[[#This Row],[Medicare Outpatient Allowable Rate]:[WPPA Inc Outpatient Allowable Rate]])</f>
        <v>0</v>
      </c>
      <c r="J4876" s="4">
        <f>MAX(Table16[[#This Row],[Medicare Outpatient Allowable Rate]:[WPPA Inc Outpatient Allowable Rate]])</f>
        <v>0</v>
      </c>
      <c r="K4876" s="4">
        <v>0</v>
      </c>
      <c r="L4876" s="4">
        <v>0</v>
      </c>
      <c r="M4876" s="4">
        <v>0</v>
      </c>
      <c r="N4876" s="4">
        <v>0</v>
      </c>
      <c r="O4876" s="4">
        <v>0</v>
      </c>
      <c r="P4876" s="4">
        <v>0</v>
      </c>
    </row>
    <row r="4877" spans="1:16" x14ac:dyDescent="0.35">
      <c r="A4877" t="s">
        <v>801</v>
      </c>
      <c r="B4877">
        <v>6300080</v>
      </c>
      <c r="C4877" t="s">
        <v>5322</v>
      </c>
      <c r="E4877" s="4"/>
      <c r="I4877" s="4">
        <f>MIN(Table16[[#This Row],[Medicare Outpatient Allowable Rate]:[WPPA Inc Outpatient Allowable Rate]])</f>
        <v>0</v>
      </c>
      <c r="J4877" s="4">
        <f>MAX(Table16[[#This Row],[Medicare Outpatient Allowable Rate]:[WPPA Inc Outpatient Allowable Rate]])</f>
        <v>0</v>
      </c>
      <c r="K4877" s="4">
        <v>0</v>
      </c>
      <c r="L4877" s="4">
        <v>0</v>
      </c>
      <c r="M4877" s="4">
        <v>0</v>
      </c>
      <c r="N4877" s="4">
        <v>0</v>
      </c>
      <c r="O4877" s="4">
        <v>0</v>
      </c>
      <c r="P4877" s="4">
        <v>0</v>
      </c>
    </row>
    <row r="4878" spans="1:16" x14ac:dyDescent="0.35">
      <c r="A4878" t="s">
        <v>801</v>
      </c>
      <c r="B4878">
        <v>6301126</v>
      </c>
      <c r="C4878" t="s">
        <v>5323</v>
      </c>
      <c r="E4878" s="4"/>
      <c r="I4878" s="4">
        <f>MIN(Table16[[#This Row],[Medicare Outpatient Allowable Rate]:[WPPA Inc Outpatient Allowable Rate]])</f>
        <v>0</v>
      </c>
      <c r="J4878" s="4">
        <f>MAX(Table16[[#This Row],[Medicare Outpatient Allowable Rate]:[WPPA Inc Outpatient Allowable Rate]])</f>
        <v>0</v>
      </c>
      <c r="K4878" s="4">
        <v>0</v>
      </c>
      <c r="L4878" s="4">
        <v>0</v>
      </c>
      <c r="M4878" s="4">
        <v>0</v>
      </c>
      <c r="N4878" s="4">
        <v>0</v>
      </c>
      <c r="O4878" s="4">
        <v>0</v>
      </c>
      <c r="P4878" s="4">
        <v>0</v>
      </c>
    </row>
    <row r="4879" spans="1:16" x14ac:dyDescent="0.35">
      <c r="A4879" t="s">
        <v>801</v>
      </c>
      <c r="B4879">
        <v>6301124</v>
      </c>
      <c r="C4879" t="s">
        <v>5324</v>
      </c>
      <c r="E4879" s="4"/>
      <c r="I4879" s="4">
        <f>MIN(Table16[[#This Row],[Medicare Outpatient Allowable Rate]:[WPPA Inc Outpatient Allowable Rate]])</f>
        <v>0</v>
      </c>
      <c r="J4879" s="4">
        <f>MAX(Table16[[#This Row],[Medicare Outpatient Allowable Rate]:[WPPA Inc Outpatient Allowable Rate]])</f>
        <v>0</v>
      </c>
      <c r="K4879" s="4">
        <v>0</v>
      </c>
      <c r="L4879" s="4">
        <v>0</v>
      </c>
      <c r="M4879" s="4">
        <v>0</v>
      </c>
      <c r="N4879" s="4">
        <v>0</v>
      </c>
      <c r="O4879" s="4">
        <v>0</v>
      </c>
      <c r="P4879" s="4">
        <v>0</v>
      </c>
    </row>
    <row r="4880" spans="1:16" x14ac:dyDescent="0.35">
      <c r="A4880" t="s">
        <v>801</v>
      </c>
      <c r="B4880">
        <v>6299617</v>
      </c>
      <c r="C4880" t="s">
        <v>5325</v>
      </c>
      <c r="D4880">
        <v>270</v>
      </c>
      <c r="E4880" s="4"/>
      <c r="F4880">
        <v>106</v>
      </c>
      <c r="I4880" s="4">
        <f>MIN(Table16[[#This Row],[Medicare Outpatient Allowable Rate]:[WPPA Inc Outpatient Allowable Rate]])</f>
        <v>0</v>
      </c>
      <c r="J4880" s="4">
        <f>MAX(Table16[[#This Row],[Medicare Outpatient Allowable Rate]:[WPPA Inc Outpatient Allowable Rate]])</f>
        <v>100.69999999999999</v>
      </c>
      <c r="K4880" s="4">
        <v>0</v>
      </c>
      <c r="L4880" s="4">
        <v>90.1</v>
      </c>
      <c r="M4880" s="4">
        <v>82.362000000000009</v>
      </c>
      <c r="N4880" s="4">
        <v>100.69999999999999</v>
      </c>
      <c r="O4880" s="4">
        <v>84.800000000000011</v>
      </c>
      <c r="P4880" s="4">
        <v>63.599999999999994</v>
      </c>
    </row>
    <row r="4881" spans="1:16" x14ac:dyDescent="0.35">
      <c r="A4881" t="s">
        <v>801</v>
      </c>
      <c r="B4881">
        <v>6299620</v>
      </c>
      <c r="C4881" t="s">
        <v>5326</v>
      </c>
      <c r="D4881">
        <v>270</v>
      </c>
      <c r="E4881" s="4"/>
      <c r="F4881">
        <v>13.2</v>
      </c>
      <c r="I4881" s="4">
        <f>MIN(Table16[[#This Row],[Medicare Outpatient Allowable Rate]:[WPPA Inc Outpatient Allowable Rate]])</f>
        <v>0</v>
      </c>
      <c r="J4881" s="4">
        <f>MAX(Table16[[#This Row],[Medicare Outpatient Allowable Rate]:[WPPA Inc Outpatient Allowable Rate]])</f>
        <v>12.54</v>
      </c>
      <c r="K4881" s="4">
        <v>0</v>
      </c>
      <c r="L4881" s="4">
        <v>11.219999999999999</v>
      </c>
      <c r="M4881" s="4">
        <v>10.256399999999999</v>
      </c>
      <c r="N4881" s="4">
        <v>12.54</v>
      </c>
      <c r="O4881" s="4">
        <v>10.56</v>
      </c>
      <c r="P4881" s="4">
        <v>7.919999999999999</v>
      </c>
    </row>
    <row r="4882" spans="1:16" x14ac:dyDescent="0.35">
      <c r="A4882" t="s">
        <v>801</v>
      </c>
      <c r="B4882">
        <v>6299619</v>
      </c>
      <c r="C4882" t="s">
        <v>5327</v>
      </c>
      <c r="D4882">
        <v>270</v>
      </c>
      <c r="E4882" s="4"/>
      <c r="F4882">
        <v>1.8</v>
      </c>
      <c r="I4882" s="4">
        <f>MIN(Table16[[#This Row],[Medicare Outpatient Allowable Rate]:[WPPA Inc Outpatient Allowable Rate]])</f>
        <v>0</v>
      </c>
      <c r="J4882" s="4">
        <f>MAX(Table16[[#This Row],[Medicare Outpatient Allowable Rate]:[WPPA Inc Outpatient Allowable Rate]])</f>
        <v>1.71</v>
      </c>
      <c r="K4882" s="4">
        <v>0</v>
      </c>
      <c r="L4882" s="4">
        <v>1.53</v>
      </c>
      <c r="M4882" s="4">
        <v>1.3986000000000001</v>
      </c>
      <c r="N4882" s="4">
        <v>1.71</v>
      </c>
      <c r="O4882" s="4">
        <v>1.4400000000000002</v>
      </c>
      <c r="P4882" s="4">
        <v>1.08</v>
      </c>
    </row>
    <row r="4883" spans="1:16" x14ac:dyDescent="0.35">
      <c r="A4883" t="s">
        <v>801</v>
      </c>
      <c r="B4883">
        <v>6299295</v>
      </c>
      <c r="C4883" t="s">
        <v>5328</v>
      </c>
      <c r="D4883">
        <v>270</v>
      </c>
      <c r="E4883" s="4"/>
      <c r="F4883">
        <v>30.6</v>
      </c>
      <c r="I4883" s="4">
        <f>MIN(Table16[[#This Row],[Medicare Outpatient Allowable Rate]:[WPPA Inc Outpatient Allowable Rate]])</f>
        <v>0</v>
      </c>
      <c r="J4883" s="4">
        <f>MAX(Table16[[#This Row],[Medicare Outpatient Allowable Rate]:[WPPA Inc Outpatient Allowable Rate]])</f>
        <v>29.07</v>
      </c>
      <c r="K4883" s="4">
        <v>0</v>
      </c>
      <c r="L4883" s="4">
        <v>26.01</v>
      </c>
      <c r="M4883" s="4">
        <v>23.776200000000003</v>
      </c>
      <c r="N4883" s="4">
        <v>29.07</v>
      </c>
      <c r="O4883" s="4">
        <v>24.480000000000004</v>
      </c>
      <c r="P4883" s="4">
        <v>18.36</v>
      </c>
    </row>
    <row r="4884" spans="1:16" x14ac:dyDescent="0.35">
      <c r="A4884" t="s">
        <v>801</v>
      </c>
      <c r="B4884">
        <v>6299500</v>
      </c>
      <c r="C4884" t="s">
        <v>5329</v>
      </c>
      <c r="D4884">
        <v>270</v>
      </c>
      <c r="E4884" s="4"/>
      <c r="F4884">
        <v>51.8</v>
      </c>
      <c r="I4884" s="4">
        <f>MIN(Table16[[#This Row],[Medicare Outpatient Allowable Rate]:[WPPA Inc Outpatient Allowable Rate]])</f>
        <v>0</v>
      </c>
      <c r="J4884" s="4">
        <f>MAX(Table16[[#This Row],[Medicare Outpatient Allowable Rate]:[WPPA Inc Outpatient Allowable Rate]])</f>
        <v>49.209999999999994</v>
      </c>
      <c r="K4884" s="4">
        <v>0</v>
      </c>
      <c r="L4884" s="4">
        <v>44.029999999999994</v>
      </c>
      <c r="M4884" s="4">
        <v>40.248599999999996</v>
      </c>
      <c r="N4884" s="4">
        <v>49.209999999999994</v>
      </c>
      <c r="O4884" s="4">
        <v>41.44</v>
      </c>
      <c r="P4884" s="4">
        <v>31.08</v>
      </c>
    </row>
    <row r="4885" spans="1:16" x14ac:dyDescent="0.35">
      <c r="A4885" t="s">
        <v>801</v>
      </c>
      <c r="B4885">
        <v>6329281</v>
      </c>
      <c r="C4885" t="s">
        <v>5330</v>
      </c>
      <c r="E4885" s="4"/>
      <c r="I4885" s="4">
        <f>MIN(Table16[[#This Row],[Medicare Outpatient Allowable Rate]:[WPPA Inc Outpatient Allowable Rate]])</f>
        <v>0</v>
      </c>
      <c r="J4885" s="4">
        <f>MAX(Table16[[#This Row],[Medicare Outpatient Allowable Rate]:[WPPA Inc Outpatient Allowable Rate]])</f>
        <v>0</v>
      </c>
      <c r="K4885" s="4">
        <v>0</v>
      </c>
      <c r="L4885" s="4">
        <v>0</v>
      </c>
      <c r="M4885" s="4">
        <v>0</v>
      </c>
      <c r="N4885" s="4">
        <v>0</v>
      </c>
      <c r="O4885" s="4">
        <v>0</v>
      </c>
      <c r="P4885" s="4">
        <v>0</v>
      </c>
    </row>
    <row r="4886" spans="1:16" x14ac:dyDescent="0.35">
      <c r="A4886" t="s">
        <v>801</v>
      </c>
      <c r="B4886">
        <v>6366002</v>
      </c>
      <c r="C4886" t="s">
        <v>5331</v>
      </c>
      <c r="E4886" s="4"/>
      <c r="F4886">
        <v>15.1</v>
      </c>
      <c r="I4886" s="4">
        <f>MIN(Table16[[#This Row],[Medicare Outpatient Allowable Rate]:[WPPA Inc Outpatient Allowable Rate]])</f>
        <v>0</v>
      </c>
      <c r="J4886" s="4">
        <f>MAX(Table16[[#This Row],[Medicare Outpatient Allowable Rate]:[WPPA Inc Outpatient Allowable Rate]])</f>
        <v>14.344999999999999</v>
      </c>
      <c r="K4886" s="4">
        <v>0</v>
      </c>
      <c r="L4886" s="4">
        <v>12.834999999999999</v>
      </c>
      <c r="M4886" s="4">
        <v>11.732699999999999</v>
      </c>
      <c r="N4886" s="4">
        <v>14.344999999999999</v>
      </c>
      <c r="O4886" s="4">
        <v>12.08</v>
      </c>
      <c r="P4886" s="4">
        <v>9.0599999999999987</v>
      </c>
    </row>
    <row r="4887" spans="1:16" x14ac:dyDescent="0.35">
      <c r="A4887" t="s">
        <v>801</v>
      </c>
      <c r="B4887">
        <v>6300623</v>
      </c>
      <c r="C4887" t="s">
        <v>5332</v>
      </c>
      <c r="D4887">
        <v>270</v>
      </c>
      <c r="E4887" s="4"/>
      <c r="F4887">
        <v>3.3</v>
      </c>
      <c r="I4887" s="4">
        <f>MIN(Table16[[#This Row],[Medicare Outpatient Allowable Rate]:[WPPA Inc Outpatient Allowable Rate]])</f>
        <v>0</v>
      </c>
      <c r="J4887" s="4">
        <f>MAX(Table16[[#This Row],[Medicare Outpatient Allowable Rate]:[WPPA Inc Outpatient Allowable Rate]])</f>
        <v>3.1349999999999998</v>
      </c>
      <c r="K4887" s="4">
        <v>0</v>
      </c>
      <c r="L4887" s="4">
        <v>2.8049999999999997</v>
      </c>
      <c r="M4887" s="4">
        <v>2.5640999999999998</v>
      </c>
      <c r="N4887" s="4">
        <v>3.1349999999999998</v>
      </c>
      <c r="O4887" s="4">
        <v>2.64</v>
      </c>
      <c r="P4887" s="4">
        <v>1.9799999999999998</v>
      </c>
    </row>
    <row r="4888" spans="1:16" x14ac:dyDescent="0.35">
      <c r="A4888" t="s">
        <v>801</v>
      </c>
      <c r="B4888">
        <v>6329479</v>
      </c>
      <c r="C4888" t="s">
        <v>5333</v>
      </c>
      <c r="E4888" s="4"/>
      <c r="I4888" s="4">
        <f>MIN(Table16[[#This Row],[Medicare Outpatient Allowable Rate]:[WPPA Inc Outpatient Allowable Rate]])</f>
        <v>0</v>
      </c>
      <c r="J4888" s="4">
        <f>MAX(Table16[[#This Row],[Medicare Outpatient Allowable Rate]:[WPPA Inc Outpatient Allowable Rate]])</f>
        <v>0</v>
      </c>
      <c r="K4888" s="4">
        <v>0</v>
      </c>
      <c r="L4888" s="4">
        <v>0</v>
      </c>
      <c r="M4888" s="4">
        <v>0</v>
      </c>
      <c r="N4888" s="4">
        <v>0</v>
      </c>
      <c r="O4888" s="4">
        <v>0</v>
      </c>
      <c r="P4888" s="4">
        <v>0</v>
      </c>
    </row>
    <row r="4889" spans="1:16" x14ac:dyDescent="0.35">
      <c r="A4889" t="s">
        <v>801</v>
      </c>
      <c r="B4889">
        <v>6299320</v>
      </c>
      <c r="C4889" t="s">
        <v>5334</v>
      </c>
      <c r="D4889">
        <v>270</v>
      </c>
      <c r="E4889" s="4"/>
      <c r="F4889">
        <v>297.2</v>
      </c>
      <c r="I4889" s="4">
        <f>MIN(Table16[[#This Row],[Medicare Outpatient Allowable Rate]:[WPPA Inc Outpatient Allowable Rate]])</f>
        <v>0</v>
      </c>
      <c r="J4889" s="4">
        <f>MAX(Table16[[#This Row],[Medicare Outpatient Allowable Rate]:[WPPA Inc Outpatient Allowable Rate]])</f>
        <v>282.33999999999997</v>
      </c>
      <c r="K4889" s="4">
        <v>0</v>
      </c>
      <c r="L4889" s="4">
        <v>252.61999999999998</v>
      </c>
      <c r="M4889" s="4">
        <v>230.92439999999999</v>
      </c>
      <c r="N4889" s="4">
        <v>282.33999999999997</v>
      </c>
      <c r="O4889" s="4">
        <v>237.76</v>
      </c>
      <c r="P4889" s="4">
        <v>178.32</v>
      </c>
    </row>
    <row r="4890" spans="1:16" x14ac:dyDescent="0.35">
      <c r="A4890" t="s">
        <v>801</v>
      </c>
      <c r="B4890">
        <v>6300886</v>
      </c>
      <c r="C4890" t="s">
        <v>5335</v>
      </c>
      <c r="E4890" s="4"/>
      <c r="I4890" s="4">
        <f>MIN(Table16[[#This Row],[Medicare Outpatient Allowable Rate]:[WPPA Inc Outpatient Allowable Rate]])</f>
        <v>0</v>
      </c>
      <c r="J4890" s="4">
        <f>MAX(Table16[[#This Row],[Medicare Outpatient Allowable Rate]:[WPPA Inc Outpatient Allowable Rate]])</f>
        <v>0</v>
      </c>
      <c r="K4890" s="4">
        <v>0</v>
      </c>
      <c r="L4890" s="4">
        <v>0</v>
      </c>
      <c r="M4890" s="4">
        <v>0</v>
      </c>
      <c r="N4890" s="4">
        <v>0</v>
      </c>
      <c r="O4890" s="4">
        <v>0</v>
      </c>
      <c r="P4890" s="4">
        <v>0</v>
      </c>
    </row>
    <row r="4891" spans="1:16" x14ac:dyDescent="0.35">
      <c r="A4891" t="s">
        <v>801</v>
      </c>
      <c r="B4891">
        <v>6300746</v>
      </c>
      <c r="C4891" t="s">
        <v>5336</v>
      </c>
      <c r="D4891">
        <v>270</v>
      </c>
      <c r="E4891" s="4"/>
      <c r="F4891">
        <v>59.8</v>
      </c>
      <c r="I4891" s="4">
        <f>MIN(Table16[[#This Row],[Medicare Outpatient Allowable Rate]:[WPPA Inc Outpatient Allowable Rate]])</f>
        <v>0</v>
      </c>
      <c r="J4891" s="4">
        <f>MAX(Table16[[#This Row],[Medicare Outpatient Allowable Rate]:[WPPA Inc Outpatient Allowable Rate]])</f>
        <v>56.809999999999995</v>
      </c>
      <c r="K4891" s="4">
        <v>0</v>
      </c>
      <c r="L4891" s="4">
        <v>50.83</v>
      </c>
      <c r="M4891" s="4">
        <v>46.464599999999997</v>
      </c>
      <c r="N4891" s="4">
        <v>56.809999999999995</v>
      </c>
      <c r="O4891" s="4">
        <v>47.84</v>
      </c>
      <c r="P4891" s="4">
        <v>35.879999999999995</v>
      </c>
    </row>
    <row r="4892" spans="1:16" x14ac:dyDescent="0.35">
      <c r="A4892" t="s">
        <v>801</v>
      </c>
      <c r="B4892">
        <v>6299480</v>
      </c>
      <c r="C4892" t="s">
        <v>5337</v>
      </c>
      <c r="D4892">
        <v>270</v>
      </c>
      <c r="E4892" s="4"/>
      <c r="F4892">
        <v>423.8</v>
      </c>
      <c r="I4892" s="4">
        <f>MIN(Table16[[#This Row],[Medicare Outpatient Allowable Rate]:[WPPA Inc Outpatient Allowable Rate]])</f>
        <v>0</v>
      </c>
      <c r="J4892" s="4">
        <f>MAX(Table16[[#This Row],[Medicare Outpatient Allowable Rate]:[WPPA Inc Outpatient Allowable Rate]])</f>
        <v>402.61</v>
      </c>
      <c r="K4892" s="4">
        <v>0</v>
      </c>
      <c r="L4892" s="4">
        <v>360.23</v>
      </c>
      <c r="M4892" s="4">
        <v>329.29259999999999</v>
      </c>
      <c r="N4892" s="4">
        <v>402.61</v>
      </c>
      <c r="O4892" s="4">
        <v>339.04</v>
      </c>
      <c r="P4892" s="4">
        <v>254.28</v>
      </c>
    </row>
    <row r="4893" spans="1:16" x14ac:dyDescent="0.35">
      <c r="A4893" t="s">
        <v>801</v>
      </c>
      <c r="B4893">
        <v>6300327</v>
      </c>
      <c r="C4893" t="s">
        <v>5338</v>
      </c>
      <c r="D4893">
        <v>270</v>
      </c>
      <c r="E4893" s="4"/>
      <c r="F4893">
        <v>25.7</v>
      </c>
      <c r="I4893" s="4">
        <f>MIN(Table16[[#This Row],[Medicare Outpatient Allowable Rate]:[WPPA Inc Outpatient Allowable Rate]])</f>
        <v>0</v>
      </c>
      <c r="J4893" s="4">
        <f>MAX(Table16[[#This Row],[Medicare Outpatient Allowable Rate]:[WPPA Inc Outpatient Allowable Rate]])</f>
        <v>24.414999999999999</v>
      </c>
      <c r="K4893" s="4">
        <v>0</v>
      </c>
      <c r="L4893" s="4">
        <v>21.844999999999999</v>
      </c>
      <c r="M4893" s="4">
        <v>19.968900000000001</v>
      </c>
      <c r="N4893" s="4">
        <v>24.414999999999999</v>
      </c>
      <c r="O4893" s="4">
        <v>20.560000000000002</v>
      </c>
      <c r="P4893" s="4">
        <v>15.419999999999998</v>
      </c>
    </row>
    <row r="4894" spans="1:16" x14ac:dyDescent="0.35">
      <c r="A4894" t="s">
        <v>801</v>
      </c>
      <c r="B4894">
        <v>6366157</v>
      </c>
      <c r="C4894" t="s">
        <v>5339</v>
      </c>
      <c r="E4894" s="4"/>
      <c r="I4894" s="4">
        <f>MIN(Table16[[#This Row],[Medicare Outpatient Allowable Rate]:[WPPA Inc Outpatient Allowable Rate]])</f>
        <v>0</v>
      </c>
      <c r="J4894" s="4">
        <f>MAX(Table16[[#This Row],[Medicare Outpatient Allowable Rate]:[WPPA Inc Outpatient Allowable Rate]])</f>
        <v>0</v>
      </c>
      <c r="K4894" s="4">
        <v>0</v>
      </c>
      <c r="L4894" s="4">
        <v>0</v>
      </c>
      <c r="M4894" s="4">
        <v>0</v>
      </c>
      <c r="N4894" s="4">
        <v>0</v>
      </c>
      <c r="O4894" s="4">
        <v>0</v>
      </c>
      <c r="P4894" s="4">
        <v>0</v>
      </c>
    </row>
    <row r="4895" spans="1:16" x14ac:dyDescent="0.35">
      <c r="A4895" t="s">
        <v>801</v>
      </c>
      <c r="B4895">
        <v>6301318</v>
      </c>
      <c r="C4895" t="s">
        <v>5340</v>
      </c>
      <c r="D4895">
        <v>270</v>
      </c>
      <c r="E4895" s="4"/>
      <c r="F4895">
        <v>2.2000000000000002</v>
      </c>
      <c r="I4895" s="4">
        <f>MIN(Table16[[#This Row],[Medicare Outpatient Allowable Rate]:[WPPA Inc Outpatient Allowable Rate]])</f>
        <v>0</v>
      </c>
      <c r="J4895" s="4">
        <f>MAX(Table16[[#This Row],[Medicare Outpatient Allowable Rate]:[WPPA Inc Outpatient Allowable Rate]])</f>
        <v>2.09</v>
      </c>
      <c r="K4895" s="4">
        <v>0</v>
      </c>
      <c r="L4895" s="4">
        <v>1.87</v>
      </c>
      <c r="M4895" s="4">
        <v>1.7094000000000003</v>
      </c>
      <c r="N4895" s="4">
        <v>2.09</v>
      </c>
      <c r="O4895" s="4">
        <v>1.7600000000000002</v>
      </c>
      <c r="P4895" s="4">
        <v>1.32</v>
      </c>
    </row>
    <row r="4896" spans="1:16" x14ac:dyDescent="0.35">
      <c r="A4896" t="s">
        <v>801</v>
      </c>
      <c r="B4896">
        <v>6300780</v>
      </c>
      <c r="C4896" t="s">
        <v>5341</v>
      </c>
      <c r="E4896" s="4"/>
      <c r="I4896" s="4">
        <f>MIN(Table16[[#This Row],[Medicare Outpatient Allowable Rate]:[WPPA Inc Outpatient Allowable Rate]])</f>
        <v>0</v>
      </c>
      <c r="J4896" s="4">
        <f>MAX(Table16[[#This Row],[Medicare Outpatient Allowable Rate]:[WPPA Inc Outpatient Allowable Rate]])</f>
        <v>0</v>
      </c>
      <c r="K4896" s="4">
        <v>0</v>
      </c>
      <c r="L4896" s="4">
        <v>0</v>
      </c>
      <c r="M4896" s="4">
        <v>0</v>
      </c>
      <c r="N4896" s="4">
        <v>0</v>
      </c>
      <c r="O4896" s="4">
        <v>0</v>
      </c>
      <c r="P4896" s="4">
        <v>0</v>
      </c>
    </row>
    <row r="4897" spans="1:16" x14ac:dyDescent="0.35">
      <c r="A4897" t="s">
        <v>801</v>
      </c>
      <c r="B4897">
        <v>6299501</v>
      </c>
      <c r="C4897" t="s">
        <v>5342</v>
      </c>
      <c r="D4897">
        <v>270</v>
      </c>
      <c r="E4897" s="4"/>
      <c r="F4897">
        <v>139.69999999999999</v>
      </c>
      <c r="I4897" s="4">
        <f>MIN(Table16[[#This Row],[Medicare Outpatient Allowable Rate]:[WPPA Inc Outpatient Allowable Rate]])</f>
        <v>0</v>
      </c>
      <c r="J4897" s="4">
        <f>MAX(Table16[[#This Row],[Medicare Outpatient Allowable Rate]:[WPPA Inc Outpatient Allowable Rate]])</f>
        <v>132.71499999999997</v>
      </c>
      <c r="K4897" s="4">
        <v>0</v>
      </c>
      <c r="L4897" s="4">
        <v>118.74499999999999</v>
      </c>
      <c r="M4897" s="4">
        <v>108.54689999999999</v>
      </c>
      <c r="N4897" s="4">
        <v>132.71499999999997</v>
      </c>
      <c r="O4897" s="4">
        <v>111.75999999999999</v>
      </c>
      <c r="P4897" s="4">
        <v>83.82</v>
      </c>
    </row>
    <row r="4898" spans="1:16" x14ac:dyDescent="0.35">
      <c r="A4898" t="s">
        <v>801</v>
      </c>
      <c r="B4898">
        <v>6300398</v>
      </c>
      <c r="C4898" t="s">
        <v>5343</v>
      </c>
      <c r="D4898">
        <v>270</v>
      </c>
      <c r="E4898" s="4"/>
      <c r="F4898">
        <v>133.19999999999999</v>
      </c>
      <c r="I4898" s="4">
        <f>MIN(Table16[[#This Row],[Medicare Outpatient Allowable Rate]:[WPPA Inc Outpatient Allowable Rate]])</f>
        <v>0</v>
      </c>
      <c r="J4898" s="4">
        <f>MAX(Table16[[#This Row],[Medicare Outpatient Allowable Rate]:[WPPA Inc Outpatient Allowable Rate]])</f>
        <v>126.53999999999998</v>
      </c>
      <c r="K4898" s="4">
        <v>0</v>
      </c>
      <c r="L4898" s="4">
        <v>113.21999999999998</v>
      </c>
      <c r="M4898" s="4">
        <v>103.49639999999999</v>
      </c>
      <c r="N4898" s="4">
        <v>126.53999999999998</v>
      </c>
      <c r="O4898" s="4">
        <v>106.56</v>
      </c>
      <c r="P4898" s="4">
        <v>79.919999999999987</v>
      </c>
    </row>
    <row r="4899" spans="1:16" x14ac:dyDescent="0.35">
      <c r="A4899" t="s">
        <v>801</v>
      </c>
      <c r="B4899">
        <v>6300646</v>
      </c>
      <c r="C4899" t="s">
        <v>5344</v>
      </c>
      <c r="D4899">
        <v>270</v>
      </c>
      <c r="E4899" s="4"/>
      <c r="F4899">
        <v>34.9</v>
      </c>
      <c r="I4899" s="4">
        <f>MIN(Table16[[#This Row],[Medicare Outpatient Allowable Rate]:[WPPA Inc Outpatient Allowable Rate]])</f>
        <v>0</v>
      </c>
      <c r="J4899" s="4">
        <f>MAX(Table16[[#This Row],[Medicare Outpatient Allowable Rate]:[WPPA Inc Outpatient Allowable Rate]])</f>
        <v>33.154999999999994</v>
      </c>
      <c r="K4899" s="4">
        <v>0</v>
      </c>
      <c r="L4899" s="4">
        <v>29.664999999999999</v>
      </c>
      <c r="M4899" s="4">
        <v>27.1173</v>
      </c>
      <c r="N4899" s="4">
        <v>33.154999999999994</v>
      </c>
      <c r="O4899" s="4">
        <v>27.92</v>
      </c>
      <c r="P4899" s="4">
        <v>20.939999999999998</v>
      </c>
    </row>
    <row r="4900" spans="1:16" x14ac:dyDescent="0.35">
      <c r="A4900" t="s">
        <v>801</v>
      </c>
      <c r="B4900">
        <v>6299377</v>
      </c>
      <c r="C4900" t="s">
        <v>5345</v>
      </c>
      <c r="D4900">
        <v>270</v>
      </c>
      <c r="E4900" s="4"/>
      <c r="F4900">
        <v>45.8</v>
      </c>
      <c r="I4900" s="4">
        <f>MIN(Table16[[#This Row],[Medicare Outpatient Allowable Rate]:[WPPA Inc Outpatient Allowable Rate]])</f>
        <v>0</v>
      </c>
      <c r="J4900" s="4">
        <f>MAX(Table16[[#This Row],[Medicare Outpatient Allowable Rate]:[WPPA Inc Outpatient Allowable Rate]])</f>
        <v>43.51</v>
      </c>
      <c r="K4900" s="4">
        <v>0</v>
      </c>
      <c r="L4900" s="4">
        <v>38.93</v>
      </c>
      <c r="M4900" s="4">
        <v>35.586599999999997</v>
      </c>
      <c r="N4900" s="4">
        <v>43.51</v>
      </c>
      <c r="O4900" s="4">
        <v>36.64</v>
      </c>
      <c r="P4900" s="4">
        <v>27.479999999999997</v>
      </c>
    </row>
    <row r="4901" spans="1:16" x14ac:dyDescent="0.35">
      <c r="A4901" t="s">
        <v>801</v>
      </c>
      <c r="B4901">
        <v>6299376</v>
      </c>
      <c r="C4901" t="s">
        <v>5346</v>
      </c>
      <c r="D4901">
        <v>270</v>
      </c>
      <c r="E4901" s="4"/>
      <c r="F4901">
        <v>199.7</v>
      </c>
      <c r="I4901" s="4">
        <f>MIN(Table16[[#This Row],[Medicare Outpatient Allowable Rate]:[WPPA Inc Outpatient Allowable Rate]])</f>
        <v>0</v>
      </c>
      <c r="J4901" s="4">
        <f>MAX(Table16[[#This Row],[Medicare Outpatient Allowable Rate]:[WPPA Inc Outpatient Allowable Rate]])</f>
        <v>189.71499999999997</v>
      </c>
      <c r="K4901" s="4">
        <v>0</v>
      </c>
      <c r="L4901" s="4">
        <v>169.74499999999998</v>
      </c>
      <c r="M4901" s="4">
        <v>155.1669</v>
      </c>
      <c r="N4901" s="4">
        <v>189.71499999999997</v>
      </c>
      <c r="O4901" s="4">
        <v>159.76</v>
      </c>
      <c r="P4901" s="4">
        <v>119.82</v>
      </c>
    </row>
    <row r="4902" spans="1:16" x14ac:dyDescent="0.35">
      <c r="A4902" t="s">
        <v>801</v>
      </c>
      <c r="B4902">
        <v>6300347</v>
      </c>
      <c r="C4902" t="s">
        <v>5347</v>
      </c>
      <c r="D4902">
        <v>270</v>
      </c>
      <c r="E4902" s="4"/>
      <c r="F4902">
        <v>296</v>
      </c>
      <c r="I4902" s="4">
        <f>MIN(Table16[[#This Row],[Medicare Outpatient Allowable Rate]:[WPPA Inc Outpatient Allowable Rate]])</f>
        <v>0</v>
      </c>
      <c r="J4902" s="4">
        <f>MAX(Table16[[#This Row],[Medicare Outpatient Allowable Rate]:[WPPA Inc Outpatient Allowable Rate]])</f>
        <v>281.2</v>
      </c>
      <c r="K4902" s="4">
        <v>0</v>
      </c>
      <c r="L4902" s="4">
        <v>251.6</v>
      </c>
      <c r="M4902" s="4">
        <v>229.99200000000002</v>
      </c>
      <c r="N4902" s="4">
        <v>281.2</v>
      </c>
      <c r="O4902" s="4">
        <v>236.8</v>
      </c>
      <c r="P4902" s="4">
        <v>177.6</v>
      </c>
    </row>
    <row r="4903" spans="1:16" x14ac:dyDescent="0.35">
      <c r="A4903" t="s">
        <v>801</v>
      </c>
      <c r="B4903">
        <v>6299628</v>
      </c>
      <c r="C4903" t="s">
        <v>5348</v>
      </c>
      <c r="D4903">
        <v>270</v>
      </c>
      <c r="E4903" s="4"/>
      <c r="F4903">
        <v>46.3</v>
      </c>
      <c r="I4903" s="4">
        <f>MIN(Table16[[#This Row],[Medicare Outpatient Allowable Rate]:[WPPA Inc Outpatient Allowable Rate]])</f>
        <v>0</v>
      </c>
      <c r="J4903" s="4">
        <f>MAX(Table16[[#This Row],[Medicare Outpatient Allowable Rate]:[WPPA Inc Outpatient Allowable Rate]])</f>
        <v>43.984999999999992</v>
      </c>
      <c r="K4903" s="4">
        <v>0</v>
      </c>
      <c r="L4903" s="4">
        <v>39.354999999999997</v>
      </c>
      <c r="M4903" s="4">
        <v>35.975099999999998</v>
      </c>
      <c r="N4903" s="4">
        <v>43.984999999999992</v>
      </c>
      <c r="O4903" s="4">
        <v>37.04</v>
      </c>
      <c r="P4903" s="4">
        <v>27.779999999999998</v>
      </c>
    </row>
    <row r="4904" spans="1:16" x14ac:dyDescent="0.35">
      <c r="A4904" t="s">
        <v>801</v>
      </c>
      <c r="B4904">
        <v>6299351</v>
      </c>
      <c r="C4904" t="s">
        <v>5349</v>
      </c>
      <c r="D4904">
        <v>270</v>
      </c>
      <c r="E4904" s="4"/>
      <c r="F4904">
        <v>18.2</v>
      </c>
      <c r="I4904" s="4">
        <f>MIN(Table16[[#This Row],[Medicare Outpatient Allowable Rate]:[WPPA Inc Outpatient Allowable Rate]])</f>
        <v>0</v>
      </c>
      <c r="J4904" s="4">
        <f>MAX(Table16[[#This Row],[Medicare Outpatient Allowable Rate]:[WPPA Inc Outpatient Allowable Rate]])</f>
        <v>17.29</v>
      </c>
      <c r="K4904" s="4">
        <v>0</v>
      </c>
      <c r="L4904" s="4">
        <v>15.469999999999999</v>
      </c>
      <c r="M4904" s="4">
        <v>14.141399999999999</v>
      </c>
      <c r="N4904" s="4">
        <v>17.29</v>
      </c>
      <c r="O4904" s="4">
        <v>14.56</v>
      </c>
      <c r="P4904" s="4">
        <v>10.92</v>
      </c>
    </row>
    <row r="4905" spans="1:16" x14ac:dyDescent="0.35">
      <c r="A4905" t="s">
        <v>801</v>
      </c>
      <c r="B4905">
        <v>6299350</v>
      </c>
      <c r="C4905" t="s">
        <v>5350</v>
      </c>
      <c r="D4905">
        <v>270</v>
      </c>
      <c r="E4905" s="4"/>
      <c r="F4905">
        <v>34.5</v>
      </c>
      <c r="I4905" s="4">
        <f>MIN(Table16[[#This Row],[Medicare Outpatient Allowable Rate]:[WPPA Inc Outpatient Allowable Rate]])</f>
        <v>0</v>
      </c>
      <c r="J4905" s="4">
        <f>MAX(Table16[[#This Row],[Medicare Outpatient Allowable Rate]:[WPPA Inc Outpatient Allowable Rate]])</f>
        <v>32.774999999999999</v>
      </c>
      <c r="K4905" s="4">
        <v>0</v>
      </c>
      <c r="L4905" s="4">
        <v>29.324999999999999</v>
      </c>
      <c r="M4905" s="4">
        <v>26.8065</v>
      </c>
      <c r="N4905" s="4">
        <v>32.774999999999999</v>
      </c>
      <c r="O4905" s="4">
        <v>27.6</v>
      </c>
      <c r="P4905" s="4">
        <v>20.7</v>
      </c>
    </row>
    <row r="4906" spans="1:16" x14ac:dyDescent="0.35">
      <c r="A4906" t="s">
        <v>801</v>
      </c>
      <c r="B4906">
        <v>6299653</v>
      </c>
      <c r="C4906" t="s">
        <v>5351</v>
      </c>
      <c r="D4906">
        <v>270</v>
      </c>
      <c r="E4906" s="4"/>
      <c r="F4906">
        <v>5.2</v>
      </c>
      <c r="I4906" s="4">
        <f>MIN(Table16[[#This Row],[Medicare Outpatient Allowable Rate]:[WPPA Inc Outpatient Allowable Rate]])</f>
        <v>0</v>
      </c>
      <c r="J4906" s="4">
        <f>MAX(Table16[[#This Row],[Medicare Outpatient Allowable Rate]:[WPPA Inc Outpatient Allowable Rate]])</f>
        <v>4.9399999999999995</v>
      </c>
      <c r="K4906" s="4">
        <v>0</v>
      </c>
      <c r="L4906" s="4">
        <v>4.42</v>
      </c>
      <c r="M4906" s="4">
        <v>4.0404</v>
      </c>
      <c r="N4906" s="4">
        <v>4.9399999999999995</v>
      </c>
      <c r="O4906" s="4">
        <v>4.16</v>
      </c>
      <c r="P4906" s="4">
        <v>3.12</v>
      </c>
    </row>
    <row r="4907" spans="1:16" x14ac:dyDescent="0.35">
      <c r="A4907" t="s">
        <v>801</v>
      </c>
      <c r="B4907">
        <v>6301302</v>
      </c>
      <c r="C4907" t="s">
        <v>5352</v>
      </c>
      <c r="D4907">
        <v>270</v>
      </c>
      <c r="E4907" s="4"/>
      <c r="F4907">
        <v>4.5</v>
      </c>
      <c r="I4907" s="4">
        <f>MIN(Table16[[#This Row],[Medicare Outpatient Allowable Rate]:[WPPA Inc Outpatient Allowable Rate]])</f>
        <v>0</v>
      </c>
      <c r="J4907" s="4">
        <f>MAX(Table16[[#This Row],[Medicare Outpatient Allowable Rate]:[WPPA Inc Outpatient Allowable Rate]])</f>
        <v>4.2749999999999995</v>
      </c>
      <c r="K4907" s="4">
        <v>0</v>
      </c>
      <c r="L4907" s="4">
        <v>3.8249999999999997</v>
      </c>
      <c r="M4907" s="4">
        <v>3.4965000000000002</v>
      </c>
      <c r="N4907" s="4">
        <v>4.2749999999999995</v>
      </c>
      <c r="O4907" s="4">
        <v>3.6</v>
      </c>
      <c r="P4907" s="4">
        <v>2.6999999999999997</v>
      </c>
    </row>
    <row r="4908" spans="1:16" x14ac:dyDescent="0.35">
      <c r="A4908" t="s">
        <v>801</v>
      </c>
      <c r="B4908">
        <v>6300721</v>
      </c>
      <c r="C4908" t="s">
        <v>5353</v>
      </c>
      <c r="D4908">
        <v>270</v>
      </c>
      <c r="E4908" s="4"/>
      <c r="F4908">
        <v>6.1</v>
      </c>
      <c r="I4908" s="4">
        <f>MIN(Table16[[#This Row],[Medicare Outpatient Allowable Rate]:[WPPA Inc Outpatient Allowable Rate]])</f>
        <v>0</v>
      </c>
      <c r="J4908" s="4">
        <f>MAX(Table16[[#This Row],[Medicare Outpatient Allowable Rate]:[WPPA Inc Outpatient Allowable Rate]])</f>
        <v>5.794999999999999</v>
      </c>
      <c r="K4908" s="4">
        <v>0</v>
      </c>
      <c r="L4908" s="4">
        <v>5.1849999999999996</v>
      </c>
      <c r="M4908" s="4">
        <v>4.7397</v>
      </c>
      <c r="N4908" s="4">
        <v>5.794999999999999</v>
      </c>
      <c r="O4908" s="4">
        <v>4.88</v>
      </c>
      <c r="P4908" s="4">
        <v>3.6599999999999997</v>
      </c>
    </row>
    <row r="4909" spans="1:16" x14ac:dyDescent="0.35">
      <c r="A4909" t="s">
        <v>801</v>
      </c>
      <c r="B4909">
        <v>6299468</v>
      </c>
      <c r="C4909" t="s">
        <v>5354</v>
      </c>
      <c r="D4909">
        <v>270</v>
      </c>
      <c r="E4909" s="4"/>
      <c r="F4909">
        <v>23</v>
      </c>
      <c r="I4909" s="4">
        <f>MIN(Table16[[#This Row],[Medicare Outpatient Allowable Rate]:[WPPA Inc Outpatient Allowable Rate]])</f>
        <v>0</v>
      </c>
      <c r="J4909" s="4">
        <f>MAX(Table16[[#This Row],[Medicare Outpatient Allowable Rate]:[WPPA Inc Outpatient Allowable Rate]])</f>
        <v>21.849999999999998</v>
      </c>
      <c r="K4909" s="4">
        <v>0</v>
      </c>
      <c r="L4909" s="4">
        <v>19.55</v>
      </c>
      <c r="M4909" s="4">
        <v>17.871000000000002</v>
      </c>
      <c r="N4909" s="4">
        <v>21.849999999999998</v>
      </c>
      <c r="O4909" s="4">
        <v>18.400000000000002</v>
      </c>
      <c r="P4909" s="4">
        <v>13.799999999999999</v>
      </c>
    </row>
    <row r="4910" spans="1:16" x14ac:dyDescent="0.35">
      <c r="A4910" t="s">
        <v>801</v>
      </c>
      <c r="B4910">
        <v>6329787</v>
      </c>
      <c r="C4910" t="s">
        <v>5355</v>
      </c>
      <c r="E4910" s="4"/>
      <c r="F4910">
        <v>11.5</v>
      </c>
      <c r="I4910" s="4">
        <f>MIN(Table16[[#This Row],[Medicare Outpatient Allowable Rate]:[WPPA Inc Outpatient Allowable Rate]])</f>
        <v>0</v>
      </c>
      <c r="J4910" s="4">
        <f>MAX(Table16[[#This Row],[Medicare Outpatient Allowable Rate]:[WPPA Inc Outpatient Allowable Rate]])</f>
        <v>10.924999999999999</v>
      </c>
      <c r="K4910" s="4">
        <v>0</v>
      </c>
      <c r="L4910" s="4">
        <v>9.7750000000000004</v>
      </c>
      <c r="M4910" s="4">
        <v>8.9355000000000011</v>
      </c>
      <c r="N4910" s="4">
        <v>10.924999999999999</v>
      </c>
      <c r="O4910" s="4">
        <v>9.2000000000000011</v>
      </c>
      <c r="P4910" s="4">
        <v>6.8999999999999995</v>
      </c>
    </row>
    <row r="4911" spans="1:16" x14ac:dyDescent="0.35">
      <c r="A4911" t="s">
        <v>801</v>
      </c>
      <c r="B4911">
        <v>6329343</v>
      </c>
      <c r="C4911" t="s">
        <v>5356</v>
      </c>
      <c r="E4911" s="4"/>
      <c r="F4911">
        <v>8.6</v>
      </c>
      <c r="I4911" s="4">
        <f>MIN(Table16[[#This Row],[Medicare Outpatient Allowable Rate]:[WPPA Inc Outpatient Allowable Rate]])</f>
        <v>0</v>
      </c>
      <c r="J4911" s="4">
        <f>MAX(Table16[[#This Row],[Medicare Outpatient Allowable Rate]:[WPPA Inc Outpatient Allowable Rate]])</f>
        <v>8.17</v>
      </c>
      <c r="K4911" s="4">
        <v>0</v>
      </c>
      <c r="L4911" s="4">
        <v>7.31</v>
      </c>
      <c r="M4911" s="4">
        <v>6.6821999999999999</v>
      </c>
      <c r="N4911" s="4">
        <v>8.17</v>
      </c>
      <c r="O4911" s="4">
        <v>6.88</v>
      </c>
      <c r="P4911" s="4">
        <v>5.1599999999999993</v>
      </c>
    </row>
    <row r="4912" spans="1:16" x14ac:dyDescent="0.35">
      <c r="A4912" t="s">
        <v>801</v>
      </c>
      <c r="B4912">
        <v>6329783</v>
      </c>
      <c r="C4912" t="s">
        <v>5357</v>
      </c>
      <c r="E4912" s="4"/>
      <c r="F4912">
        <v>2.6</v>
      </c>
      <c r="I4912" s="4">
        <f>MIN(Table16[[#This Row],[Medicare Outpatient Allowable Rate]:[WPPA Inc Outpatient Allowable Rate]])</f>
        <v>0</v>
      </c>
      <c r="J4912" s="4">
        <f>MAX(Table16[[#This Row],[Medicare Outpatient Allowable Rate]:[WPPA Inc Outpatient Allowable Rate]])</f>
        <v>2.4699999999999998</v>
      </c>
      <c r="K4912" s="4">
        <v>0</v>
      </c>
      <c r="L4912" s="4">
        <v>2.21</v>
      </c>
      <c r="M4912" s="4">
        <v>2.0202</v>
      </c>
      <c r="N4912" s="4">
        <v>2.4699999999999998</v>
      </c>
      <c r="O4912" s="4">
        <v>2.08</v>
      </c>
      <c r="P4912" s="4">
        <v>1.56</v>
      </c>
    </row>
    <row r="4913" spans="1:16" x14ac:dyDescent="0.35">
      <c r="A4913" t="s">
        <v>801</v>
      </c>
      <c r="B4913">
        <v>6329765</v>
      </c>
      <c r="C4913" t="s">
        <v>5358</v>
      </c>
      <c r="E4913" s="4"/>
      <c r="F4913">
        <v>9.6999999999999993</v>
      </c>
      <c r="I4913" s="4">
        <f>MIN(Table16[[#This Row],[Medicare Outpatient Allowable Rate]:[WPPA Inc Outpatient Allowable Rate]])</f>
        <v>0</v>
      </c>
      <c r="J4913" s="4">
        <f>MAX(Table16[[#This Row],[Medicare Outpatient Allowable Rate]:[WPPA Inc Outpatient Allowable Rate]])</f>
        <v>9.2149999999999981</v>
      </c>
      <c r="K4913" s="4">
        <v>0</v>
      </c>
      <c r="L4913" s="4">
        <v>8.2449999999999992</v>
      </c>
      <c r="M4913" s="4">
        <v>7.5368999999999993</v>
      </c>
      <c r="N4913" s="4">
        <v>9.2149999999999981</v>
      </c>
      <c r="O4913" s="4">
        <v>7.76</v>
      </c>
      <c r="P4913" s="4">
        <v>5.8199999999999994</v>
      </c>
    </row>
    <row r="4914" spans="1:16" x14ac:dyDescent="0.35">
      <c r="A4914" t="s">
        <v>801</v>
      </c>
      <c r="B4914">
        <v>6329785</v>
      </c>
      <c r="C4914" t="s">
        <v>5359</v>
      </c>
      <c r="E4914" s="4"/>
      <c r="F4914">
        <v>11.5</v>
      </c>
      <c r="I4914" s="4">
        <f>MIN(Table16[[#This Row],[Medicare Outpatient Allowable Rate]:[WPPA Inc Outpatient Allowable Rate]])</f>
        <v>0</v>
      </c>
      <c r="J4914" s="4">
        <f>MAX(Table16[[#This Row],[Medicare Outpatient Allowable Rate]:[WPPA Inc Outpatient Allowable Rate]])</f>
        <v>10.924999999999999</v>
      </c>
      <c r="K4914" s="4">
        <v>0</v>
      </c>
      <c r="L4914" s="4">
        <v>9.7750000000000004</v>
      </c>
      <c r="M4914" s="4">
        <v>8.9355000000000011</v>
      </c>
      <c r="N4914" s="4">
        <v>10.924999999999999</v>
      </c>
      <c r="O4914" s="4">
        <v>9.2000000000000011</v>
      </c>
      <c r="P4914" s="4">
        <v>6.8999999999999995</v>
      </c>
    </row>
    <row r="4915" spans="1:16" x14ac:dyDescent="0.35">
      <c r="A4915" t="s">
        <v>801</v>
      </c>
      <c r="B4915">
        <v>6329786</v>
      </c>
      <c r="C4915" t="s">
        <v>5360</v>
      </c>
      <c r="E4915" s="4"/>
      <c r="F4915">
        <v>11.5</v>
      </c>
      <c r="I4915" s="4">
        <f>MIN(Table16[[#This Row],[Medicare Outpatient Allowable Rate]:[WPPA Inc Outpatient Allowable Rate]])</f>
        <v>0</v>
      </c>
      <c r="J4915" s="4">
        <f>MAX(Table16[[#This Row],[Medicare Outpatient Allowable Rate]:[WPPA Inc Outpatient Allowable Rate]])</f>
        <v>10.924999999999999</v>
      </c>
      <c r="K4915" s="4">
        <v>0</v>
      </c>
      <c r="L4915" s="4">
        <v>9.7750000000000004</v>
      </c>
      <c r="M4915" s="4">
        <v>8.9355000000000011</v>
      </c>
      <c r="N4915" s="4">
        <v>10.924999999999999</v>
      </c>
      <c r="O4915" s="4">
        <v>9.2000000000000011</v>
      </c>
      <c r="P4915" s="4">
        <v>6.8999999999999995</v>
      </c>
    </row>
    <row r="4916" spans="1:16" x14ac:dyDescent="0.35">
      <c r="A4916" t="s">
        <v>801</v>
      </c>
      <c r="B4916">
        <v>6329766</v>
      </c>
      <c r="C4916" t="s">
        <v>5361</v>
      </c>
      <c r="E4916" s="4"/>
      <c r="I4916" s="4">
        <f>MIN(Table16[[#This Row],[Medicare Outpatient Allowable Rate]:[WPPA Inc Outpatient Allowable Rate]])</f>
        <v>0</v>
      </c>
      <c r="J4916" s="4">
        <f>MAX(Table16[[#This Row],[Medicare Outpatient Allowable Rate]:[WPPA Inc Outpatient Allowable Rate]])</f>
        <v>0</v>
      </c>
      <c r="K4916" s="4">
        <v>0</v>
      </c>
      <c r="L4916" s="4">
        <v>0</v>
      </c>
      <c r="M4916" s="4">
        <v>0</v>
      </c>
      <c r="N4916" s="4">
        <v>0</v>
      </c>
      <c r="O4916" s="4">
        <v>0</v>
      </c>
      <c r="P4916" s="4">
        <v>0</v>
      </c>
    </row>
    <row r="4917" spans="1:16" x14ac:dyDescent="0.35">
      <c r="A4917" t="s">
        <v>801</v>
      </c>
      <c r="B4917">
        <v>6300353</v>
      </c>
      <c r="C4917" t="s">
        <v>5362</v>
      </c>
      <c r="D4917">
        <v>270</v>
      </c>
      <c r="E4917" s="4"/>
      <c r="F4917">
        <v>2.1</v>
      </c>
      <c r="I4917" s="4">
        <f>MIN(Table16[[#This Row],[Medicare Outpatient Allowable Rate]:[WPPA Inc Outpatient Allowable Rate]])</f>
        <v>0</v>
      </c>
      <c r="J4917" s="4">
        <f>MAX(Table16[[#This Row],[Medicare Outpatient Allowable Rate]:[WPPA Inc Outpatient Allowable Rate]])</f>
        <v>1.9949999999999999</v>
      </c>
      <c r="K4917" s="4">
        <v>0</v>
      </c>
      <c r="L4917" s="4">
        <v>1.7849999999999999</v>
      </c>
      <c r="M4917" s="4">
        <v>1.6317000000000002</v>
      </c>
      <c r="N4917" s="4">
        <v>1.9949999999999999</v>
      </c>
      <c r="O4917" s="4">
        <v>1.6800000000000002</v>
      </c>
      <c r="P4917" s="4">
        <v>1.26</v>
      </c>
    </row>
    <row r="4918" spans="1:16" x14ac:dyDescent="0.35">
      <c r="A4918" t="s">
        <v>801</v>
      </c>
      <c r="B4918">
        <v>6299382</v>
      </c>
      <c r="C4918" t="s">
        <v>5363</v>
      </c>
      <c r="D4918">
        <v>270</v>
      </c>
      <c r="E4918" s="4"/>
      <c r="F4918">
        <v>2.2999999999999998</v>
      </c>
      <c r="I4918" s="4">
        <f>MIN(Table16[[#This Row],[Medicare Outpatient Allowable Rate]:[WPPA Inc Outpatient Allowable Rate]])</f>
        <v>0</v>
      </c>
      <c r="J4918" s="4">
        <f>MAX(Table16[[#This Row],[Medicare Outpatient Allowable Rate]:[WPPA Inc Outpatient Allowable Rate]])</f>
        <v>2.1849999999999996</v>
      </c>
      <c r="K4918" s="4">
        <v>0</v>
      </c>
      <c r="L4918" s="4">
        <v>1.9549999999999998</v>
      </c>
      <c r="M4918" s="4">
        <v>1.7870999999999999</v>
      </c>
      <c r="N4918" s="4">
        <v>2.1849999999999996</v>
      </c>
      <c r="O4918" s="4">
        <v>1.8399999999999999</v>
      </c>
      <c r="P4918" s="4">
        <v>1.38</v>
      </c>
    </row>
    <row r="4919" spans="1:16" x14ac:dyDescent="0.35">
      <c r="A4919" t="s">
        <v>801</v>
      </c>
      <c r="B4919">
        <v>6299406</v>
      </c>
      <c r="C4919" t="s">
        <v>5364</v>
      </c>
      <c r="D4919">
        <v>270</v>
      </c>
      <c r="E4919" s="4"/>
      <c r="F4919">
        <v>44.8</v>
      </c>
      <c r="I4919" s="4">
        <f>MIN(Table16[[#This Row],[Medicare Outpatient Allowable Rate]:[WPPA Inc Outpatient Allowable Rate]])</f>
        <v>0</v>
      </c>
      <c r="J4919" s="4">
        <f>MAX(Table16[[#This Row],[Medicare Outpatient Allowable Rate]:[WPPA Inc Outpatient Allowable Rate]])</f>
        <v>42.559999999999995</v>
      </c>
      <c r="K4919" s="4">
        <v>0</v>
      </c>
      <c r="L4919" s="4">
        <v>38.08</v>
      </c>
      <c r="M4919" s="4">
        <v>34.809599999999996</v>
      </c>
      <c r="N4919" s="4">
        <v>42.559999999999995</v>
      </c>
      <c r="O4919" s="4">
        <v>35.839999999999996</v>
      </c>
      <c r="P4919" s="4">
        <v>26.88</v>
      </c>
    </row>
    <row r="4920" spans="1:16" x14ac:dyDescent="0.35">
      <c r="A4920" t="s">
        <v>801</v>
      </c>
      <c r="B4920">
        <v>6299237</v>
      </c>
      <c r="C4920" t="s">
        <v>5365</v>
      </c>
      <c r="D4920">
        <v>270</v>
      </c>
      <c r="E4920" s="4"/>
      <c r="F4920">
        <v>3.8</v>
      </c>
      <c r="I4920" s="4">
        <f>MIN(Table16[[#This Row],[Medicare Outpatient Allowable Rate]:[WPPA Inc Outpatient Allowable Rate]])</f>
        <v>0</v>
      </c>
      <c r="J4920" s="4">
        <f>MAX(Table16[[#This Row],[Medicare Outpatient Allowable Rate]:[WPPA Inc Outpatient Allowable Rate]])</f>
        <v>3.61</v>
      </c>
      <c r="K4920" s="4">
        <v>0</v>
      </c>
      <c r="L4920" s="4">
        <v>3.23</v>
      </c>
      <c r="M4920" s="4">
        <v>2.9525999999999999</v>
      </c>
      <c r="N4920" s="4">
        <v>3.61</v>
      </c>
      <c r="O4920" s="4">
        <v>3.04</v>
      </c>
      <c r="P4920" s="4">
        <v>2.2799999999999998</v>
      </c>
    </row>
    <row r="4921" spans="1:16" x14ac:dyDescent="0.35">
      <c r="A4921" t="s">
        <v>801</v>
      </c>
      <c r="B4921">
        <v>6329820</v>
      </c>
      <c r="C4921" t="s">
        <v>5366</v>
      </c>
      <c r="D4921">
        <v>250</v>
      </c>
      <c r="E4921" s="4"/>
      <c r="F4921">
        <v>11.5</v>
      </c>
      <c r="I4921" s="4">
        <f>MIN(Table16[[#This Row],[Medicare Outpatient Allowable Rate]:[WPPA Inc Outpatient Allowable Rate]])</f>
        <v>0</v>
      </c>
      <c r="J4921" s="4">
        <f>MAX(Table16[[#This Row],[Medicare Outpatient Allowable Rate]:[WPPA Inc Outpatient Allowable Rate]])</f>
        <v>10.924999999999999</v>
      </c>
      <c r="K4921" s="4">
        <v>0</v>
      </c>
      <c r="L4921" s="4">
        <v>9.7750000000000004</v>
      </c>
      <c r="M4921" s="4">
        <v>8.9355000000000011</v>
      </c>
      <c r="N4921" s="4">
        <v>10.924999999999999</v>
      </c>
      <c r="O4921" s="4">
        <v>9.2000000000000011</v>
      </c>
      <c r="P4921" s="4">
        <v>6.8999999999999995</v>
      </c>
    </row>
    <row r="4922" spans="1:16" x14ac:dyDescent="0.35">
      <c r="A4922" t="s">
        <v>801</v>
      </c>
      <c r="B4922">
        <v>6300793</v>
      </c>
      <c r="C4922" t="s">
        <v>5367</v>
      </c>
      <c r="E4922" s="4"/>
      <c r="I4922" s="4">
        <f>MIN(Table16[[#This Row],[Medicare Outpatient Allowable Rate]:[WPPA Inc Outpatient Allowable Rate]])</f>
        <v>0</v>
      </c>
      <c r="J4922" s="4">
        <f>MAX(Table16[[#This Row],[Medicare Outpatient Allowable Rate]:[WPPA Inc Outpatient Allowable Rate]])</f>
        <v>0</v>
      </c>
      <c r="K4922" s="4">
        <v>0</v>
      </c>
      <c r="L4922" s="4">
        <v>0</v>
      </c>
      <c r="M4922" s="4">
        <v>0</v>
      </c>
      <c r="N4922" s="4">
        <v>0</v>
      </c>
      <c r="O4922" s="4">
        <v>0</v>
      </c>
      <c r="P4922" s="4">
        <v>0</v>
      </c>
    </row>
    <row r="4923" spans="1:16" x14ac:dyDescent="0.35">
      <c r="A4923" t="s">
        <v>801</v>
      </c>
      <c r="B4923">
        <v>6299953</v>
      </c>
      <c r="C4923" t="s">
        <v>5368</v>
      </c>
      <c r="E4923" s="4"/>
      <c r="I4923" s="4">
        <f>MIN(Table16[[#This Row],[Medicare Outpatient Allowable Rate]:[WPPA Inc Outpatient Allowable Rate]])</f>
        <v>0</v>
      </c>
      <c r="J4923" s="4">
        <f>MAX(Table16[[#This Row],[Medicare Outpatient Allowable Rate]:[WPPA Inc Outpatient Allowable Rate]])</f>
        <v>0</v>
      </c>
      <c r="K4923" s="4">
        <v>0</v>
      </c>
      <c r="L4923" s="4">
        <v>0</v>
      </c>
      <c r="M4923" s="4">
        <v>0</v>
      </c>
      <c r="N4923" s="4">
        <v>0</v>
      </c>
      <c r="O4923" s="4">
        <v>0</v>
      </c>
      <c r="P4923" s="4">
        <v>0</v>
      </c>
    </row>
    <row r="4924" spans="1:16" x14ac:dyDescent="0.35">
      <c r="A4924" t="s">
        <v>801</v>
      </c>
      <c r="B4924">
        <v>6300923</v>
      </c>
      <c r="C4924" t="s">
        <v>5369</v>
      </c>
      <c r="E4924" s="4"/>
      <c r="I4924" s="4">
        <f>MIN(Table16[[#This Row],[Medicare Outpatient Allowable Rate]:[WPPA Inc Outpatient Allowable Rate]])</f>
        <v>0</v>
      </c>
      <c r="J4924" s="4">
        <f>MAX(Table16[[#This Row],[Medicare Outpatient Allowable Rate]:[WPPA Inc Outpatient Allowable Rate]])</f>
        <v>0</v>
      </c>
      <c r="K4924" s="4">
        <v>0</v>
      </c>
      <c r="L4924" s="4">
        <v>0</v>
      </c>
      <c r="M4924" s="4">
        <v>0</v>
      </c>
      <c r="N4924" s="4">
        <v>0</v>
      </c>
      <c r="O4924" s="4">
        <v>0</v>
      </c>
      <c r="P4924" s="4">
        <v>0</v>
      </c>
    </row>
    <row r="4925" spans="1:16" x14ac:dyDescent="0.35">
      <c r="A4925" t="s">
        <v>801</v>
      </c>
      <c r="B4925">
        <v>6329584</v>
      </c>
      <c r="C4925" t="s">
        <v>5370</v>
      </c>
      <c r="E4925" s="4"/>
      <c r="F4925">
        <v>25.1</v>
      </c>
      <c r="I4925" s="4">
        <f>MIN(Table16[[#This Row],[Medicare Outpatient Allowable Rate]:[WPPA Inc Outpatient Allowable Rate]])</f>
        <v>0</v>
      </c>
      <c r="J4925" s="4">
        <f>MAX(Table16[[#This Row],[Medicare Outpatient Allowable Rate]:[WPPA Inc Outpatient Allowable Rate]])</f>
        <v>23.844999999999999</v>
      </c>
      <c r="K4925" s="4">
        <v>0</v>
      </c>
      <c r="L4925" s="4">
        <v>21.335000000000001</v>
      </c>
      <c r="M4925" s="4">
        <v>19.502700000000001</v>
      </c>
      <c r="N4925" s="4">
        <v>23.844999999999999</v>
      </c>
      <c r="O4925" s="4">
        <v>20.080000000000002</v>
      </c>
      <c r="P4925" s="4">
        <v>15.06</v>
      </c>
    </row>
    <row r="4926" spans="1:16" x14ac:dyDescent="0.35">
      <c r="A4926" t="s">
        <v>801</v>
      </c>
      <c r="B4926">
        <v>6352800</v>
      </c>
      <c r="C4926" t="s">
        <v>5371</v>
      </c>
      <c r="E4926" s="4"/>
      <c r="I4926" s="4">
        <f>MIN(Table16[[#This Row],[Medicare Outpatient Allowable Rate]:[WPPA Inc Outpatient Allowable Rate]])</f>
        <v>0</v>
      </c>
      <c r="J4926" s="4">
        <f>MAX(Table16[[#This Row],[Medicare Outpatient Allowable Rate]:[WPPA Inc Outpatient Allowable Rate]])</f>
        <v>0</v>
      </c>
      <c r="K4926" s="4">
        <v>0</v>
      </c>
      <c r="L4926" s="4">
        <v>0</v>
      </c>
      <c r="M4926" s="4">
        <v>0</v>
      </c>
      <c r="N4926" s="4">
        <v>0</v>
      </c>
      <c r="O4926" s="4">
        <v>0</v>
      </c>
      <c r="P4926" s="4">
        <v>0</v>
      </c>
    </row>
    <row r="4927" spans="1:16" x14ac:dyDescent="0.35">
      <c r="A4927" t="s">
        <v>801</v>
      </c>
      <c r="B4927">
        <v>6346177</v>
      </c>
      <c r="C4927" t="s">
        <v>5372</v>
      </c>
      <c r="E4927" s="4"/>
      <c r="I4927" s="4">
        <f>MIN(Table16[[#This Row],[Medicare Outpatient Allowable Rate]:[WPPA Inc Outpatient Allowable Rate]])</f>
        <v>0</v>
      </c>
      <c r="J4927" s="4">
        <f>MAX(Table16[[#This Row],[Medicare Outpatient Allowable Rate]:[WPPA Inc Outpatient Allowable Rate]])</f>
        <v>0</v>
      </c>
      <c r="K4927" s="4">
        <v>0</v>
      </c>
      <c r="L4927" s="4">
        <v>0</v>
      </c>
      <c r="M4927" s="4">
        <v>0</v>
      </c>
      <c r="N4927" s="4">
        <v>0</v>
      </c>
      <c r="O4927" s="4">
        <v>0</v>
      </c>
      <c r="P4927" s="4">
        <v>0</v>
      </c>
    </row>
    <row r="4928" spans="1:16" x14ac:dyDescent="0.35">
      <c r="A4928" t="s">
        <v>801</v>
      </c>
      <c r="B4928">
        <v>6329513</v>
      </c>
      <c r="C4928" t="s">
        <v>5373</v>
      </c>
      <c r="E4928" s="4"/>
      <c r="F4928">
        <v>11.6</v>
      </c>
      <c r="I4928" s="4">
        <f>MIN(Table16[[#This Row],[Medicare Outpatient Allowable Rate]:[WPPA Inc Outpatient Allowable Rate]])</f>
        <v>0</v>
      </c>
      <c r="J4928" s="4">
        <f>MAX(Table16[[#This Row],[Medicare Outpatient Allowable Rate]:[WPPA Inc Outpatient Allowable Rate]])</f>
        <v>11.02</v>
      </c>
      <c r="K4928" s="4">
        <v>0</v>
      </c>
      <c r="L4928" s="4">
        <v>9.86</v>
      </c>
      <c r="M4928" s="4">
        <v>9.0131999999999994</v>
      </c>
      <c r="N4928" s="4">
        <v>11.02</v>
      </c>
      <c r="O4928" s="4">
        <v>9.2799999999999994</v>
      </c>
      <c r="P4928" s="4">
        <v>6.96</v>
      </c>
    </row>
    <row r="4929" spans="1:16" x14ac:dyDescent="0.35">
      <c r="A4929" t="s">
        <v>801</v>
      </c>
      <c r="B4929">
        <v>6329764</v>
      </c>
      <c r="C4929" t="s">
        <v>5374</v>
      </c>
      <c r="E4929" s="4"/>
      <c r="F4929">
        <v>11.5</v>
      </c>
      <c r="I4929" s="4">
        <f>MIN(Table16[[#This Row],[Medicare Outpatient Allowable Rate]:[WPPA Inc Outpatient Allowable Rate]])</f>
        <v>0</v>
      </c>
      <c r="J4929" s="4">
        <f>MAX(Table16[[#This Row],[Medicare Outpatient Allowable Rate]:[WPPA Inc Outpatient Allowable Rate]])</f>
        <v>10.924999999999999</v>
      </c>
      <c r="K4929" s="4">
        <v>0</v>
      </c>
      <c r="L4929" s="4">
        <v>9.7750000000000004</v>
      </c>
      <c r="M4929" s="4">
        <v>8.9355000000000011</v>
      </c>
      <c r="N4929" s="4">
        <v>10.924999999999999</v>
      </c>
      <c r="O4929" s="4">
        <v>9.2000000000000011</v>
      </c>
      <c r="P4929" s="4">
        <v>6.8999999999999995</v>
      </c>
    </row>
    <row r="4930" spans="1:16" x14ac:dyDescent="0.35">
      <c r="A4930" t="s">
        <v>801</v>
      </c>
      <c r="B4930">
        <v>6329506</v>
      </c>
      <c r="C4930" t="s">
        <v>5375</v>
      </c>
      <c r="E4930" s="4"/>
      <c r="F4930">
        <v>7.7</v>
      </c>
      <c r="I4930" s="4">
        <f>MIN(Table16[[#This Row],[Medicare Outpatient Allowable Rate]:[WPPA Inc Outpatient Allowable Rate]])</f>
        <v>0</v>
      </c>
      <c r="J4930" s="4">
        <f>MAX(Table16[[#This Row],[Medicare Outpatient Allowable Rate]:[WPPA Inc Outpatient Allowable Rate]])</f>
        <v>7.3149999999999995</v>
      </c>
      <c r="K4930" s="4">
        <v>0</v>
      </c>
      <c r="L4930" s="4">
        <v>6.5449999999999999</v>
      </c>
      <c r="M4930" s="4">
        <v>5.9828999999999999</v>
      </c>
      <c r="N4930" s="4">
        <v>7.3149999999999995</v>
      </c>
      <c r="O4930" s="4">
        <v>6.16</v>
      </c>
      <c r="P4930" s="4">
        <v>4.62</v>
      </c>
    </row>
    <row r="4931" spans="1:16" x14ac:dyDescent="0.35">
      <c r="A4931" t="s">
        <v>801</v>
      </c>
      <c r="B4931">
        <v>6329505</v>
      </c>
      <c r="C4931" t="s">
        <v>5376</v>
      </c>
      <c r="E4931" s="4"/>
      <c r="F4931">
        <v>7</v>
      </c>
      <c r="I4931" s="4">
        <f>MIN(Table16[[#This Row],[Medicare Outpatient Allowable Rate]:[WPPA Inc Outpatient Allowable Rate]])</f>
        <v>0</v>
      </c>
      <c r="J4931" s="4">
        <f>MAX(Table16[[#This Row],[Medicare Outpatient Allowable Rate]:[WPPA Inc Outpatient Allowable Rate]])</f>
        <v>6.6499999999999995</v>
      </c>
      <c r="K4931" s="4">
        <v>0</v>
      </c>
      <c r="L4931" s="4">
        <v>5.95</v>
      </c>
      <c r="M4931" s="4">
        <v>5.4390000000000001</v>
      </c>
      <c r="N4931" s="4">
        <v>6.6499999999999995</v>
      </c>
      <c r="O4931" s="4">
        <v>5.6000000000000005</v>
      </c>
      <c r="P4931" s="4">
        <v>4.2</v>
      </c>
    </row>
    <row r="4932" spans="1:16" x14ac:dyDescent="0.35">
      <c r="A4932" t="s">
        <v>801</v>
      </c>
      <c r="B4932">
        <v>6329511</v>
      </c>
      <c r="C4932" t="s">
        <v>5377</v>
      </c>
      <c r="E4932" s="4"/>
      <c r="F4932">
        <v>6.7</v>
      </c>
      <c r="I4932" s="4">
        <f>MIN(Table16[[#This Row],[Medicare Outpatient Allowable Rate]:[WPPA Inc Outpatient Allowable Rate]])</f>
        <v>0</v>
      </c>
      <c r="J4932" s="4">
        <f>MAX(Table16[[#This Row],[Medicare Outpatient Allowable Rate]:[WPPA Inc Outpatient Allowable Rate]])</f>
        <v>6.3650000000000002</v>
      </c>
      <c r="K4932" s="4">
        <v>0</v>
      </c>
      <c r="L4932" s="4">
        <v>5.6950000000000003</v>
      </c>
      <c r="M4932" s="4">
        <v>5.2059000000000006</v>
      </c>
      <c r="N4932" s="4">
        <v>6.3650000000000002</v>
      </c>
      <c r="O4932" s="4">
        <v>5.36</v>
      </c>
      <c r="P4932" s="4">
        <v>4.0199999999999996</v>
      </c>
    </row>
    <row r="4933" spans="1:16" x14ac:dyDescent="0.35">
      <c r="A4933" t="s">
        <v>801</v>
      </c>
      <c r="B4933">
        <v>6329494</v>
      </c>
      <c r="C4933" t="s">
        <v>5378</v>
      </c>
      <c r="E4933" s="4"/>
      <c r="F4933">
        <v>8</v>
      </c>
      <c r="I4933" s="4">
        <f>MIN(Table16[[#This Row],[Medicare Outpatient Allowable Rate]:[WPPA Inc Outpatient Allowable Rate]])</f>
        <v>0</v>
      </c>
      <c r="J4933" s="4">
        <f>MAX(Table16[[#This Row],[Medicare Outpatient Allowable Rate]:[WPPA Inc Outpatient Allowable Rate]])</f>
        <v>7.6</v>
      </c>
      <c r="K4933" s="4">
        <v>0</v>
      </c>
      <c r="L4933" s="4">
        <v>6.8</v>
      </c>
      <c r="M4933" s="4">
        <v>6.2160000000000002</v>
      </c>
      <c r="N4933" s="4">
        <v>7.6</v>
      </c>
      <c r="O4933" s="4">
        <v>6.4</v>
      </c>
      <c r="P4933" s="4">
        <v>4.8</v>
      </c>
    </row>
    <row r="4934" spans="1:16" x14ac:dyDescent="0.35">
      <c r="A4934" t="s">
        <v>801</v>
      </c>
      <c r="B4934">
        <v>6329763</v>
      </c>
      <c r="C4934" t="s">
        <v>5379</v>
      </c>
      <c r="E4934" s="4"/>
      <c r="F4934">
        <v>3.6</v>
      </c>
      <c r="I4934" s="4">
        <f>MIN(Table16[[#This Row],[Medicare Outpatient Allowable Rate]:[WPPA Inc Outpatient Allowable Rate]])</f>
        <v>0</v>
      </c>
      <c r="J4934" s="4">
        <f>MAX(Table16[[#This Row],[Medicare Outpatient Allowable Rate]:[WPPA Inc Outpatient Allowable Rate]])</f>
        <v>3.42</v>
      </c>
      <c r="K4934" s="4">
        <v>0</v>
      </c>
      <c r="L4934" s="4">
        <v>3.06</v>
      </c>
      <c r="M4934" s="4">
        <v>2.7972000000000001</v>
      </c>
      <c r="N4934" s="4">
        <v>3.42</v>
      </c>
      <c r="O4934" s="4">
        <v>2.8800000000000003</v>
      </c>
      <c r="P4934" s="4">
        <v>2.16</v>
      </c>
    </row>
    <row r="4935" spans="1:16" x14ac:dyDescent="0.35">
      <c r="A4935" t="s">
        <v>801</v>
      </c>
      <c r="B4935">
        <v>6300603</v>
      </c>
      <c r="C4935" t="s">
        <v>5380</v>
      </c>
      <c r="D4935">
        <v>270</v>
      </c>
      <c r="E4935" s="4"/>
      <c r="F4935">
        <v>17.899999999999999</v>
      </c>
      <c r="I4935" s="4">
        <f>MIN(Table16[[#This Row],[Medicare Outpatient Allowable Rate]:[WPPA Inc Outpatient Allowable Rate]])</f>
        <v>0</v>
      </c>
      <c r="J4935" s="4">
        <f>MAX(Table16[[#This Row],[Medicare Outpatient Allowable Rate]:[WPPA Inc Outpatient Allowable Rate]])</f>
        <v>17.004999999999999</v>
      </c>
      <c r="K4935" s="4">
        <v>0</v>
      </c>
      <c r="L4935" s="4">
        <v>15.214999999999998</v>
      </c>
      <c r="M4935" s="4">
        <v>13.908299999999999</v>
      </c>
      <c r="N4935" s="4">
        <v>17.004999999999999</v>
      </c>
      <c r="O4935" s="4">
        <v>14.32</v>
      </c>
      <c r="P4935" s="4">
        <v>10.739999999999998</v>
      </c>
    </row>
    <row r="4936" spans="1:16" x14ac:dyDescent="0.35">
      <c r="A4936" t="s">
        <v>801</v>
      </c>
      <c r="B4936">
        <v>6299771</v>
      </c>
      <c r="C4936" t="s">
        <v>5381</v>
      </c>
      <c r="D4936">
        <v>270</v>
      </c>
      <c r="E4936" s="4"/>
      <c r="F4936">
        <v>8.6</v>
      </c>
      <c r="I4936" s="4">
        <f>MIN(Table16[[#This Row],[Medicare Outpatient Allowable Rate]:[WPPA Inc Outpatient Allowable Rate]])</f>
        <v>0</v>
      </c>
      <c r="J4936" s="4">
        <f>MAX(Table16[[#This Row],[Medicare Outpatient Allowable Rate]:[WPPA Inc Outpatient Allowable Rate]])</f>
        <v>8.17</v>
      </c>
      <c r="K4936" s="4">
        <v>0</v>
      </c>
      <c r="L4936" s="4">
        <v>7.31</v>
      </c>
      <c r="M4936" s="4">
        <v>6.6821999999999999</v>
      </c>
      <c r="N4936" s="4">
        <v>8.17</v>
      </c>
      <c r="O4936" s="4">
        <v>6.88</v>
      </c>
      <c r="P4936" s="4">
        <v>5.1599999999999993</v>
      </c>
    </row>
    <row r="4937" spans="1:16" x14ac:dyDescent="0.35">
      <c r="A4937" t="s">
        <v>801</v>
      </c>
      <c r="B4937">
        <v>6329599</v>
      </c>
      <c r="C4937" t="s">
        <v>5382</v>
      </c>
      <c r="E4937" s="4"/>
      <c r="F4937">
        <v>85.9</v>
      </c>
      <c r="I4937" s="4">
        <f>MIN(Table16[[#This Row],[Medicare Outpatient Allowable Rate]:[WPPA Inc Outpatient Allowable Rate]])</f>
        <v>0</v>
      </c>
      <c r="J4937" s="4">
        <f>MAX(Table16[[#This Row],[Medicare Outpatient Allowable Rate]:[WPPA Inc Outpatient Allowable Rate]])</f>
        <v>81.605000000000004</v>
      </c>
      <c r="K4937" s="4">
        <v>0</v>
      </c>
      <c r="L4937" s="4">
        <v>73.015000000000001</v>
      </c>
      <c r="M4937" s="4">
        <v>66.74430000000001</v>
      </c>
      <c r="N4937" s="4">
        <v>81.605000000000004</v>
      </c>
      <c r="O4937" s="4">
        <v>68.720000000000013</v>
      </c>
      <c r="P4937" s="4">
        <v>51.54</v>
      </c>
    </row>
    <row r="4938" spans="1:16" x14ac:dyDescent="0.35">
      <c r="A4938" t="s">
        <v>801</v>
      </c>
      <c r="B4938">
        <v>6329586</v>
      </c>
      <c r="C4938" t="s">
        <v>5383</v>
      </c>
      <c r="E4938" s="4"/>
      <c r="F4938">
        <v>4.7</v>
      </c>
      <c r="I4938" s="4">
        <f>MIN(Table16[[#This Row],[Medicare Outpatient Allowable Rate]:[WPPA Inc Outpatient Allowable Rate]])</f>
        <v>0</v>
      </c>
      <c r="J4938" s="4">
        <f>MAX(Table16[[#This Row],[Medicare Outpatient Allowable Rate]:[WPPA Inc Outpatient Allowable Rate]])</f>
        <v>4.4649999999999999</v>
      </c>
      <c r="K4938" s="4">
        <v>0</v>
      </c>
      <c r="L4938" s="4">
        <v>3.9950000000000001</v>
      </c>
      <c r="M4938" s="4">
        <v>3.6519000000000004</v>
      </c>
      <c r="N4938" s="4">
        <v>4.4649999999999999</v>
      </c>
      <c r="O4938" s="4">
        <v>3.7600000000000002</v>
      </c>
      <c r="P4938" s="4">
        <v>2.82</v>
      </c>
    </row>
    <row r="4939" spans="1:16" x14ac:dyDescent="0.35">
      <c r="A4939" t="s">
        <v>801</v>
      </c>
      <c r="B4939">
        <v>6329587</v>
      </c>
      <c r="C4939" t="s">
        <v>5384</v>
      </c>
      <c r="E4939" s="4"/>
      <c r="F4939">
        <v>6.7</v>
      </c>
      <c r="I4939" s="4">
        <f>MIN(Table16[[#This Row],[Medicare Outpatient Allowable Rate]:[WPPA Inc Outpatient Allowable Rate]])</f>
        <v>0</v>
      </c>
      <c r="J4939" s="4">
        <f>MAX(Table16[[#This Row],[Medicare Outpatient Allowable Rate]:[WPPA Inc Outpatient Allowable Rate]])</f>
        <v>6.3650000000000002</v>
      </c>
      <c r="K4939" s="4">
        <v>0</v>
      </c>
      <c r="L4939" s="4">
        <v>5.6950000000000003</v>
      </c>
      <c r="M4939" s="4">
        <v>5.2059000000000006</v>
      </c>
      <c r="N4939" s="4">
        <v>6.3650000000000002</v>
      </c>
      <c r="O4939" s="4">
        <v>5.36</v>
      </c>
      <c r="P4939" s="4">
        <v>4.0199999999999996</v>
      </c>
    </row>
    <row r="4940" spans="1:16" x14ac:dyDescent="0.35">
      <c r="A4940" t="s">
        <v>801</v>
      </c>
      <c r="B4940">
        <v>6329493</v>
      </c>
      <c r="C4940" t="s">
        <v>5385</v>
      </c>
      <c r="E4940" s="4"/>
      <c r="F4940">
        <v>7.5</v>
      </c>
      <c r="I4940" s="4">
        <f>MIN(Table16[[#This Row],[Medicare Outpatient Allowable Rate]:[WPPA Inc Outpatient Allowable Rate]])</f>
        <v>0</v>
      </c>
      <c r="J4940" s="4">
        <f>MAX(Table16[[#This Row],[Medicare Outpatient Allowable Rate]:[WPPA Inc Outpatient Allowable Rate]])</f>
        <v>7.125</v>
      </c>
      <c r="K4940" s="4">
        <v>0</v>
      </c>
      <c r="L4940" s="4">
        <v>6.375</v>
      </c>
      <c r="M4940" s="4">
        <v>5.8275000000000006</v>
      </c>
      <c r="N4940" s="4">
        <v>7.125</v>
      </c>
      <c r="O4940" s="4">
        <v>6</v>
      </c>
      <c r="P4940" s="4">
        <v>4.5</v>
      </c>
    </row>
    <row r="4941" spans="1:16" x14ac:dyDescent="0.35">
      <c r="A4941" t="s">
        <v>801</v>
      </c>
      <c r="B4941">
        <v>6329579</v>
      </c>
      <c r="C4941" t="s">
        <v>5386</v>
      </c>
      <c r="E4941" s="4"/>
      <c r="F4941">
        <v>11.5</v>
      </c>
      <c r="I4941" s="4">
        <f>MIN(Table16[[#This Row],[Medicare Outpatient Allowable Rate]:[WPPA Inc Outpatient Allowable Rate]])</f>
        <v>0</v>
      </c>
      <c r="J4941" s="4">
        <f>MAX(Table16[[#This Row],[Medicare Outpatient Allowable Rate]:[WPPA Inc Outpatient Allowable Rate]])</f>
        <v>10.924999999999999</v>
      </c>
      <c r="K4941" s="4">
        <v>0</v>
      </c>
      <c r="L4941" s="4">
        <v>9.7750000000000004</v>
      </c>
      <c r="M4941" s="4">
        <v>8.9355000000000011</v>
      </c>
      <c r="N4941" s="4">
        <v>10.924999999999999</v>
      </c>
      <c r="O4941" s="4">
        <v>9.2000000000000011</v>
      </c>
      <c r="P4941" s="4">
        <v>6.8999999999999995</v>
      </c>
    </row>
    <row r="4942" spans="1:16" x14ac:dyDescent="0.35">
      <c r="A4942" t="s">
        <v>801</v>
      </c>
      <c r="B4942">
        <v>6329577</v>
      </c>
      <c r="C4942" t="s">
        <v>5387</v>
      </c>
      <c r="E4942" s="4"/>
      <c r="F4942">
        <v>11.5</v>
      </c>
      <c r="I4942" s="4">
        <f>MIN(Table16[[#This Row],[Medicare Outpatient Allowable Rate]:[WPPA Inc Outpatient Allowable Rate]])</f>
        <v>0</v>
      </c>
      <c r="J4942" s="4">
        <f>MAX(Table16[[#This Row],[Medicare Outpatient Allowable Rate]:[WPPA Inc Outpatient Allowable Rate]])</f>
        <v>10.924999999999999</v>
      </c>
      <c r="K4942" s="4">
        <v>0</v>
      </c>
      <c r="L4942" s="4">
        <v>9.7750000000000004</v>
      </c>
      <c r="M4942" s="4">
        <v>8.9355000000000011</v>
      </c>
      <c r="N4942" s="4">
        <v>10.924999999999999</v>
      </c>
      <c r="O4942" s="4">
        <v>9.2000000000000011</v>
      </c>
      <c r="P4942" s="4">
        <v>6.8999999999999995</v>
      </c>
    </row>
    <row r="4943" spans="1:16" x14ac:dyDescent="0.35">
      <c r="A4943" t="s">
        <v>801</v>
      </c>
      <c r="B4943">
        <v>6329598</v>
      </c>
      <c r="C4943" t="s">
        <v>5388</v>
      </c>
      <c r="E4943" s="4"/>
      <c r="F4943">
        <v>19.399999999999999</v>
      </c>
      <c r="I4943" s="4">
        <f>MIN(Table16[[#This Row],[Medicare Outpatient Allowable Rate]:[WPPA Inc Outpatient Allowable Rate]])</f>
        <v>0</v>
      </c>
      <c r="J4943" s="4">
        <f>MAX(Table16[[#This Row],[Medicare Outpatient Allowable Rate]:[WPPA Inc Outpatient Allowable Rate]])</f>
        <v>18.429999999999996</v>
      </c>
      <c r="K4943" s="4">
        <v>0</v>
      </c>
      <c r="L4943" s="4">
        <v>16.489999999999998</v>
      </c>
      <c r="M4943" s="4">
        <v>15.073799999999999</v>
      </c>
      <c r="N4943" s="4">
        <v>18.429999999999996</v>
      </c>
      <c r="O4943" s="4">
        <v>15.52</v>
      </c>
      <c r="P4943" s="4">
        <v>11.639999999999999</v>
      </c>
    </row>
    <row r="4944" spans="1:16" x14ac:dyDescent="0.35">
      <c r="A4944" t="s">
        <v>801</v>
      </c>
      <c r="B4944">
        <v>6316193</v>
      </c>
      <c r="C4944" t="s">
        <v>5389</v>
      </c>
      <c r="D4944">
        <v>270</v>
      </c>
      <c r="E4944" s="4"/>
      <c r="F4944">
        <v>17.5</v>
      </c>
      <c r="I4944" s="4">
        <f>MIN(Table16[[#This Row],[Medicare Outpatient Allowable Rate]:[WPPA Inc Outpatient Allowable Rate]])</f>
        <v>0</v>
      </c>
      <c r="J4944" s="4">
        <f>MAX(Table16[[#This Row],[Medicare Outpatient Allowable Rate]:[WPPA Inc Outpatient Allowable Rate]])</f>
        <v>16.625</v>
      </c>
      <c r="K4944" s="4">
        <v>0</v>
      </c>
      <c r="L4944" s="4">
        <v>14.875</v>
      </c>
      <c r="M4944" s="4">
        <v>13.5975</v>
      </c>
      <c r="N4944" s="4">
        <v>16.625</v>
      </c>
      <c r="O4944" s="4">
        <v>14</v>
      </c>
      <c r="P4944" s="4">
        <v>10.5</v>
      </c>
    </row>
    <row r="4945" spans="1:16" x14ac:dyDescent="0.35">
      <c r="A4945" t="s">
        <v>801</v>
      </c>
      <c r="B4945">
        <v>6299682</v>
      </c>
      <c r="C4945" t="s">
        <v>5390</v>
      </c>
      <c r="E4945" s="4"/>
      <c r="I4945" s="4">
        <f>MIN(Table16[[#This Row],[Medicare Outpatient Allowable Rate]:[WPPA Inc Outpatient Allowable Rate]])</f>
        <v>0</v>
      </c>
      <c r="J4945" s="4">
        <f>MAX(Table16[[#This Row],[Medicare Outpatient Allowable Rate]:[WPPA Inc Outpatient Allowable Rate]])</f>
        <v>0</v>
      </c>
      <c r="K4945" s="4">
        <v>0</v>
      </c>
      <c r="L4945" s="4">
        <v>0</v>
      </c>
      <c r="M4945" s="4">
        <v>0</v>
      </c>
      <c r="N4945" s="4">
        <v>0</v>
      </c>
      <c r="O4945" s="4">
        <v>0</v>
      </c>
      <c r="P4945" s="4">
        <v>0</v>
      </c>
    </row>
    <row r="4946" spans="1:16" x14ac:dyDescent="0.35">
      <c r="A4946" t="s">
        <v>801</v>
      </c>
      <c r="B4946">
        <v>6300607</v>
      </c>
      <c r="C4946" t="s">
        <v>5391</v>
      </c>
      <c r="D4946">
        <v>270</v>
      </c>
      <c r="E4946" s="4"/>
      <c r="F4946">
        <v>2.9</v>
      </c>
      <c r="I4946" s="4">
        <f>MIN(Table16[[#This Row],[Medicare Outpatient Allowable Rate]:[WPPA Inc Outpatient Allowable Rate]])</f>
        <v>0</v>
      </c>
      <c r="J4946" s="4">
        <f>MAX(Table16[[#This Row],[Medicare Outpatient Allowable Rate]:[WPPA Inc Outpatient Allowable Rate]])</f>
        <v>2.7549999999999999</v>
      </c>
      <c r="K4946" s="4">
        <v>0</v>
      </c>
      <c r="L4946" s="4">
        <v>2.4649999999999999</v>
      </c>
      <c r="M4946" s="4">
        <v>2.2532999999999999</v>
      </c>
      <c r="N4946" s="4">
        <v>2.7549999999999999</v>
      </c>
      <c r="O4946" s="4">
        <v>2.3199999999999998</v>
      </c>
      <c r="P4946" s="4">
        <v>1.74</v>
      </c>
    </row>
    <row r="4947" spans="1:16" x14ac:dyDescent="0.35">
      <c r="A4947" t="s">
        <v>801</v>
      </c>
      <c r="B4947">
        <v>6299557</v>
      </c>
      <c r="C4947" t="s">
        <v>5392</v>
      </c>
      <c r="D4947">
        <v>270</v>
      </c>
      <c r="E4947" s="4"/>
      <c r="F4947">
        <v>293.60000000000002</v>
      </c>
      <c r="I4947" s="4">
        <f>MIN(Table16[[#This Row],[Medicare Outpatient Allowable Rate]:[WPPA Inc Outpatient Allowable Rate]])</f>
        <v>0</v>
      </c>
      <c r="J4947" s="4">
        <f>MAX(Table16[[#This Row],[Medicare Outpatient Allowable Rate]:[WPPA Inc Outpatient Allowable Rate]])</f>
        <v>278.92</v>
      </c>
      <c r="K4947" s="4">
        <v>0</v>
      </c>
      <c r="L4947" s="4">
        <v>249.56</v>
      </c>
      <c r="M4947" s="4">
        <v>228.12720000000002</v>
      </c>
      <c r="N4947" s="4">
        <v>278.92</v>
      </c>
      <c r="O4947" s="4">
        <v>234.88000000000002</v>
      </c>
      <c r="P4947" s="4">
        <v>176.16</v>
      </c>
    </row>
    <row r="4948" spans="1:16" x14ac:dyDescent="0.35">
      <c r="A4948" t="s">
        <v>801</v>
      </c>
      <c r="B4948">
        <v>6300526</v>
      </c>
      <c r="C4948" t="s">
        <v>5393</v>
      </c>
      <c r="D4948">
        <v>270</v>
      </c>
      <c r="E4948" s="4"/>
      <c r="F4948">
        <v>355.4</v>
      </c>
      <c r="I4948" s="4">
        <f>MIN(Table16[[#This Row],[Medicare Outpatient Allowable Rate]:[WPPA Inc Outpatient Allowable Rate]])</f>
        <v>0</v>
      </c>
      <c r="J4948" s="4">
        <f>MAX(Table16[[#This Row],[Medicare Outpatient Allowable Rate]:[WPPA Inc Outpatient Allowable Rate]])</f>
        <v>337.62999999999994</v>
      </c>
      <c r="K4948" s="4">
        <v>0</v>
      </c>
      <c r="L4948" s="4">
        <v>302.08999999999997</v>
      </c>
      <c r="M4948" s="4">
        <v>276.14580000000001</v>
      </c>
      <c r="N4948" s="4">
        <v>337.62999999999994</v>
      </c>
      <c r="O4948" s="4">
        <v>284.32</v>
      </c>
      <c r="P4948" s="4">
        <v>213.23999999999998</v>
      </c>
    </row>
    <row r="4949" spans="1:16" x14ac:dyDescent="0.35">
      <c r="A4949" t="s">
        <v>801</v>
      </c>
      <c r="B4949">
        <v>6300453</v>
      </c>
      <c r="C4949" t="s">
        <v>5394</v>
      </c>
      <c r="D4949">
        <v>270</v>
      </c>
      <c r="E4949" s="4"/>
      <c r="F4949">
        <v>186.4</v>
      </c>
      <c r="I4949" s="4">
        <f>MIN(Table16[[#This Row],[Medicare Outpatient Allowable Rate]:[WPPA Inc Outpatient Allowable Rate]])</f>
        <v>0</v>
      </c>
      <c r="J4949" s="4">
        <f>MAX(Table16[[#This Row],[Medicare Outpatient Allowable Rate]:[WPPA Inc Outpatient Allowable Rate]])</f>
        <v>177.07999999999998</v>
      </c>
      <c r="K4949" s="4">
        <v>0</v>
      </c>
      <c r="L4949" s="4">
        <v>158.44</v>
      </c>
      <c r="M4949" s="4">
        <v>144.83280000000002</v>
      </c>
      <c r="N4949" s="4">
        <v>177.07999999999998</v>
      </c>
      <c r="O4949" s="4">
        <v>149.12</v>
      </c>
      <c r="P4949" s="4">
        <v>111.84</v>
      </c>
    </row>
    <row r="4950" spans="1:16" x14ac:dyDescent="0.35">
      <c r="A4950" t="s">
        <v>801</v>
      </c>
      <c r="B4950">
        <v>6329509</v>
      </c>
      <c r="C4950" t="s">
        <v>5395</v>
      </c>
      <c r="E4950" s="4"/>
      <c r="F4950">
        <v>13.9</v>
      </c>
      <c r="I4950" s="4">
        <f>MIN(Table16[[#This Row],[Medicare Outpatient Allowable Rate]:[WPPA Inc Outpatient Allowable Rate]])</f>
        <v>0</v>
      </c>
      <c r="J4950" s="4">
        <f>MAX(Table16[[#This Row],[Medicare Outpatient Allowable Rate]:[WPPA Inc Outpatient Allowable Rate]])</f>
        <v>13.205</v>
      </c>
      <c r="K4950" s="4">
        <v>0</v>
      </c>
      <c r="L4950" s="4">
        <v>11.815</v>
      </c>
      <c r="M4950" s="4">
        <v>10.8003</v>
      </c>
      <c r="N4950" s="4">
        <v>13.205</v>
      </c>
      <c r="O4950" s="4">
        <v>11.120000000000001</v>
      </c>
      <c r="P4950" s="4">
        <v>8.34</v>
      </c>
    </row>
    <row r="4951" spans="1:16" x14ac:dyDescent="0.35">
      <c r="A4951" t="s">
        <v>801</v>
      </c>
      <c r="B4951">
        <v>6324113</v>
      </c>
      <c r="C4951" t="s">
        <v>5396</v>
      </c>
      <c r="E4951" s="4"/>
      <c r="F4951">
        <v>6.7</v>
      </c>
      <c r="I4951" s="4">
        <f>MIN(Table16[[#This Row],[Medicare Outpatient Allowable Rate]:[WPPA Inc Outpatient Allowable Rate]])</f>
        <v>0</v>
      </c>
      <c r="J4951" s="4">
        <f>MAX(Table16[[#This Row],[Medicare Outpatient Allowable Rate]:[WPPA Inc Outpatient Allowable Rate]])</f>
        <v>6.3650000000000002</v>
      </c>
      <c r="K4951" s="4">
        <v>0</v>
      </c>
      <c r="L4951" s="4">
        <v>5.6950000000000003</v>
      </c>
      <c r="M4951" s="4">
        <v>5.2059000000000006</v>
      </c>
      <c r="N4951" s="4">
        <v>6.3650000000000002</v>
      </c>
      <c r="O4951" s="4">
        <v>5.36</v>
      </c>
      <c r="P4951" s="4">
        <v>4.0199999999999996</v>
      </c>
    </row>
    <row r="4952" spans="1:16" x14ac:dyDescent="0.35">
      <c r="A4952" t="s">
        <v>801</v>
      </c>
      <c r="B4952">
        <v>6330956</v>
      </c>
      <c r="C4952" t="s">
        <v>5397</v>
      </c>
      <c r="E4952" s="4"/>
      <c r="F4952">
        <v>11.5</v>
      </c>
      <c r="I4952" s="4">
        <f>MIN(Table16[[#This Row],[Medicare Outpatient Allowable Rate]:[WPPA Inc Outpatient Allowable Rate]])</f>
        <v>0</v>
      </c>
      <c r="J4952" s="4">
        <f>MAX(Table16[[#This Row],[Medicare Outpatient Allowable Rate]:[WPPA Inc Outpatient Allowable Rate]])</f>
        <v>10.924999999999999</v>
      </c>
      <c r="K4952" s="4">
        <v>0</v>
      </c>
      <c r="L4952" s="4">
        <v>9.7750000000000004</v>
      </c>
      <c r="M4952" s="4">
        <v>8.9355000000000011</v>
      </c>
      <c r="N4952" s="4">
        <v>10.924999999999999</v>
      </c>
      <c r="O4952" s="4">
        <v>9.2000000000000011</v>
      </c>
      <c r="P4952" s="4">
        <v>6.8999999999999995</v>
      </c>
    </row>
    <row r="4953" spans="1:16" x14ac:dyDescent="0.35">
      <c r="A4953" t="s">
        <v>801</v>
      </c>
      <c r="B4953">
        <v>6329597</v>
      </c>
      <c r="C4953" t="s">
        <v>5398</v>
      </c>
      <c r="E4953" s="4"/>
      <c r="F4953">
        <v>11.5</v>
      </c>
      <c r="I4953" s="4">
        <f>MIN(Table16[[#This Row],[Medicare Outpatient Allowable Rate]:[WPPA Inc Outpatient Allowable Rate]])</f>
        <v>0</v>
      </c>
      <c r="J4953" s="4">
        <f>MAX(Table16[[#This Row],[Medicare Outpatient Allowable Rate]:[WPPA Inc Outpatient Allowable Rate]])</f>
        <v>10.924999999999999</v>
      </c>
      <c r="K4953" s="4">
        <v>0</v>
      </c>
      <c r="L4953" s="4">
        <v>9.7750000000000004</v>
      </c>
      <c r="M4953" s="4">
        <v>8.9355000000000011</v>
      </c>
      <c r="N4953" s="4">
        <v>10.924999999999999</v>
      </c>
      <c r="O4953" s="4">
        <v>9.2000000000000011</v>
      </c>
      <c r="P4953" s="4">
        <v>6.8999999999999995</v>
      </c>
    </row>
    <row r="4954" spans="1:16" x14ac:dyDescent="0.35">
      <c r="A4954" t="s">
        <v>801</v>
      </c>
      <c r="B4954">
        <v>6329508</v>
      </c>
      <c r="C4954" t="s">
        <v>5399</v>
      </c>
      <c r="E4954" s="4"/>
      <c r="F4954">
        <v>22.9</v>
      </c>
      <c r="I4954" s="4">
        <f>MIN(Table16[[#This Row],[Medicare Outpatient Allowable Rate]:[WPPA Inc Outpatient Allowable Rate]])</f>
        <v>0</v>
      </c>
      <c r="J4954" s="4">
        <f>MAX(Table16[[#This Row],[Medicare Outpatient Allowable Rate]:[WPPA Inc Outpatient Allowable Rate]])</f>
        <v>21.754999999999999</v>
      </c>
      <c r="K4954" s="4">
        <v>0</v>
      </c>
      <c r="L4954" s="4">
        <v>19.465</v>
      </c>
      <c r="M4954" s="4">
        <v>17.793299999999999</v>
      </c>
      <c r="N4954" s="4">
        <v>21.754999999999999</v>
      </c>
      <c r="O4954" s="4">
        <v>18.32</v>
      </c>
      <c r="P4954" s="4">
        <v>13.739999999999998</v>
      </c>
    </row>
    <row r="4955" spans="1:16" x14ac:dyDescent="0.35">
      <c r="A4955" t="s">
        <v>801</v>
      </c>
      <c r="B4955">
        <v>6329490</v>
      </c>
      <c r="C4955" t="s">
        <v>5400</v>
      </c>
      <c r="E4955" s="4"/>
      <c r="F4955">
        <v>11.5</v>
      </c>
      <c r="I4955" s="4">
        <f>MIN(Table16[[#This Row],[Medicare Outpatient Allowable Rate]:[WPPA Inc Outpatient Allowable Rate]])</f>
        <v>0</v>
      </c>
      <c r="J4955" s="4">
        <f>MAX(Table16[[#This Row],[Medicare Outpatient Allowable Rate]:[WPPA Inc Outpatient Allowable Rate]])</f>
        <v>10.924999999999999</v>
      </c>
      <c r="K4955" s="4">
        <v>0</v>
      </c>
      <c r="L4955" s="4">
        <v>9.7750000000000004</v>
      </c>
      <c r="M4955" s="4">
        <v>8.9355000000000011</v>
      </c>
      <c r="N4955" s="4">
        <v>10.924999999999999</v>
      </c>
      <c r="O4955" s="4">
        <v>9.2000000000000011</v>
      </c>
      <c r="P4955" s="4">
        <v>6.8999999999999995</v>
      </c>
    </row>
    <row r="4956" spans="1:16" x14ac:dyDescent="0.35">
      <c r="A4956" t="s">
        <v>801</v>
      </c>
      <c r="B4956">
        <v>6329507</v>
      </c>
      <c r="C4956" t="s">
        <v>5401</v>
      </c>
      <c r="E4956" s="4"/>
      <c r="F4956">
        <v>22.9</v>
      </c>
      <c r="I4956" s="4">
        <f>MIN(Table16[[#This Row],[Medicare Outpatient Allowable Rate]:[WPPA Inc Outpatient Allowable Rate]])</f>
        <v>0</v>
      </c>
      <c r="J4956" s="4">
        <f>MAX(Table16[[#This Row],[Medicare Outpatient Allowable Rate]:[WPPA Inc Outpatient Allowable Rate]])</f>
        <v>21.754999999999999</v>
      </c>
      <c r="K4956" s="4">
        <v>0</v>
      </c>
      <c r="L4956" s="4">
        <v>19.465</v>
      </c>
      <c r="M4956" s="4">
        <v>17.793299999999999</v>
      </c>
      <c r="N4956" s="4">
        <v>21.754999999999999</v>
      </c>
      <c r="O4956" s="4">
        <v>18.32</v>
      </c>
      <c r="P4956" s="4">
        <v>13.739999999999998</v>
      </c>
    </row>
    <row r="4957" spans="1:16" x14ac:dyDescent="0.35">
      <c r="A4957" t="s">
        <v>801</v>
      </c>
      <c r="B4957">
        <v>6329510</v>
      </c>
      <c r="C4957" t="s">
        <v>5402</v>
      </c>
      <c r="E4957" s="4"/>
      <c r="F4957">
        <v>0.1</v>
      </c>
      <c r="I4957" s="4">
        <f>MIN(Table16[[#This Row],[Medicare Outpatient Allowable Rate]:[WPPA Inc Outpatient Allowable Rate]])</f>
        <v>0</v>
      </c>
      <c r="J4957" s="4">
        <f>MAX(Table16[[#This Row],[Medicare Outpatient Allowable Rate]:[WPPA Inc Outpatient Allowable Rate]])</f>
        <v>9.5000000000000001E-2</v>
      </c>
      <c r="K4957" s="4">
        <v>0</v>
      </c>
      <c r="L4957" s="4">
        <v>8.5000000000000006E-2</v>
      </c>
      <c r="M4957" s="4">
        <v>7.7700000000000005E-2</v>
      </c>
      <c r="N4957" s="4">
        <v>9.5000000000000001E-2</v>
      </c>
      <c r="O4957" s="4">
        <v>8.0000000000000016E-2</v>
      </c>
      <c r="P4957" s="4">
        <v>0.06</v>
      </c>
    </row>
    <row r="4958" spans="1:16" x14ac:dyDescent="0.35">
      <c r="A4958" t="s">
        <v>801</v>
      </c>
      <c r="B4958">
        <v>6324570</v>
      </c>
      <c r="C4958" t="s">
        <v>5403</v>
      </c>
      <c r="E4958" s="4"/>
      <c r="I4958" s="4">
        <f>MIN(Table16[[#This Row],[Medicare Outpatient Allowable Rate]:[WPPA Inc Outpatient Allowable Rate]])</f>
        <v>0</v>
      </c>
      <c r="J4958" s="4">
        <f>MAX(Table16[[#This Row],[Medicare Outpatient Allowable Rate]:[WPPA Inc Outpatient Allowable Rate]])</f>
        <v>0</v>
      </c>
      <c r="K4958" s="4">
        <v>0</v>
      </c>
      <c r="L4958" s="4">
        <v>0</v>
      </c>
      <c r="M4958" s="4">
        <v>0</v>
      </c>
      <c r="N4958" s="4">
        <v>0</v>
      </c>
      <c r="O4958" s="4">
        <v>0</v>
      </c>
      <c r="P4958" s="4">
        <v>0</v>
      </c>
    </row>
    <row r="4959" spans="1:16" x14ac:dyDescent="0.35">
      <c r="A4959" t="s">
        <v>801</v>
      </c>
      <c r="B4959">
        <v>6335658</v>
      </c>
      <c r="C4959" t="s">
        <v>5404</v>
      </c>
      <c r="E4959" s="4"/>
      <c r="F4959">
        <v>11.5</v>
      </c>
      <c r="I4959" s="4">
        <f>MIN(Table16[[#This Row],[Medicare Outpatient Allowable Rate]:[WPPA Inc Outpatient Allowable Rate]])</f>
        <v>0</v>
      </c>
      <c r="J4959" s="4">
        <f>MAX(Table16[[#This Row],[Medicare Outpatient Allowable Rate]:[WPPA Inc Outpatient Allowable Rate]])</f>
        <v>10.924999999999999</v>
      </c>
      <c r="K4959" s="4">
        <v>0</v>
      </c>
      <c r="L4959" s="4">
        <v>9.7750000000000004</v>
      </c>
      <c r="M4959" s="4">
        <v>8.9355000000000011</v>
      </c>
      <c r="N4959" s="4">
        <v>10.924999999999999</v>
      </c>
      <c r="O4959" s="4">
        <v>9.2000000000000011</v>
      </c>
      <c r="P4959" s="4">
        <v>6.8999999999999995</v>
      </c>
    </row>
    <row r="4960" spans="1:16" x14ac:dyDescent="0.35">
      <c r="A4960" t="s">
        <v>801</v>
      </c>
      <c r="B4960">
        <v>6302296</v>
      </c>
      <c r="C4960" t="s">
        <v>5405</v>
      </c>
      <c r="E4960" s="4"/>
      <c r="I4960" s="4">
        <f>MIN(Table16[[#This Row],[Medicare Outpatient Allowable Rate]:[WPPA Inc Outpatient Allowable Rate]])</f>
        <v>0</v>
      </c>
      <c r="J4960" s="4">
        <f>MAX(Table16[[#This Row],[Medicare Outpatient Allowable Rate]:[WPPA Inc Outpatient Allowable Rate]])</f>
        <v>0</v>
      </c>
      <c r="K4960" s="4">
        <v>0</v>
      </c>
      <c r="L4960" s="4">
        <v>0</v>
      </c>
      <c r="M4960" s="4">
        <v>0</v>
      </c>
      <c r="N4960" s="4">
        <v>0</v>
      </c>
      <c r="O4960" s="4">
        <v>0</v>
      </c>
      <c r="P4960" s="4">
        <v>0</v>
      </c>
    </row>
    <row r="4961" spans="1:16" x14ac:dyDescent="0.35">
      <c r="A4961" t="s">
        <v>801</v>
      </c>
      <c r="B4961">
        <v>6302128</v>
      </c>
      <c r="C4961" t="s">
        <v>5406</v>
      </c>
      <c r="E4961" s="4"/>
      <c r="I4961" s="4">
        <f>MIN(Table16[[#This Row],[Medicare Outpatient Allowable Rate]:[WPPA Inc Outpatient Allowable Rate]])</f>
        <v>0</v>
      </c>
      <c r="J4961" s="4">
        <f>MAX(Table16[[#This Row],[Medicare Outpatient Allowable Rate]:[WPPA Inc Outpatient Allowable Rate]])</f>
        <v>0</v>
      </c>
      <c r="K4961" s="4">
        <v>0</v>
      </c>
      <c r="L4961" s="4">
        <v>0</v>
      </c>
      <c r="M4961" s="4">
        <v>0</v>
      </c>
      <c r="N4961" s="4">
        <v>0</v>
      </c>
      <c r="O4961" s="4">
        <v>0</v>
      </c>
      <c r="P4961" s="4">
        <v>0</v>
      </c>
    </row>
    <row r="4962" spans="1:16" x14ac:dyDescent="0.35">
      <c r="A4962" t="s">
        <v>801</v>
      </c>
      <c r="B4962">
        <v>6302127</v>
      </c>
      <c r="C4962" t="s">
        <v>5407</v>
      </c>
      <c r="E4962" s="4"/>
      <c r="I4962" s="4">
        <f>MIN(Table16[[#This Row],[Medicare Outpatient Allowable Rate]:[WPPA Inc Outpatient Allowable Rate]])</f>
        <v>0</v>
      </c>
      <c r="J4962" s="4">
        <f>MAX(Table16[[#This Row],[Medicare Outpatient Allowable Rate]:[WPPA Inc Outpatient Allowable Rate]])</f>
        <v>0</v>
      </c>
      <c r="K4962" s="4">
        <v>0</v>
      </c>
      <c r="L4962" s="4">
        <v>0</v>
      </c>
      <c r="M4962" s="4">
        <v>0</v>
      </c>
      <c r="N4962" s="4">
        <v>0</v>
      </c>
      <c r="O4962" s="4">
        <v>0</v>
      </c>
      <c r="P4962" s="4">
        <v>0</v>
      </c>
    </row>
    <row r="4963" spans="1:16" x14ac:dyDescent="0.35">
      <c r="A4963" t="s">
        <v>801</v>
      </c>
      <c r="B4963">
        <v>6302126</v>
      </c>
      <c r="C4963" t="s">
        <v>5408</v>
      </c>
      <c r="E4963" s="4"/>
      <c r="I4963" s="4">
        <f>MIN(Table16[[#This Row],[Medicare Outpatient Allowable Rate]:[WPPA Inc Outpatient Allowable Rate]])</f>
        <v>0</v>
      </c>
      <c r="J4963" s="4">
        <f>MAX(Table16[[#This Row],[Medicare Outpatient Allowable Rate]:[WPPA Inc Outpatient Allowable Rate]])</f>
        <v>0</v>
      </c>
      <c r="K4963" s="4">
        <v>0</v>
      </c>
      <c r="L4963" s="4">
        <v>0</v>
      </c>
      <c r="M4963" s="4">
        <v>0</v>
      </c>
      <c r="N4963" s="4">
        <v>0</v>
      </c>
      <c r="O4963" s="4">
        <v>0</v>
      </c>
      <c r="P4963" s="4">
        <v>0</v>
      </c>
    </row>
    <row r="4964" spans="1:16" x14ac:dyDescent="0.35">
      <c r="A4964" t="s">
        <v>801</v>
      </c>
      <c r="B4964">
        <v>6301345</v>
      </c>
      <c r="C4964" t="s">
        <v>5409</v>
      </c>
      <c r="D4964">
        <v>270</v>
      </c>
      <c r="E4964" s="4"/>
      <c r="F4964">
        <v>96.5</v>
      </c>
      <c r="I4964" s="4">
        <f>MIN(Table16[[#This Row],[Medicare Outpatient Allowable Rate]:[WPPA Inc Outpatient Allowable Rate]])</f>
        <v>0</v>
      </c>
      <c r="J4964" s="4">
        <f>MAX(Table16[[#This Row],[Medicare Outpatient Allowable Rate]:[WPPA Inc Outpatient Allowable Rate]])</f>
        <v>91.674999999999997</v>
      </c>
      <c r="K4964" s="4">
        <v>0</v>
      </c>
      <c r="L4964" s="4">
        <v>82.024999999999991</v>
      </c>
      <c r="M4964" s="4">
        <v>74.980500000000006</v>
      </c>
      <c r="N4964" s="4">
        <v>91.674999999999997</v>
      </c>
      <c r="O4964" s="4">
        <v>77.2</v>
      </c>
      <c r="P4964" s="4">
        <v>57.9</v>
      </c>
    </row>
    <row r="4965" spans="1:16" x14ac:dyDescent="0.35">
      <c r="A4965" t="s">
        <v>801</v>
      </c>
      <c r="B4965">
        <v>6300206</v>
      </c>
      <c r="C4965" t="s">
        <v>5410</v>
      </c>
      <c r="D4965">
        <v>270</v>
      </c>
      <c r="E4965" s="4"/>
      <c r="F4965">
        <v>28.7</v>
      </c>
      <c r="I4965" s="4">
        <f>MIN(Table16[[#This Row],[Medicare Outpatient Allowable Rate]:[WPPA Inc Outpatient Allowable Rate]])</f>
        <v>0</v>
      </c>
      <c r="J4965" s="4">
        <f>MAX(Table16[[#This Row],[Medicare Outpatient Allowable Rate]:[WPPA Inc Outpatient Allowable Rate]])</f>
        <v>27.264999999999997</v>
      </c>
      <c r="K4965" s="4">
        <v>0</v>
      </c>
      <c r="L4965" s="4">
        <v>24.395</v>
      </c>
      <c r="M4965" s="4">
        <v>22.299900000000001</v>
      </c>
      <c r="N4965" s="4">
        <v>27.264999999999997</v>
      </c>
      <c r="O4965" s="4">
        <v>22.96</v>
      </c>
      <c r="P4965" s="4">
        <v>17.22</v>
      </c>
    </row>
    <row r="4966" spans="1:16" x14ac:dyDescent="0.35">
      <c r="A4966" t="s">
        <v>801</v>
      </c>
      <c r="B4966">
        <v>6300205</v>
      </c>
      <c r="C4966" t="s">
        <v>5411</v>
      </c>
      <c r="D4966">
        <v>270</v>
      </c>
      <c r="E4966" s="4"/>
      <c r="F4966">
        <v>21.4</v>
      </c>
      <c r="I4966" s="4">
        <f>MIN(Table16[[#This Row],[Medicare Outpatient Allowable Rate]:[WPPA Inc Outpatient Allowable Rate]])</f>
        <v>0</v>
      </c>
      <c r="J4966" s="4">
        <f>MAX(Table16[[#This Row],[Medicare Outpatient Allowable Rate]:[WPPA Inc Outpatient Allowable Rate]])</f>
        <v>20.329999999999998</v>
      </c>
      <c r="K4966" s="4">
        <v>0</v>
      </c>
      <c r="L4966" s="4">
        <v>18.189999999999998</v>
      </c>
      <c r="M4966" s="4">
        <v>16.627800000000001</v>
      </c>
      <c r="N4966" s="4">
        <v>20.329999999999998</v>
      </c>
      <c r="O4966" s="4">
        <v>17.12</v>
      </c>
      <c r="P4966" s="4">
        <v>12.839999999999998</v>
      </c>
    </row>
    <row r="4967" spans="1:16" x14ac:dyDescent="0.35">
      <c r="A4967" t="s">
        <v>801</v>
      </c>
      <c r="B4967">
        <v>6390539</v>
      </c>
      <c r="C4967" t="s">
        <v>5412</v>
      </c>
      <c r="E4967" s="4"/>
      <c r="I4967" s="4">
        <f>MIN(Table16[[#This Row],[Medicare Outpatient Allowable Rate]:[WPPA Inc Outpatient Allowable Rate]])</f>
        <v>0</v>
      </c>
      <c r="J4967" s="4">
        <f>MAX(Table16[[#This Row],[Medicare Outpatient Allowable Rate]:[WPPA Inc Outpatient Allowable Rate]])</f>
        <v>0</v>
      </c>
      <c r="K4967" s="4">
        <v>0</v>
      </c>
      <c r="L4967" s="4">
        <v>0</v>
      </c>
      <c r="M4967" s="4">
        <v>0</v>
      </c>
      <c r="N4967" s="4">
        <v>0</v>
      </c>
      <c r="O4967" s="4">
        <v>0</v>
      </c>
      <c r="P4967" s="4">
        <v>0</v>
      </c>
    </row>
    <row r="4968" spans="1:16" x14ac:dyDescent="0.35">
      <c r="A4968" t="s">
        <v>801</v>
      </c>
      <c r="B4968">
        <v>6300885</v>
      </c>
      <c r="C4968" t="s">
        <v>5413</v>
      </c>
      <c r="E4968" s="4"/>
      <c r="I4968" s="4">
        <f>MIN(Table16[[#This Row],[Medicare Outpatient Allowable Rate]:[WPPA Inc Outpatient Allowable Rate]])</f>
        <v>0</v>
      </c>
      <c r="J4968" s="4">
        <f>MAX(Table16[[#This Row],[Medicare Outpatient Allowable Rate]:[WPPA Inc Outpatient Allowable Rate]])</f>
        <v>0</v>
      </c>
      <c r="K4968" s="4">
        <v>0</v>
      </c>
      <c r="L4968" s="4">
        <v>0</v>
      </c>
      <c r="M4968" s="4">
        <v>0</v>
      </c>
      <c r="N4968" s="4">
        <v>0</v>
      </c>
      <c r="O4968" s="4">
        <v>0</v>
      </c>
      <c r="P4968" s="4">
        <v>0</v>
      </c>
    </row>
    <row r="4969" spans="1:16" x14ac:dyDescent="0.35">
      <c r="A4969" t="s">
        <v>801</v>
      </c>
      <c r="B4969">
        <v>6300606</v>
      </c>
      <c r="C4969" t="s">
        <v>5414</v>
      </c>
      <c r="E4969" s="4"/>
      <c r="F4969">
        <v>6.1</v>
      </c>
      <c r="I4969" s="4">
        <f>MIN(Table16[[#This Row],[Medicare Outpatient Allowable Rate]:[WPPA Inc Outpatient Allowable Rate]])</f>
        <v>0</v>
      </c>
      <c r="J4969" s="4">
        <f>MAX(Table16[[#This Row],[Medicare Outpatient Allowable Rate]:[WPPA Inc Outpatient Allowable Rate]])</f>
        <v>5.794999999999999</v>
      </c>
      <c r="K4969" s="4">
        <v>0</v>
      </c>
      <c r="L4969" s="4">
        <v>5.1849999999999996</v>
      </c>
      <c r="M4969" s="4">
        <v>4.7397</v>
      </c>
      <c r="N4969" s="4">
        <v>5.794999999999999</v>
      </c>
      <c r="O4969" s="4">
        <v>4.88</v>
      </c>
      <c r="P4969" s="4">
        <v>3.6599999999999997</v>
      </c>
    </row>
    <row r="4970" spans="1:16" x14ac:dyDescent="0.35">
      <c r="A4970" t="s">
        <v>801</v>
      </c>
      <c r="B4970">
        <v>6316653</v>
      </c>
      <c r="C4970" t="s">
        <v>5415</v>
      </c>
      <c r="E4970" s="4"/>
      <c r="I4970" s="4">
        <f>MIN(Table16[[#This Row],[Medicare Outpatient Allowable Rate]:[WPPA Inc Outpatient Allowable Rate]])</f>
        <v>0</v>
      </c>
      <c r="J4970" s="4">
        <f>MAX(Table16[[#This Row],[Medicare Outpatient Allowable Rate]:[WPPA Inc Outpatient Allowable Rate]])</f>
        <v>0</v>
      </c>
      <c r="K4970" s="4">
        <v>0</v>
      </c>
      <c r="L4970" s="4">
        <v>0</v>
      </c>
      <c r="M4970" s="4">
        <v>0</v>
      </c>
      <c r="N4970" s="4">
        <v>0</v>
      </c>
      <c r="O4970" s="4">
        <v>0</v>
      </c>
      <c r="P4970" s="4">
        <v>0</v>
      </c>
    </row>
    <row r="4971" spans="1:16" x14ac:dyDescent="0.35">
      <c r="A4971" t="s">
        <v>801</v>
      </c>
      <c r="B4971">
        <v>6316667</v>
      </c>
      <c r="C4971" t="s">
        <v>5416</v>
      </c>
      <c r="E4971" s="4"/>
      <c r="F4971">
        <v>13.9</v>
      </c>
      <c r="I4971" s="4">
        <f>MIN(Table16[[#This Row],[Medicare Outpatient Allowable Rate]:[WPPA Inc Outpatient Allowable Rate]])</f>
        <v>0</v>
      </c>
      <c r="J4971" s="4">
        <f>MAX(Table16[[#This Row],[Medicare Outpatient Allowable Rate]:[WPPA Inc Outpatient Allowable Rate]])</f>
        <v>13.205</v>
      </c>
      <c r="K4971" s="4">
        <v>0</v>
      </c>
      <c r="L4971" s="4">
        <v>11.815</v>
      </c>
      <c r="M4971" s="4">
        <v>10.8003</v>
      </c>
      <c r="N4971" s="4">
        <v>13.205</v>
      </c>
      <c r="O4971" s="4">
        <v>11.120000000000001</v>
      </c>
      <c r="P4971" s="4">
        <v>8.34</v>
      </c>
    </row>
    <row r="4972" spans="1:16" x14ac:dyDescent="0.35">
      <c r="A4972" t="s">
        <v>801</v>
      </c>
      <c r="B4972">
        <v>6316298</v>
      </c>
      <c r="C4972" t="s">
        <v>5417</v>
      </c>
      <c r="E4972" s="4"/>
      <c r="I4972" s="4">
        <f>MIN(Table16[[#This Row],[Medicare Outpatient Allowable Rate]:[WPPA Inc Outpatient Allowable Rate]])</f>
        <v>0</v>
      </c>
      <c r="J4972" s="4">
        <f>MAX(Table16[[#This Row],[Medicare Outpatient Allowable Rate]:[WPPA Inc Outpatient Allowable Rate]])</f>
        <v>0</v>
      </c>
      <c r="K4972" s="4">
        <v>0</v>
      </c>
      <c r="L4972" s="4">
        <v>0</v>
      </c>
      <c r="M4972" s="4">
        <v>0</v>
      </c>
      <c r="N4972" s="4">
        <v>0</v>
      </c>
      <c r="O4972" s="4">
        <v>0</v>
      </c>
      <c r="P4972" s="4">
        <v>0</v>
      </c>
    </row>
    <row r="4973" spans="1:16" x14ac:dyDescent="0.35">
      <c r="A4973" t="s">
        <v>801</v>
      </c>
      <c r="B4973">
        <v>6299709</v>
      </c>
      <c r="C4973" t="s">
        <v>5418</v>
      </c>
      <c r="E4973" s="4"/>
      <c r="I4973" s="4">
        <f>MIN(Table16[[#This Row],[Medicare Outpatient Allowable Rate]:[WPPA Inc Outpatient Allowable Rate]])</f>
        <v>0</v>
      </c>
      <c r="J4973" s="4">
        <f>MAX(Table16[[#This Row],[Medicare Outpatient Allowable Rate]:[WPPA Inc Outpatient Allowable Rate]])</f>
        <v>0</v>
      </c>
      <c r="K4973" s="4">
        <v>0</v>
      </c>
      <c r="L4973" s="4">
        <v>0</v>
      </c>
      <c r="M4973" s="4">
        <v>0</v>
      </c>
      <c r="N4973" s="4">
        <v>0</v>
      </c>
      <c r="O4973" s="4">
        <v>0</v>
      </c>
      <c r="P4973" s="4">
        <v>0</v>
      </c>
    </row>
    <row r="4974" spans="1:16" x14ac:dyDescent="0.35">
      <c r="A4974" t="s">
        <v>801</v>
      </c>
      <c r="B4974">
        <v>6300842</v>
      </c>
      <c r="C4974" t="s">
        <v>5419</v>
      </c>
      <c r="E4974" s="4"/>
      <c r="I4974" s="4">
        <f>MIN(Table16[[#This Row],[Medicare Outpatient Allowable Rate]:[WPPA Inc Outpatient Allowable Rate]])</f>
        <v>0</v>
      </c>
      <c r="J4974" s="4">
        <f>MAX(Table16[[#This Row],[Medicare Outpatient Allowable Rate]:[WPPA Inc Outpatient Allowable Rate]])</f>
        <v>0</v>
      </c>
      <c r="K4974" s="4">
        <v>0</v>
      </c>
      <c r="L4974" s="4">
        <v>0</v>
      </c>
      <c r="M4974" s="4">
        <v>0</v>
      </c>
      <c r="N4974" s="4">
        <v>0</v>
      </c>
      <c r="O4974" s="4">
        <v>0</v>
      </c>
      <c r="P4974" s="4">
        <v>0</v>
      </c>
    </row>
    <row r="4975" spans="1:16" x14ac:dyDescent="0.35">
      <c r="A4975" t="s">
        <v>801</v>
      </c>
      <c r="B4975">
        <v>6300843</v>
      </c>
      <c r="C4975" t="s">
        <v>5420</v>
      </c>
      <c r="E4975" s="4"/>
      <c r="I4975" s="4">
        <f>MIN(Table16[[#This Row],[Medicare Outpatient Allowable Rate]:[WPPA Inc Outpatient Allowable Rate]])</f>
        <v>0</v>
      </c>
      <c r="J4975" s="4">
        <f>MAX(Table16[[#This Row],[Medicare Outpatient Allowable Rate]:[WPPA Inc Outpatient Allowable Rate]])</f>
        <v>0</v>
      </c>
      <c r="K4975" s="4">
        <v>0</v>
      </c>
      <c r="L4975" s="4">
        <v>0</v>
      </c>
      <c r="M4975" s="4">
        <v>0</v>
      </c>
      <c r="N4975" s="4">
        <v>0</v>
      </c>
      <c r="O4975" s="4">
        <v>0</v>
      </c>
      <c r="P4975" s="4">
        <v>0</v>
      </c>
    </row>
    <row r="4976" spans="1:16" x14ac:dyDescent="0.35">
      <c r="A4976" t="s">
        <v>801</v>
      </c>
      <c r="B4976">
        <v>6299719</v>
      </c>
      <c r="C4976" t="s">
        <v>5421</v>
      </c>
      <c r="E4976" s="4"/>
      <c r="I4976" s="4">
        <f>MIN(Table16[[#This Row],[Medicare Outpatient Allowable Rate]:[WPPA Inc Outpatient Allowable Rate]])</f>
        <v>0</v>
      </c>
      <c r="J4976" s="4">
        <f>MAX(Table16[[#This Row],[Medicare Outpatient Allowable Rate]:[WPPA Inc Outpatient Allowable Rate]])</f>
        <v>0</v>
      </c>
      <c r="K4976" s="4">
        <v>0</v>
      </c>
      <c r="L4976" s="4">
        <v>0</v>
      </c>
      <c r="M4976" s="4">
        <v>0</v>
      </c>
      <c r="N4976" s="4">
        <v>0</v>
      </c>
      <c r="O4976" s="4">
        <v>0</v>
      </c>
      <c r="P4976" s="4">
        <v>0</v>
      </c>
    </row>
    <row r="4977" spans="1:16" x14ac:dyDescent="0.35">
      <c r="A4977" t="s">
        <v>801</v>
      </c>
      <c r="B4977">
        <v>6299656</v>
      </c>
      <c r="C4977" t="s">
        <v>5422</v>
      </c>
      <c r="E4977" s="4"/>
      <c r="F4977">
        <v>5.9</v>
      </c>
      <c r="I4977" s="4">
        <f>MIN(Table16[[#This Row],[Medicare Outpatient Allowable Rate]:[WPPA Inc Outpatient Allowable Rate]])</f>
        <v>0</v>
      </c>
      <c r="J4977" s="4">
        <f>MAX(Table16[[#This Row],[Medicare Outpatient Allowable Rate]:[WPPA Inc Outpatient Allowable Rate]])</f>
        <v>5.6050000000000004</v>
      </c>
      <c r="K4977" s="4">
        <v>0</v>
      </c>
      <c r="L4977" s="4">
        <v>5.0150000000000006</v>
      </c>
      <c r="M4977" s="4">
        <v>4.5843000000000007</v>
      </c>
      <c r="N4977" s="4">
        <v>5.6050000000000004</v>
      </c>
      <c r="O4977" s="4">
        <v>4.7200000000000006</v>
      </c>
      <c r="P4977" s="4">
        <v>3.54</v>
      </c>
    </row>
    <row r="4978" spans="1:16" x14ac:dyDescent="0.35">
      <c r="A4978" t="s">
        <v>801</v>
      </c>
      <c r="B4978">
        <v>6316299</v>
      </c>
      <c r="C4978" t="s">
        <v>5423</v>
      </c>
      <c r="E4978" s="4"/>
      <c r="I4978" s="4">
        <f>MIN(Table16[[#This Row],[Medicare Outpatient Allowable Rate]:[WPPA Inc Outpatient Allowable Rate]])</f>
        <v>0</v>
      </c>
      <c r="J4978" s="4">
        <f>MAX(Table16[[#This Row],[Medicare Outpatient Allowable Rate]:[WPPA Inc Outpatient Allowable Rate]])</f>
        <v>0</v>
      </c>
      <c r="K4978" s="4">
        <v>0</v>
      </c>
      <c r="L4978" s="4">
        <v>0</v>
      </c>
      <c r="M4978" s="4">
        <v>0</v>
      </c>
      <c r="N4978" s="4">
        <v>0</v>
      </c>
      <c r="O4978" s="4">
        <v>0</v>
      </c>
      <c r="P4978" s="4">
        <v>0</v>
      </c>
    </row>
    <row r="4979" spans="1:16" x14ac:dyDescent="0.35">
      <c r="A4979" t="s">
        <v>801</v>
      </c>
      <c r="B4979">
        <v>6301083</v>
      </c>
      <c r="C4979" t="s">
        <v>5424</v>
      </c>
      <c r="E4979" s="4"/>
      <c r="I4979" s="4">
        <f>MIN(Table16[[#This Row],[Medicare Outpatient Allowable Rate]:[WPPA Inc Outpatient Allowable Rate]])</f>
        <v>0</v>
      </c>
      <c r="J4979" s="4">
        <f>MAX(Table16[[#This Row],[Medicare Outpatient Allowable Rate]:[WPPA Inc Outpatient Allowable Rate]])</f>
        <v>0</v>
      </c>
      <c r="K4979" s="4">
        <v>0</v>
      </c>
      <c r="L4979" s="4">
        <v>0</v>
      </c>
      <c r="M4979" s="4">
        <v>0</v>
      </c>
      <c r="N4979" s="4">
        <v>0</v>
      </c>
      <c r="O4979" s="4">
        <v>0</v>
      </c>
      <c r="P4979" s="4">
        <v>0</v>
      </c>
    </row>
    <row r="4980" spans="1:16" x14ac:dyDescent="0.35">
      <c r="A4980" t="s">
        <v>801</v>
      </c>
      <c r="B4980">
        <v>6300033</v>
      </c>
      <c r="C4980" t="s">
        <v>5425</v>
      </c>
      <c r="E4980" s="4"/>
      <c r="I4980" s="4">
        <f>MIN(Table16[[#This Row],[Medicare Outpatient Allowable Rate]:[WPPA Inc Outpatient Allowable Rate]])</f>
        <v>0</v>
      </c>
      <c r="J4980" s="4">
        <f>MAX(Table16[[#This Row],[Medicare Outpatient Allowable Rate]:[WPPA Inc Outpatient Allowable Rate]])</f>
        <v>0</v>
      </c>
      <c r="K4980" s="4">
        <v>0</v>
      </c>
      <c r="L4980" s="4">
        <v>0</v>
      </c>
      <c r="M4980" s="4">
        <v>0</v>
      </c>
      <c r="N4980" s="4">
        <v>0</v>
      </c>
      <c r="O4980" s="4">
        <v>0</v>
      </c>
      <c r="P4980" s="4">
        <v>0</v>
      </c>
    </row>
    <row r="4981" spans="1:16" x14ac:dyDescent="0.35">
      <c r="A4981" t="s">
        <v>801</v>
      </c>
      <c r="B4981">
        <v>6301093</v>
      </c>
      <c r="C4981" t="s">
        <v>5426</v>
      </c>
      <c r="E4981" s="4"/>
      <c r="I4981" s="4">
        <f>MIN(Table16[[#This Row],[Medicare Outpatient Allowable Rate]:[WPPA Inc Outpatient Allowable Rate]])</f>
        <v>0</v>
      </c>
      <c r="J4981" s="4">
        <f>MAX(Table16[[#This Row],[Medicare Outpatient Allowable Rate]:[WPPA Inc Outpatient Allowable Rate]])</f>
        <v>0</v>
      </c>
      <c r="K4981" s="4">
        <v>0</v>
      </c>
      <c r="L4981" s="4">
        <v>0</v>
      </c>
      <c r="M4981" s="4">
        <v>0</v>
      </c>
      <c r="N4981" s="4">
        <v>0</v>
      </c>
      <c r="O4981" s="4">
        <v>0</v>
      </c>
      <c r="P4981" s="4">
        <v>0</v>
      </c>
    </row>
    <row r="4982" spans="1:16" x14ac:dyDescent="0.35">
      <c r="A4982" t="s">
        <v>801</v>
      </c>
      <c r="B4982">
        <v>6300976</v>
      </c>
      <c r="C4982" t="s">
        <v>5427</v>
      </c>
      <c r="E4982" s="4"/>
      <c r="I4982" s="4">
        <f>MIN(Table16[[#This Row],[Medicare Outpatient Allowable Rate]:[WPPA Inc Outpatient Allowable Rate]])</f>
        <v>0</v>
      </c>
      <c r="J4982" s="4">
        <f>MAX(Table16[[#This Row],[Medicare Outpatient Allowable Rate]:[WPPA Inc Outpatient Allowable Rate]])</f>
        <v>0</v>
      </c>
      <c r="K4982" s="4">
        <v>0</v>
      </c>
      <c r="L4982" s="4">
        <v>0</v>
      </c>
      <c r="M4982" s="4">
        <v>0</v>
      </c>
      <c r="N4982" s="4">
        <v>0</v>
      </c>
      <c r="O4982" s="4">
        <v>0</v>
      </c>
      <c r="P4982" s="4">
        <v>0</v>
      </c>
    </row>
    <row r="4983" spans="1:16" x14ac:dyDescent="0.35">
      <c r="A4983" t="s">
        <v>801</v>
      </c>
      <c r="B4983">
        <v>6302131</v>
      </c>
      <c r="C4983" t="s">
        <v>5428</v>
      </c>
      <c r="E4983" s="4"/>
      <c r="I4983" s="4">
        <f>MIN(Table16[[#This Row],[Medicare Outpatient Allowable Rate]:[WPPA Inc Outpatient Allowable Rate]])</f>
        <v>0</v>
      </c>
      <c r="J4983" s="4">
        <f>MAX(Table16[[#This Row],[Medicare Outpatient Allowable Rate]:[WPPA Inc Outpatient Allowable Rate]])</f>
        <v>0</v>
      </c>
      <c r="K4983" s="4">
        <v>0</v>
      </c>
      <c r="L4983" s="4">
        <v>0</v>
      </c>
      <c r="M4983" s="4">
        <v>0</v>
      </c>
      <c r="N4983" s="4">
        <v>0</v>
      </c>
      <c r="O4983" s="4">
        <v>0</v>
      </c>
      <c r="P4983" s="4">
        <v>0</v>
      </c>
    </row>
    <row r="4984" spans="1:16" x14ac:dyDescent="0.35">
      <c r="A4984" t="s">
        <v>801</v>
      </c>
      <c r="B4984">
        <v>6323476</v>
      </c>
      <c r="C4984" t="s">
        <v>5429</v>
      </c>
      <c r="D4984">
        <v>270</v>
      </c>
      <c r="E4984" s="4"/>
      <c r="F4984">
        <v>4532.5</v>
      </c>
      <c r="I4984" s="4">
        <f>MIN(Table16[[#This Row],[Medicare Outpatient Allowable Rate]:[WPPA Inc Outpatient Allowable Rate]])</f>
        <v>0</v>
      </c>
      <c r="J4984" s="4">
        <f>MAX(Table16[[#This Row],[Medicare Outpatient Allowable Rate]:[WPPA Inc Outpatient Allowable Rate]])</f>
        <v>4305.875</v>
      </c>
      <c r="K4984" s="4">
        <v>0</v>
      </c>
      <c r="L4984" s="4">
        <v>3852.625</v>
      </c>
      <c r="M4984" s="4">
        <v>3521.7525000000001</v>
      </c>
      <c r="N4984" s="4">
        <v>4305.875</v>
      </c>
      <c r="O4984" s="4">
        <v>3626</v>
      </c>
      <c r="P4984" s="4">
        <v>2719.5</v>
      </c>
    </row>
    <row r="4985" spans="1:16" x14ac:dyDescent="0.35">
      <c r="A4985" t="s">
        <v>801</v>
      </c>
      <c r="B4985">
        <v>6302130</v>
      </c>
      <c r="C4985" t="s">
        <v>5430</v>
      </c>
      <c r="E4985" s="4"/>
      <c r="I4985" s="4">
        <f>MIN(Table16[[#This Row],[Medicare Outpatient Allowable Rate]:[WPPA Inc Outpatient Allowable Rate]])</f>
        <v>0</v>
      </c>
      <c r="J4985" s="4">
        <f>MAX(Table16[[#This Row],[Medicare Outpatient Allowable Rate]:[WPPA Inc Outpatient Allowable Rate]])</f>
        <v>0</v>
      </c>
      <c r="K4985" s="4">
        <v>0</v>
      </c>
      <c r="L4985" s="4">
        <v>0</v>
      </c>
      <c r="M4985" s="4">
        <v>0</v>
      </c>
      <c r="N4985" s="4">
        <v>0</v>
      </c>
      <c r="O4985" s="4">
        <v>0</v>
      </c>
      <c r="P4985" s="4">
        <v>0</v>
      </c>
    </row>
    <row r="4986" spans="1:16" x14ac:dyDescent="0.35">
      <c r="A4986" t="s">
        <v>801</v>
      </c>
      <c r="B4986">
        <v>6302129</v>
      </c>
      <c r="C4986" t="s">
        <v>5431</v>
      </c>
      <c r="E4986" s="4"/>
      <c r="I4986" s="4">
        <f>MIN(Table16[[#This Row],[Medicare Outpatient Allowable Rate]:[WPPA Inc Outpatient Allowable Rate]])</f>
        <v>0</v>
      </c>
      <c r="J4986" s="4">
        <f>MAX(Table16[[#This Row],[Medicare Outpatient Allowable Rate]:[WPPA Inc Outpatient Allowable Rate]])</f>
        <v>0</v>
      </c>
      <c r="K4986" s="4">
        <v>0</v>
      </c>
      <c r="L4986" s="4">
        <v>0</v>
      </c>
      <c r="M4986" s="4">
        <v>0</v>
      </c>
      <c r="N4986" s="4">
        <v>0</v>
      </c>
      <c r="O4986" s="4">
        <v>0</v>
      </c>
      <c r="P4986" s="4">
        <v>0</v>
      </c>
    </row>
    <row r="4987" spans="1:16" x14ac:dyDescent="0.35">
      <c r="A4987" t="s">
        <v>801</v>
      </c>
      <c r="B4987">
        <v>6301297</v>
      </c>
      <c r="C4987" t="s">
        <v>5432</v>
      </c>
      <c r="D4987">
        <v>270</v>
      </c>
      <c r="E4987" s="4"/>
      <c r="F4987">
        <v>9.8000000000000007</v>
      </c>
      <c r="I4987" s="4">
        <f>MIN(Table16[[#This Row],[Medicare Outpatient Allowable Rate]:[WPPA Inc Outpatient Allowable Rate]])</f>
        <v>0</v>
      </c>
      <c r="J4987" s="4">
        <f>MAX(Table16[[#This Row],[Medicare Outpatient Allowable Rate]:[WPPA Inc Outpatient Allowable Rate]])</f>
        <v>9.31</v>
      </c>
      <c r="K4987" s="4">
        <v>0</v>
      </c>
      <c r="L4987" s="4">
        <v>8.33</v>
      </c>
      <c r="M4987" s="4">
        <v>7.6146000000000011</v>
      </c>
      <c r="N4987" s="4">
        <v>9.31</v>
      </c>
      <c r="O4987" s="4">
        <v>7.8400000000000007</v>
      </c>
      <c r="P4987" s="4">
        <v>5.88</v>
      </c>
    </row>
    <row r="4988" spans="1:16" x14ac:dyDescent="0.35">
      <c r="A4988" t="s">
        <v>801</v>
      </c>
      <c r="B4988">
        <v>6299564</v>
      </c>
      <c r="C4988" t="s">
        <v>5433</v>
      </c>
      <c r="D4988">
        <v>270</v>
      </c>
      <c r="E4988" s="4"/>
      <c r="F4988">
        <v>9.9</v>
      </c>
      <c r="I4988" s="4">
        <f>MIN(Table16[[#This Row],[Medicare Outpatient Allowable Rate]:[WPPA Inc Outpatient Allowable Rate]])</f>
        <v>0</v>
      </c>
      <c r="J4988" s="4">
        <f>MAX(Table16[[#This Row],[Medicare Outpatient Allowable Rate]:[WPPA Inc Outpatient Allowable Rate]])</f>
        <v>9.4049999999999994</v>
      </c>
      <c r="K4988" s="4">
        <v>0</v>
      </c>
      <c r="L4988" s="4">
        <v>8.4150000000000009</v>
      </c>
      <c r="M4988" s="4">
        <v>7.6923000000000004</v>
      </c>
      <c r="N4988" s="4">
        <v>9.4049999999999994</v>
      </c>
      <c r="O4988" s="4">
        <v>7.9200000000000008</v>
      </c>
      <c r="P4988" s="4">
        <v>5.94</v>
      </c>
    </row>
    <row r="4989" spans="1:16" x14ac:dyDescent="0.35">
      <c r="A4989" t="s">
        <v>801</v>
      </c>
      <c r="B4989">
        <v>6299565</v>
      </c>
      <c r="C4989" t="s">
        <v>5434</v>
      </c>
      <c r="D4989">
        <v>270</v>
      </c>
      <c r="E4989" s="4"/>
      <c r="F4989">
        <v>10</v>
      </c>
      <c r="I4989" s="4">
        <f>MIN(Table16[[#This Row],[Medicare Outpatient Allowable Rate]:[WPPA Inc Outpatient Allowable Rate]])</f>
        <v>0</v>
      </c>
      <c r="J4989" s="4">
        <f>MAX(Table16[[#This Row],[Medicare Outpatient Allowable Rate]:[WPPA Inc Outpatient Allowable Rate]])</f>
        <v>9.5</v>
      </c>
      <c r="K4989" s="4">
        <v>0</v>
      </c>
      <c r="L4989" s="4">
        <v>8.5</v>
      </c>
      <c r="M4989" s="4">
        <v>7.7700000000000005</v>
      </c>
      <c r="N4989" s="4">
        <v>9.5</v>
      </c>
      <c r="O4989" s="4">
        <v>8</v>
      </c>
      <c r="P4989" s="4">
        <v>6</v>
      </c>
    </row>
    <row r="4990" spans="1:16" x14ac:dyDescent="0.35">
      <c r="A4990" t="s">
        <v>801</v>
      </c>
      <c r="B4990">
        <v>6299566</v>
      </c>
      <c r="C4990" t="s">
        <v>5435</v>
      </c>
      <c r="D4990">
        <v>270</v>
      </c>
      <c r="E4990" s="4"/>
      <c r="F4990">
        <v>10.1</v>
      </c>
      <c r="I4990" s="4">
        <f>MIN(Table16[[#This Row],[Medicare Outpatient Allowable Rate]:[WPPA Inc Outpatient Allowable Rate]])</f>
        <v>0</v>
      </c>
      <c r="J4990" s="4">
        <f>MAX(Table16[[#This Row],[Medicare Outpatient Allowable Rate]:[WPPA Inc Outpatient Allowable Rate]])</f>
        <v>9.5949999999999989</v>
      </c>
      <c r="K4990" s="4">
        <v>0</v>
      </c>
      <c r="L4990" s="4">
        <v>8.5849999999999991</v>
      </c>
      <c r="M4990" s="4">
        <v>7.8476999999999997</v>
      </c>
      <c r="N4990" s="4">
        <v>9.5949999999999989</v>
      </c>
      <c r="O4990" s="4">
        <v>8.08</v>
      </c>
      <c r="P4990" s="4">
        <v>6.06</v>
      </c>
    </row>
    <row r="4991" spans="1:16" x14ac:dyDescent="0.35">
      <c r="A4991" t="s">
        <v>801</v>
      </c>
      <c r="B4991">
        <v>6299567</v>
      </c>
      <c r="C4991" t="s">
        <v>5436</v>
      </c>
      <c r="D4991">
        <v>270</v>
      </c>
      <c r="E4991" s="4"/>
      <c r="F4991">
        <v>10.199999999999999</v>
      </c>
      <c r="I4991" s="4">
        <f>MIN(Table16[[#This Row],[Medicare Outpatient Allowable Rate]:[WPPA Inc Outpatient Allowable Rate]])</f>
        <v>0</v>
      </c>
      <c r="J4991" s="4">
        <f>MAX(Table16[[#This Row],[Medicare Outpatient Allowable Rate]:[WPPA Inc Outpatient Allowable Rate]])</f>
        <v>9.69</v>
      </c>
      <c r="K4991" s="4">
        <v>0</v>
      </c>
      <c r="L4991" s="4">
        <v>8.67</v>
      </c>
      <c r="M4991" s="4">
        <v>7.9253999999999998</v>
      </c>
      <c r="N4991" s="4">
        <v>9.69</v>
      </c>
      <c r="O4991" s="4">
        <v>8.16</v>
      </c>
      <c r="P4991" s="4">
        <v>6.1199999999999992</v>
      </c>
    </row>
    <row r="4992" spans="1:16" x14ac:dyDescent="0.35">
      <c r="A4992" t="s">
        <v>801</v>
      </c>
      <c r="B4992">
        <v>6300512</v>
      </c>
      <c r="C4992" t="s">
        <v>5437</v>
      </c>
      <c r="D4992">
        <v>270</v>
      </c>
      <c r="E4992" s="4"/>
      <c r="F4992">
        <v>10.4</v>
      </c>
      <c r="I4992" s="4">
        <f>MIN(Table16[[#This Row],[Medicare Outpatient Allowable Rate]:[WPPA Inc Outpatient Allowable Rate]])</f>
        <v>0</v>
      </c>
      <c r="J4992" s="4">
        <f>MAX(Table16[[#This Row],[Medicare Outpatient Allowable Rate]:[WPPA Inc Outpatient Allowable Rate]])</f>
        <v>9.879999999999999</v>
      </c>
      <c r="K4992" s="4">
        <v>0</v>
      </c>
      <c r="L4992" s="4">
        <v>8.84</v>
      </c>
      <c r="M4992" s="4">
        <v>8.0808</v>
      </c>
      <c r="N4992" s="4">
        <v>9.879999999999999</v>
      </c>
      <c r="O4992" s="4">
        <v>8.32</v>
      </c>
      <c r="P4992" s="4">
        <v>6.24</v>
      </c>
    </row>
    <row r="4993" spans="1:16" x14ac:dyDescent="0.35">
      <c r="A4993" t="s">
        <v>801</v>
      </c>
      <c r="B4993">
        <v>6299568</v>
      </c>
      <c r="C4993" t="s">
        <v>5438</v>
      </c>
      <c r="D4993">
        <v>270</v>
      </c>
      <c r="E4993" s="4"/>
      <c r="F4993">
        <v>10.5</v>
      </c>
      <c r="I4993" s="4">
        <f>MIN(Table16[[#This Row],[Medicare Outpatient Allowable Rate]:[WPPA Inc Outpatient Allowable Rate]])</f>
        <v>0</v>
      </c>
      <c r="J4993" s="4">
        <f>MAX(Table16[[#This Row],[Medicare Outpatient Allowable Rate]:[WPPA Inc Outpatient Allowable Rate]])</f>
        <v>9.9749999999999996</v>
      </c>
      <c r="K4993" s="4">
        <v>0</v>
      </c>
      <c r="L4993" s="4">
        <v>8.9249999999999989</v>
      </c>
      <c r="M4993" s="4">
        <v>8.1585000000000001</v>
      </c>
      <c r="N4993" s="4">
        <v>9.9749999999999996</v>
      </c>
      <c r="O4993" s="4">
        <v>8.4</v>
      </c>
      <c r="P4993" s="4">
        <v>6.3</v>
      </c>
    </row>
    <row r="4994" spans="1:16" x14ac:dyDescent="0.35">
      <c r="A4994" t="s">
        <v>801</v>
      </c>
      <c r="B4994">
        <v>6299569</v>
      </c>
      <c r="C4994" t="s">
        <v>5439</v>
      </c>
      <c r="D4994">
        <v>270</v>
      </c>
      <c r="E4994" s="4"/>
      <c r="F4994">
        <v>10.5</v>
      </c>
      <c r="I4994" s="4">
        <f>MIN(Table16[[#This Row],[Medicare Outpatient Allowable Rate]:[WPPA Inc Outpatient Allowable Rate]])</f>
        <v>0</v>
      </c>
      <c r="J4994" s="4">
        <f>MAX(Table16[[#This Row],[Medicare Outpatient Allowable Rate]:[WPPA Inc Outpatient Allowable Rate]])</f>
        <v>9.9749999999999996</v>
      </c>
      <c r="K4994" s="4">
        <v>0</v>
      </c>
      <c r="L4994" s="4">
        <v>8.9249999999999989</v>
      </c>
      <c r="M4994" s="4">
        <v>8.1585000000000001</v>
      </c>
      <c r="N4994" s="4">
        <v>9.9749999999999996</v>
      </c>
      <c r="O4994" s="4">
        <v>8.4</v>
      </c>
      <c r="P4994" s="4">
        <v>6.3</v>
      </c>
    </row>
    <row r="4995" spans="1:16" x14ac:dyDescent="0.35">
      <c r="A4995" t="s">
        <v>801</v>
      </c>
      <c r="B4995">
        <v>6300514</v>
      </c>
      <c r="C4995" t="s">
        <v>5440</v>
      </c>
      <c r="D4995">
        <v>270</v>
      </c>
      <c r="E4995" s="4"/>
      <c r="F4995">
        <v>10.6</v>
      </c>
      <c r="I4995" s="4">
        <f>MIN(Table16[[#This Row],[Medicare Outpatient Allowable Rate]:[WPPA Inc Outpatient Allowable Rate]])</f>
        <v>0</v>
      </c>
      <c r="J4995" s="4">
        <f>MAX(Table16[[#This Row],[Medicare Outpatient Allowable Rate]:[WPPA Inc Outpatient Allowable Rate]])</f>
        <v>10.069999999999999</v>
      </c>
      <c r="K4995" s="4">
        <v>0</v>
      </c>
      <c r="L4995" s="4">
        <v>9.01</v>
      </c>
      <c r="M4995" s="4">
        <v>8.2362000000000002</v>
      </c>
      <c r="N4995" s="4">
        <v>10.069999999999999</v>
      </c>
      <c r="O4995" s="4">
        <v>8.48</v>
      </c>
      <c r="P4995" s="4">
        <v>6.3599999999999994</v>
      </c>
    </row>
    <row r="4996" spans="1:16" x14ac:dyDescent="0.35">
      <c r="A4996" t="s">
        <v>801</v>
      </c>
      <c r="B4996">
        <v>6300513</v>
      </c>
      <c r="C4996" t="s">
        <v>5441</v>
      </c>
      <c r="D4996">
        <v>270</v>
      </c>
      <c r="E4996" s="4"/>
      <c r="F4996">
        <v>10.5</v>
      </c>
      <c r="I4996" s="4">
        <f>MIN(Table16[[#This Row],[Medicare Outpatient Allowable Rate]:[WPPA Inc Outpatient Allowable Rate]])</f>
        <v>0</v>
      </c>
      <c r="J4996" s="4">
        <f>MAX(Table16[[#This Row],[Medicare Outpatient Allowable Rate]:[WPPA Inc Outpatient Allowable Rate]])</f>
        <v>9.9749999999999996</v>
      </c>
      <c r="K4996" s="4">
        <v>0</v>
      </c>
      <c r="L4996" s="4">
        <v>8.9249999999999989</v>
      </c>
      <c r="M4996" s="4">
        <v>8.1585000000000001</v>
      </c>
      <c r="N4996" s="4">
        <v>9.9749999999999996</v>
      </c>
      <c r="O4996" s="4">
        <v>8.4</v>
      </c>
      <c r="P4996" s="4">
        <v>6.3</v>
      </c>
    </row>
    <row r="4997" spans="1:16" x14ac:dyDescent="0.35">
      <c r="A4997" t="s">
        <v>801</v>
      </c>
      <c r="B4997">
        <v>6302141</v>
      </c>
      <c r="C4997" t="s">
        <v>5442</v>
      </c>
      <c r="E4997" s="4"/>
      <c r="I4997" s="4">
        <f>MIN(Table16[[#This Row],[Medicare Outpatient Allowable Rate]:[WPPA Inc Outpatient Allowable Rate]])</f>
        <v>0</v>
      </c>
      <c r="J4997" s="4">
        <f>MAX(Table16[[#This Row],[Medicare Outpatient Allowable Rate]:[WPPA Inc Outpatient Allowable Rate]])</f>
        <v>0</v>
      </c>
      <c r="K4997" s="4">
        <v>0</v>
      </c>
      <c r="L4997" s="4">
        <v>0</v>
      </c>
      <c r="M4997" s="4">
        <v>0</v>
      </c>
      <c r="N4997" s="4">
        <v>0</v>
      </c>
      <c r="O4997" s="4">
        <v>0</v>
      </c>
      <c r="P4997" s="4">
        <v>0</v>
      </c>
    </row>
    <row r="4998" spans="1:16" x14ac:dyDescent="0.35">
      <c r="A4998" t="s">
        <v>801</v>
      </c>
      <c r="B4998">
        <v>6302140</v>
      </c>
      <c r="C4998" t="s">
        <v>5443</v>
      </c>
      <c r="E4998" s="4"/>
      <c r="I4998" s="4">
        <f>MIN(Table16[[#This Row],[Medicare Outpatient Allowable Rate]:[WPPA Inc Outpatient Allowable Rate]])</f>
        <v>0</v>
      </c>
      <c r="J4998" s="4">
        <f>MAX(Table16[[#This Row],[Medicare Outpatient Allowable Rate]:[WPPA Inc Outpatient Allowable Rate]])</f>
        <v>0</v>
      </c>
      <c r="K4998" s="4">
        <v>0</v>
      </c>
      <c r="L4998" s="4">
        <v>0</v>
      </c>
      <c r="M4998" s="4">
        <v>0</v>
      </c>
      <c r="N4998" s="4">
        <v>0</v>
      </c>
      <c r="O4998" s="4">
        <v>0</v>
      </c>
      <c r="P4998" s="4">
        <v>0</v>
      </c>
    </row>
    <row r="4999" spans="1:16" x14ac:dyDescent="0.35">
      <c r="A4999" t="s">
        <v>801</v>
      </c>
      <c r="B4999">
        <v>6300594</v>
      </c>
      <c r="C4999" t="s">
        <v>5444</v>
      </c>
      <c r="D4999">
        <v>270</v>
      </c>
      <c r="E4999" s="4"/>
      <c r="F4999">
        <v>1.9</v>
      </c>
      <c r="I4999" s="4">
        <f>MIN(Table16[[#This Row],[Medicare Outpatient Allowable Rate]:[WPPA Inc Outpatient Allowable Rate]])</f>
        <v>0</v>
      </c>
      <c r="J4999" s="4">
        <f>MAX(Table16[[#This Row],[Medicare Outpatient Allowable Rate]:[WPPA Inc Outpatient Allowable Rate]])</f>
        <v>1.8049999999999999</v>
      </c>
      <c r="K4999" s="4">
        <v>0</v>
      </c>
      <c r="L4999" s="4">
        <v>1.615</v>
      </c>
      <c r="M4999" s="4">
        <v>1.4762999999999999</v>
      </c>
      <c r="N4999" s="4">
        <v>1.8049999999999999</v>
      </c>
      <c r="O4999" s="4">
        <v>1.52</v>
      </c>
      <c r="P4999" s="4">
        <v>1.1399999999999999</v>
      </c>
    </row>
    <row r="5000" spans="1:16" x14ac:dyDescent="0.35">
      <c r="A5000" t="s">
        <v>801</v>
      </c>
      <c r="B5000">
        <v>6299364</v>
      </c>
      <c r="C5000" t="s">
        <v>5445</v>
      </c>
      <c r="D5000">
        <v>270</v>
      </c>
      <c r="E5000" s="4"/>
      <c r="F5000">
        <v>15.1</v>
      </c>
      <c r="I5000" s="4">
        <f>MIN(Table16[[#This Row],[Medicare Outpatient Allowable Rate]:[WPPA Inc Outpatient Allowable Rate]])</f>
        <v>0</v>
      </c>
      <c r="J5000" s="4">
        <f>MAX(Table16[[#This Row],[Medicare Outpatient Allowable Rate]:[WPPA Inc Outpatient Allowable Rate]])</f>
        <v>14.344999999999999</v>
      </c>
      <c r="K5000" s="4">
        <v>0</v>
      </c>
      <c r="L5000" s="4">
        <v>12.834999999999999</v>
      </c>
      <c r="M5000" s="4">
        <v>11.732699999999999</v>
      </c>
      <c r="N5000" s="4">
        <v>14.344999999999999</v>
      </c>
      <c r="O5000" s="4">
        <v>12.08</v>
      </c>
      <c r="P5000" s="4">
        <v>9.0599999999999987</v>
      </c>
    </row>
    <row r="5001" spans="1:16" x14ac:dyDescent="0.35">
      <c r="A5001" t="s">
        <v>801</v>
      </c>
      <c r="B5001">
        <v>6362487</v>
      </c>
      <c r="C5001" t="s">
        <v>5446</v>
      </c>
      <c r="E5001" s="4"/>
      <c r="F5001">
        <v>17.3</v>
      </c>
      <c r="I5001" s="4">
        <f>MIN(Table16[[#This Row],[Medicare Outpatient Allowable Rate]:[WPPA Inc Outpatient Allowable Rate]])</f>
        <v>0</v>
      </c>
      <c r="J5001" s="4">
        <f>MAX(Table16[[#This Row],[Medicare Outpatient Allowable Rate]:[WPPA Inc Outpatient Allowable Rate]])</f>
        <v>16.434999999999999</v>
      </c>
      <c r="K5001" s="4">
        <v>0</v>
      </c>
      <c r="L5001" s="4">
        <v>14.705</v>
      </c>
      <c r="M5001" s="4">
        <v>13.442100000000002</v>
      </c>
      <c r="N5001" s="4">
        <v>16.434999999999999</v>
      </c>
      <c r="O5001" s="4">
        <v>13.840000000000002</v>
      </c>
      <c r="P5001" s="4">
        <v>10.38</v>
      </c>
    </row>
    <row r="5002" spans="1:16" x14ac:dyDescent="0.35">
      <c r="A5002" t="s">
        <v>801</v>
      </c>
      <c r="B5002">
        <v>6299219</v>
      </c>
      <c r="C5002" t="s">
        <v>5447</v>
      </c>
      <c r="D5002">
        <v>270</v>
      </c>
      <c r="E5002" s="4"/>
      <c r="F5002">
        <v>9.6999999999999993</v>
      </c>
      <c r="I5002" s="4">
        <f>MIN(Table16[[#This Row],[Medicare Outpatient Allowable Rate]:[WPPA Inc Outpatient Allowable Rate]])</f>
        <v>0</v>
      </c>
      <c r="J5002" s="4">
        <f>MAX(Table16[[#This Row],[Medicare Outpatient Allowable Rate]:[WPPA Inc Outpatient Allowable Rate]])</f>
        <v>9.2149999999999981</v>
      </c>
      <c r="K5002" s="4">
        <v>0</v>
      </c>
      <c r="L5002" s="4">
        <v>8.2449999999999992</v>
      </c>
      <c r="M5002" s="4">
        <v>7.5368999999999993</v>
      </c>
      <c r="N5002" s="4">
        <v>9.2149999999999981</v>
      </c>
      <c r="O5002" s="4">
        <v>7.76</v>
      </c>
      <c r="P5002" s="4">
        <v>5.8199999999999994</v>
      </c>
    </row>
    <row r="5003" spans="1:16" x14ac:dyDescent="0.35">
      <c r="A5003" t="s">
        <v>801</v>
      </c>
      <c r="B5003">
        <v>6300242</v>
      </c>
      <c r="C5003" t="s">
        <v>5448</v>
      </c>
      <c r="D5003">
        <v>270</v>
      </c>
      <c r="E5003" s="4"/>
      <c r="F5003">
        <v>6.8</v>
      </c>
      <c r="I5003" s="4">
        <f>MIN(Table16[[#This Row],[Medicare Outpatient Allowable Rate]:[WPPA Inc Outpatient Allowable Rate]])</f>
        <v>0</v>
      </c>
      <c r="J5003" s="4">
        <f>MAX(Table16[[#This Row],[Medicare Outpatient Allowable Rate]:[WPPA Inc Outpatient Allowable Rate]])</f>
        <v>6.46</v>
      </c>
      <c r="K5003" s="4">
        <v>0</v>
      </c>
      <c r="L5003" s="4">
        <v>5.7799999999999994</v>
      </c>
      <c r="M5003" s="4">
        <v>5.2835999999999999</v>
      </c>
      <c r="N5003" s="4">
        <v>6.46</v>
      </c>
      <c r="O5003" s="4">
        <v>5.44</v>
      </c>
      <c r="P5003" s="4">
        <v>4.08</v>
      </c>
    </row>
    <row r="5004" spans="1:16" x14ac:dyDescent="0.35">
      <c r="A5004" t="s">
        <v>801</v>
      </c>
      <c r="B5004">
        <v>6299413</v>
      </c>
      <c r="C5004" t="s">
        <v>5449</v>
      </c>
      <c r="D5004">
        <v>270</v>
      </c>
      <c r="E5004" s="4"/>
      <c r="F5004">
        <v>299.7</v>
      </c>
      <c r="I5004" s="4">
        <f>MIN(Table16[[#This Row],[Medicare Outpatient Allowable Rate]:[WPPA Inc Outpatient Allowable Rate]])</f>
        <v>0</v>
      </c>
      <c r="J5004" s="4">
        <f>MAX(Table16[[#This Row],[Medicare Outpatient Allowable Rate]:[WPPA Inc Outpatient Allowable Rate]])</f>
        <v>284.71499999999997</v>
      </c>
      <c r="K5004" s="4">
        <v>0</v>
      </c>
      <c r="L5004" s="4">
        <v>254.74499999999998</v>
      </c>
      <c r="M5004" s="4">
        <v>232.86689999999999</v>
      </c>
      <c r="N5004" s="4">
        <v>284.71499999999997</v>
      </c>
      <c r="O5004" s="4">
        <v>239.76</v>
      </c>
      <c r="P5004" s="4">
        <v>179.82</v>
      </c>
    </row>
    <row r="5005" spans="1:16" x14ac:dyDescent="0.35">
      <c r="A5005" t="s">
        <v>801</v>
      </c>
      <c r="B5005">
        <v>6346787</v>
      </c>
      <c r="C5005" t="s">
        <v>5450</v>
      </c>
      <c r="E5005" s="4"/>
      <c r="F5005">
        <v>2.2000000000000002</v>
      </c>
      <c r="I5005" s="4">
        <f>MIN(Table16[[#This Row],[Medicare Outpatient Allowable Rate]:[WPPA Inc Outpatient Allowable Rate]])</f>
        <v>0</v>
      </c>
      <c r="J5005" s="4">
        <f>MAX(Table16[[#This Row],[Medicare Outpatient Allowable Rate]:[WPPA Inc Outpatient Allowable Rate]])</f>
        <v>2.09</v>
      </c>
      <c r="K5005" s="4">
        <v>0</v>
      </c>
      <c r="L5005" s="4">
        <v>1.87</v>
      </c>
      <c r="M5005" s="4">
        <v>1.7094000000000003</v>
      </c>
      <c r="N5005" s="4">
        <v>2.09</v>
      </c>
      <c r="O5005" s="4">
        <v>1.7600000000000002</v>
      </c>
      <c r="P5005" s="4">
        <v>1.32</v>
      </c>
    </row>
    <row r="5006" spans="1:16" x14ac:dyDescent="0.35">
      <c r="A5006" t="s">
        <v>801</v>
      </c>
      <c r="B5006">
        <v>6300207</v>
      </c>
      <c r="C5006" t="s">
        <v>5451</v>
      </c>
      <c r="D5006">
        <v>270</v>
      </c>
      <c r="E5006" s="4"/>
      <c r="F5006">
        <v>1</v>
      </c>
      <c r="I5006" s="4">
        <f>MIN(Table16[[#This Row],[Medicare Outpatient Allowable Rate]:[WPPA Inc Outpatient Allowable Rate]])</f>
        <v>0</v>
      </c>
      <c r="J5006" s="4">
        <f>MAX(Table16[[#This Row],[Medicare Outpatient Allowable Rate]:[WPPA Inc Outpatient Allowable Rate]])</f>
        <v>0.95</v>
      </c>
      <c r="K5006" s="4">
        <v>0</v>
      </c>
      <c r="L5006" s="4">
        <v>0.85</v>
      </c>
      <c r="M5006" s="4">
        <v>0.77700000000000002</v>
      </c>
      <c r="N5006" s="4">
        <v>0.95</v>
      </c>
      <c r="O5006" s="4">
        <v>0.8</v>
      </c>
      <c r="P5006" s="4">
        <v>0.6</v>
      </c>
    </row>
    <row r="5007" spans="1:16" x14ac:dyDescent="0.35">
      <c r="A5007" t="s">
        <v>801</v>
      </c>
      <c r="B5007">
        <v>6299630</v>
      </c>
      <c r="C5007" t="s">
        <v>5452</v>
      </c>
      <c r="D5007">
        <v>270</v>
      </c>
      <c r="E5007" s="4"/>
      <c r="F5007">
        <v>1</v>
      </c>
      <c r="I5007" s="4">
        <f>MIN(Table16[[#This Row],[Medicare Outpatient Allowable Rate]:[WPPA Inc Outpatient Allowable Rate]])</f>
        <v>0</v>
      </c>
      <c r="J5007" s="4">
        <f>MAX(Table16[[#This Row],[Medicare Outpatient Allowable Rate]:[WPPA Inc Outpatient Allowable Rate]])</f>
        <v>0.95</v>
      </c>
      <c r="K5007" s="4">
        <v>0</v>
      </c>
      <c r="L5007" s="4">
        <v>0.85</v>
      </c>
      <c r="M5007" s="4">
        <v>0.77700000000000002</v>
      </c>
      <c r="N5007" s="4">
        <v>0.95</v>
      </c>
      <c r="O5007" s="4">
        <v>0.8</v>
      </c>
      <c r="P5007" s="4">
        <v>0.6</v>
      </c>
    </row>
    <row r="5008" spans="1:16" x14ac:dyDescent="0.35">
      <c r="A5008" t="s">
        <v>801</v>
      </c>
      <c r="B5008">
        <v>6300274</v>
      </c>
      <c r="C5008" t="s">
        <v>5453</v>
      </c>
      <c r="D5008">
        <v>270</v>
      </c>
      <c r="E5008" s="4"/>
      <c r="F5008">
        <v>31.5</v>
      </c>
      <c r="I5008" s="4">
        <f>MIN(Table16[[#This Row],[Medicare Outpatient Allowable Rate]:[WPPA Inc Outpatient Allowable Rate]])</f>
        <v>0</v>
      </c>
      <c r="J5008" s="4">
        <f>MAX(Table16[[#This Row],[Medicare Outpatient Allowable Rate]:[WPPA Inc Outpatient Allowable Rate]])</f>
        <v>29.924999999999997</v>
      </c>
      <c r="K5008" s="4">
        <v>0</v>
      </c>
      <c r="L5008" s="4">
        <v>26.774999999999999</v>
      </c>
      <c r="M5008" s="4">
        <v>24.4755</v>
      </c>
      <c r="N5008" s="4">
        <v>29.924999999999997</v>
      </c>
      <c r="O5008" s="4">
        <v>25.200000000000003</v>
      </c>
      <c r="P5008" s="4">
        <v>18.899999999999999</v>
      </c>
    </row>
    <row r="5009" spans="1:16" x14ac:dyDescent="0.35">
      <c r="A5009" t="s">
        <v>801</v>
      </c>
      <c r="B5009">
        <v>6299943</v>
      </c>
      <c r="C5009" t="s">
        <v>5454</v>
      </c>
      <c r="E5009" s="4"/>
      <c r="I5009" s="4">
        <f>MIN(Table16[[#This Row],[Medicare Outpatient Allowable Rate]:[WPPA Inc Outpatient Allowable Rate]])</f>
        <v>0</v>
      </c>
      <c r="J5009" s="4">
        <f>MAX(Table16[[#This Row],[Medicare Outpatient Allowable Rate]:[WPPA Inc Outpatient Allowable Rate]])</f>
        <v>0</v>
      </c>
      <c r="K5009" s="4">
        <v>0</v>
      </c>
      <c r="L5009" s="4">
        <v>0</v>
      </c>
      <c r="M5009" s="4">
        <v>0</v>
      </c>
      <c r="N5009" s="4">
        <v>0</v>
      </c>
      <c r="O5009" s="4">
        <v>0</v>
      </c>
      <c r="P5009" s="4">
        <v>0</v>
      </c>
    </row>
    <row r="5010" spans="1:16" x14ac:dyDescent="0.35">
      <c r="A5010" t="s">
        <v>801</v>
      </c>
      <c r="B5010">
        <v>6300050</v>
      </c>
      <c r="C5010" t="s">
        <v>5455</v>
      </c>
      <c r="E5010" s="4"/>
      <c r="I5010" s="4">
        <f>MIN(Table16[[#This Row],[Medicare Outpatient Allowable Rate]:[WPPA Inc Outpatient Allowable Rate]])</f>
        <v>0</v>
      </c>
      <c r="J5010" s="4">
        <f>MAX(Table16[[#This Row],[Medicare Outpatient Allowable Rate]:[WPPA Inc Outpatient Allowable Rate]])</f>
        <v>0</v>
      </c>
      <c r="K5010" s="4">
        <v>0</v>
      </c>
      <c r="L5010" s="4">
        <v>0</v>
      </c>
      <c r="M5010" s="4">
        <v>0</v>
      </c>
      <c r="N5010" s="4">
        <v>0</v>
      </c>
      <c r="O5010" s="4">
        <v>0</v>
      </c>
      <c r="P5010" s="4">
        <v>0</v>
      </c>
    </row>
    <row r="5011" spans="1:16" x14ac:dyDescent="0.35">
      <c r="A5011" t="s">
        <v>801</v>
      </c>
      <c r="B5011">
        <v>6300053</v>
      </c>
      <c r="C5011" t="s">
        <v>5456</v>
      </c>
      <c r="E5011" s="4"/>
      <c r="I5011" s="4">
        <f>MIN(Table16[[#This Row],[Medicare Outpatient Allowable Rate]:[WPPA Inc Outpatient Allowable Rate]])</f>
        <v>0</v>
      </c>
      <c r="J5011" s="4">
        <f>MAX(Table16[[#This Row],[Medicare Outpatient Allowable Rate]:[WPPA Inc Outpatient Allowable Rate]])</f>
        <v>0</v>
      </c>
      <c r="K5011" s="4">
        <v>0</v>
      </c>
      <c r="L5011" s="4">
        <v>0</v>
      </c>
      <c r="M5011" s="4">
        <v>0</v>
      </c>
      <c r="N5011" s="4">
        <v>0</v>
      </c>
      <c r="O5011" s="4">
        <v>0</v>
      </c>
      <c r="P5011" s="4">
        <v>0</v>
      </c>
    </row>
    <row r="5012" spans="1:16" x14ac:dyDescent="0.35">
      <c r="A5012" t="s">
        <v>801</v>
      </c>
      <c r="B5012">
        <v>6300051</v>
      </c>
      <c r="C5012" t="s">
        <v>5457</v>
      </c>
      <c r="E5012" s="4"/>
      <c r="I5012" s="4">
        <f>MIN(Table16[[#This Row],[Medicare Outpatient Allowable Rate]:[WPPA Inc Outpatient Allowable Rate]])</f>
        <v>0</v>
      </c>
      <c r="J5012" s="4">
        <f>MAX(Table16[[#This Row],[Medicare Outpatient Allowable Rate]:[WPPA Inc Outpatient Allowable Rate]])</f>
        <v>0</v>
      </c>
      <c r="K5012" s="4">
        <v>0</v>
      </c>
      <c r="L5012" s="4">
        <v>0</v>
      </c>
      <c r="M5012" s="4">
        <v>0</v>
      </c>
      <c r="N5012" s="4">
        <v>0</v>
      </c>
      <c r="O5012" s="4">
        <v>0</v>
      </c>
      <c r="P5012" s="4">
        <v>0</v>
      </c>
    </row>
    <row r="5013" spans="1:16" x14ac:dyDescent="0.35">
      <c r="A5013" t="s">
        <v>801</v>
      </c>
      <c r="B5013">
        <v>6300052</v>
      </c>
      <c r="C5013" t="s">
        <v>5458</v>
      </c>
      <c r="E5013" s="4"/>
      <c r="I5013" s="4">
        <f>MIN(Table16[[#This Row],[Medicare Outpatient Allowable Rate]:[WPPA Inc Outpatient Allowable Rate]])</f>
        <v>0</v>
      </c>
      <c r="J5013" s="4">
        <f>MAX(Table16[[#This Row],[Medicare Outpatient Allowable Rate]:[WPPA Inc Outpatient Allowable Rate]])</f>
        <v>0</v>
      </c>
      <c r="K5013" s="4">
        <v>0</v>
      </c>
      <c r="L5013" s="4">
        <v>0</v>
      </c>
      <c r="M5013" s="4">
        <v>0</v>
      </c>
      <c r="N5013" s="4">
        <v>0</v>
      </c>
      <c r="O5013" s="4">
        <v>0</v>
      </c>
      <c r="P5013" s="4">
        <v>0</v>
      </c>
    </row>
    <row r="5014" spans="1:16" x14ac:dyDescent="0.35">
      <c r="A5014" t="s">
        <v>801</v>
      </c>
      <c r="B5014">
        <v>6300389</v>
      </c>
      <c r="C5014" t="s">
        <v>5459</v>
      </c>
      <c r="D5014">
        <v>270</v>
      </c>
      <c r="E5014" s="4"/>
      <c r="F5014">
        <v>150.5</v>
      </c>
      <c r="I5014" s="4">
        <f>MIN(Table16[[#This Row],[Medicare Outpatient Allowable Rate]:[WPPA Inc Outpatient Allowable Rate]])</f>
        <v>0</v>
      </c>
      <c r="J5014" s="4">
        <f>MAX(Table16[[#This Row],[Medicare Outpatient Allowable Rate]:[WPPA Inc Outpatient Allowable Rate]])</f>
        <v>142.97499999999999</v>
      </c>
      <c r="K5014" s="4">
        <v>0</v>
      </c>
      <c r="L5014" s="4">
        <v>127.925</v>
      </c>
      <c r="M5014" s="4">
        <v>116.9385</v>
      </c>
      <c r="N5014" s="4">
        <v>142.97499999999999</v>
      </c>
      <c r="O5014" s="4">
        <v>120.4</v>
      </c>
      <c r="P5014" s="4">
        <v>90.3</v>
      </c>
    </row>
    <row r="5015" spans="1:16" x14ac:dyDescent="0.35">
      <c r="A5015" t="s">
        <v>801</v>
      </c>
      <c r="B5015">
        <v>6299411</v>
      </c>
      <c r="C5015" t="s">
        <v>5460</v>
      </c>
      <c r="D5015">
        <v>270</v>
      </c>
      <c r="E5015" s="4"/>
      <c r="F5015">
        <v>158.6</v>
      </c>
      <c r="I5015" s="4">
        <f>MIN(Table16[[#This Row],[Medicare Outpatient Allowable Rate]:[WPPA Inc Outpatient Allowable Rate]])</f>
        <v>0</v>
      </c>
      <c r="J5015" s="4">
        <f>MAX(Table16[[#This Row],[Medicare Outpatient Allowable Rate]:[WPPA Inc Outpatient Allowable Rate]])</f>
        <v>150.66999999999999</v>
      </c>
      <c r="K5015" s="4">
        <v>0</v>
      </c>
      <c r="L5015" s="4">
        <v>134.81</v>
      </c>
      <c r="M5015" s="4">
        <v>123.23220000000001</v>
      </c>
      <c r="N5015" s="4">
        <v>150.66999999999999</v>
      </c>
      <c r="O5015" s="4">
        <v>126.88</v>
      </c>
      <c r="P5015" s="4">
        <v>95.16</v>
      </c>
    </row>
    <row r="5016" spans="1:16" x14ac:dyDescent="0.35">
      <c r="A5016" t="s">
        <v>801</v>
      </c>
      <c r="B5016">
        <v>6303116</v>
      </c>
      <c r="C5016" t="s">
        <v>5461</v>
      </c>
      <c r="D5016">
        <v>270</v>
      </c>
      <c r="E5016" s="4"/>
      <c r="F5016">
        <v>158.6</v>
      </c>
      <c r="I5016" s="4">
        <f>MIN(Table16[[#This Row],[Medicare Outpatient Allowable Rate]:[WPPA Inc Outpatient Allowable Rate]])</f>
        <v>0</v>
      </c>
      <c r="J5016" s="4">
        <f>MAX(Table16[[#This Row],[Medicare Outpatient Allowable Rate]:[WPPA Inc Outpatient Allowable Rate]])</f>
        <v>150.66999999999999</v>
      </c>
      <c r="K5016" s="4">
        <v>0</v>
      </c>
      <c r="L5016" s="4">
        <v>134.81</v>
      </c>
      <c r="M5016" s="4">
        <v>123.23220000000001</v>
      </c>
      <c r="N5016" s="4">
        <v>150.66999999999999</v>
      </c>
      <c r="O5016" s="4">
        <v>126.88</v>
      </c>
      <c r="P5016" s="4">
        <v>95.16</v>
      </c>
    </row>
    <row r="5017" spans="1:16" x14ac:dyDescent="0.35">
      <c r="A5017" t="s">
        <v>801</v>
      </c>
      <c r="B5017">
        <v>6299410</v>
      </c>
      <c r="C5017" t="s">
        <v>5462</v>
      </c>
      <c r="D5017">
        <v>270</v>
      </c>
      <c r="E5017" s="4"/>
      <c r="F5017">
        <v>158.6</v>
      </c>
      <c r="I5017" s="4">
        <f>MIN(Table16[[#This Row],[Medicare Outpatient Allowable Rate]:[WPPA Inc Outpatient Allowable Rate]])</f>
        <v>0</v>
      </c>
      <c r="J5017" s="4">
        <f>MAX(Table16[[#This Row],[Medicare Outpatient Allowable Rate]:[WPPA Inc Outpatient Allowable Rate]])</f>
        <v>150.66999999999999</v>
      </c>
      <c r="K5017" s="4">
        <v>0</v>
      </c>
      <c r="L5017" s="4">
        <v>134.81</v>
      </c>
      <c r="M5017" s="4">
        <v>123.23220000000001</v>
      </c>
      <c r="N5017" s="4">
        <v>150.66999999999999</v>
      </c>
      <c r="O5017" s="4">
        <v>126.88</v>
      </c>
      <c r="P5017" s="4">
        <v>95.16</v>
      </c>
    </row>
    <row r="5018" spans="1:16" x14ac:dyDescent="0.35">
      <c r="A5018" t="s">
        <v>801</v>
      </c>
      <c r="B5018">
        <v>6299409</v>
      </c>
      <c r="C5018" t="s">
        <v>5463</v>
      </c>
      <c r="D5018">
        <v>270</v>
      </c>
      <c r="E5018" s="4"/>
      <c r="F5018">
        <v>150.5</v>
      </c>
      <c r="I5018" s="4">
        <f>MIN(Table16[[#This Row],[Medicare Outpatient Allowable Rate]:[WPPA Inc Outpatient Allowable Rate]])</f>
        <v>0</v>
      </c>
      <c r="J5018" s="4">
        <f>MAX(Table16[[#This Row],[Medicare Outpatient Allowable Rate]:[WPPA Inc Outpatient Allowable Rate]])</f>
        <v>142.97499999999999</v>
      </c>
      <c r="K5018" s="4">
        <v>0</v>
      </c>
      <c r="L5018" s="4">
        <v>127.925</v>
      </c>
      <c r="M5018" s="4">
        <v>116.9385</v>
      </c>
      <c r="N5018" s="4">
        <v>142.97499999999999</v>
      </c>
      <c r="O5018" s="4">
        <v>120.4</v>
      </c>
      <c r="P5018" s="4">
        <v>90.3</v>
      </c>
    </row>
    <row r="5019" spans="1:16" x14ac:dyDescent="0.35">
      <c r="A5019" t="s">
        <v>801</v>
      </c>
      <c r="B5019">
        <v>6300978</v>
      </c>
      <c r="C5019" t="s">
        <v>5464</v>
      </c>
      <c r="E5019" s="4"/>
      <c r="I5019" s="4">
        <f>MIN(Table16[[#This Row],[Medicare Outpatient Allowable Rate]:[WPPA Inc Outpatient Allowable Rate]])</f>
        <v>0</v>
      </c>
      <c r="J5019" s="4">
        <f>MAX(Table16[[#This Row],[Medicare Outpatient Allowable Rate]:[WPPA Inc Outpatient Allowable Rate]])</f>
        <v>0</v>
      </c>
      <c r="K5019" s="4">
        <v>0</v>
      </c>
      <c r="L5019" s="4">
        <v>0</v>
      </c>
      <c r="M5019" s="4">
        <v>0</v>
      </c>
      <c r="N5019" s="4">
        <v>0</v>
      </c>
      <c r="O5019" s="4">
        <v>0</v>
      </c>
      <c r="P5019" s="4">
        <v>0</v>
      </c>
    </row>
    <row r="5020" spans="1:16" x14ac:dyDescent="0.35">
      <c r="A5020" t="s">
        <v>801</v>
      </c>
      <c r="B5020">
        <v>6299802</v>
      </c>
      <c r="C5020" t="s">
        <v>5465</v>
      </c>
      <c r="E5020" s="4"/>
      <c r="I5020" s="4">
        <f>MIN(Table16[[#This Row],[Medicare Outpatient Allowable Rate]:[WPPA Inc Outpatient Allowable Rate]])</f>
        <v>0</v>
      </c>
      <c r="J5020" s="4">
        <f>MAX(Table16[[#This Row],[Medicare Outpatient Allowable Rate]:[WPPA Inc Outpatient Allowable Rate]])</f>
        <v>0</v>
      </c>
      <c r="K5020" s="4">
        <v>0</v>
      </c>
      <c r="L5020" s="4">
        <v>0</v>
      </c>
      <c r="M5020" s="4">
        <v>0</v>
      </c>
      <c r="N5020" s="4">
        <v>0</v>
      </c>
      <c r="O5020" s="4">
        <v>0</v>
      </c>
      <c r="P5020" s="4">
        <v>0</v>
      </c>
    </row>
    <row r="5021" spans="1:16" x14ac:dyDescent="0.35">
      <c r="A5021" t="s">
        <v>801</v>
      </c>
      <c r="B5021">
        <v>6299632</v>
      </c>
      <c r="C5021" t="s">
        <v>5466</v>
      </c>
      <c r="D5021">
        <v>270</v>
      </c>
      <c r="E5021" s="4"/>
      <c r="F5021">
        <v>1.3</v>
      </c>
      <c r="I5021" s="4">
        <f>MIN(Table16[[#This Row],[Medicare Outpatient Allowable Rate]:[WPPA Inc Outpatient Allowable Rate]])</f>
        <v>0</v>
      </c>
      <c r="J5021" s="4">
        <f>MAX(Table16[[#This Row],[Medicare Outpatient Allowable Rate]:[WPPA Inc Outpatient Allowable Rate]])</f>
        <v>1.2349999999999999</v>
      </c>
      <c r="K5021" s="4">
        <v>0</v>
      </c>
      <c r="L5021" s="4">
        <v>1.105</v>
      </c>
      <c r="M5021" s="4">
        <v>1.0101</v>
      </c>
      <c r="N5021" s="4">
        <v>1.2349999999999999</v>
      </c>
      <c r="O5021" s="4">
        <v>1.04</v>
      </c>
      <c r="P5021" s="4">
        <v>0.78</v>
      </c>
    </row>
    <row r="5022" spans="1:16" x14ac:dyDescent="0.35">
      <c r="A5022" t="s">
        <v>801</v>
      </c>
      <c r="B5022">
        <v>6299633</v>
      </c>
      <c r="C5022" t="s">
        <v>5467</v>
      </c>
      <c r="D5022">
        <v>270</v>
      </c>
      <c r="E5022" s="4"/>
      <c r="F5022">
        <v>1.7</v>
      </c>
      <c r="I5022" s="4">
        <f>MIN(Table16[[#This Row],[Medicare Outpatient Allowable Rate]:[WPPA Inc Outpatient Allowable Rate]])</f>
        <v>0</v>
      </c>
      <c r="J5022" s="4">
        <f>MAX(Table16[[#This Row],[Medicare Outpatient Allowable Rate]:[WPPA Inc Outpatient Allowable Rate]])</f>
        <v>1.615</v>
      </c>
      <c r="K5022" s="4">
        <v>0</v>
      </c>
      <c r="L5022" s="4">
        <v>1.4449999999999998</v>
      </c>
      <c r="M5022" s="4">
        <v>1.3209</v>
      </c>
      <c r="N5022" s="4">
        <v>1.615</v>
      </c>
      <c r="O5022" s="4">
        <v>1.36</v>
      </c>
      <c r="P5022" s="4">
        <v>1.02</v>
      </c>
    </row>
    <row r="5023" spans="1:16" x14ac:dyDescent="0.35">
      <c r="A5023" t="s">
        <v>801</v>
      </c>
      <c r="B5023">
        <v>6300202</v>
      </c>
      <c r="C5023" t="s">
        <v>5468</v>
      </c>
      <c r="D5023">
        <v>274</v>
      </c>
      <c r="E5023" s="4"/>
      <c r="F5023">
        <v>278.3</v>
      </c>
      <c r="G5023" t="str">
        <f t="shared" ref="G5023:G5025" si="17">LEFT(K5023,5)</f>
        <v>282.4</v>
      </c>
      <c r="I5023" s="4">
        <f>MIN(Table16[[#This Row],[Medicare Outpatient Allowable Rate]:[WPPA Inc Outpatient Allowable Rate]])</f>
        <v>166.98</v>
      </c>
      <c r="J5023" s="4">
        <f>MAX(Table16[[#This Row],[Medicare Outpatient Allowable Rate]:[WPPA Inc Outpatient Allowable Rate]])</f>
        <v>282.49</v>
      </c>
      <c r="K5023" s="4">
        <v>282.49</v>
      </c>
      <c r="L5023" s="4">
        <v>236.55500000000001</v>
      </c>
      <c r="M5023" s="4">
        <v>216.23910000000001</v>
      </c>
      <c r="N5023" s="4">
        <v>264.38499999999999</v>
      </c>
      <c r="O5023" s="4">
        <v>222.64000000000001</v>
      </c>
      <c r="P5023" s="4">
        <v>166.98</v>
      </c>
    </row>
    <row r="5024" spans="1:16" x14ac:dyDescent="0.35">
      <c r="A5024" t="s">
        <v>801</v>
      </c>
      <c r="B5024">
        <v>6300421</v>
      </c>
      <c r="C5024" t="s">
        <v>5469</v>
      </c>
      <c r="D5024">
        <v>274</v>
      </c>
      <c r="E5024" s="4"/>
      <c r="F5024">
        <v>141</v>
      </c>
      <c r="G5024" t="str">
        <f t="shared" si="17"/>
        <v>282.4</v>
      </c>
      <c r="I5024" s="4">
        <f>MIN(Table16[[#This Row],[Medicare Outpatient Allowable Rate]:[WPPA Inc Outpatient Allowable Rate]])</f>
        <v>84.6</v>
      </c>
      <c r="J5024" s="4">
        <f>MAX(Table16[[#This Row],[Medicare Outpatient Allowable Rate]:[WPPA Inc Outpatient Allowable Rate]])</f>
        <v>282.49</v>
      </c>
      <c r="K5024" s="4">
        <v>282.49</v>
      </c>
      <c r="L5024" s="4">
        <v>119.85</v>
      </c>
      <c r="M5024" s="4">
        <v>109.557</v>
      </c>
      <c r="N5024" s="4">
        <v>133.94999999999999</v>
      </c>
      <c r="O5024" s="4">
        <v>112.80000000000001</v>
      </c>
      <c r="P5024" s="4">
        <v>84.6</v>
      </c>
    </row>
    <row r="5025" spans="1:16" x14ac:dyDescent="0.35">
      <c r="A5025" t="s">
        <v>801</v>
      </c>
      <c r="B5025">
        <v>6299265</v>
      </c>
      <c r="C5025" t="s">
        <v>5470</v>
      </c>
      <c r="D5025">
        <v>274</v>
      </c>
      <c r="E5025" s="4"/>
      <c r="F5025">
        <v>365.5</v>
      </c>
      <c r="G5025" t="str">
        <f t="shared" si="17"/>
        <v>282.4</v>
      </c>
      <c r="I5025" s="4">
        <f>MIN(Table16[[#This Row],[Medicare Outpatient Allowable Rate]:[WPPA Inc Outpatient Allowable Rate]])</f>
        <v>219.29999999999998</v>
      </c>
      <c r="J5025" s="4">
        <f>MAX(Table16[[#This Row],[Medicare Outpatient Allowable Rate]:[WPPA Inc Outpatient Allowable Rate]])</f>
        <v>347.22499999999997</v>
      </c>
      <c r="K5025" s="4">
        <v>282.49</v>
      </c>
      <c r="L5025" s="4">
        <v>310.67500000000001</v>
      </c>
      <c r="M5025" s="4">
        <v>283.99349999999998</v>
      </c>
      <c r="N5025" s="4">
        <v>347.22499999999997</v>
      </c>
      <c r="O5025" s="4">
        <v>292.40000000000003</v>
      </c>
      <c r="P5025" s="4">
        <v>219.29999999999998</v>
      </c>
    </row>
    <row r="5026" spans="1:16" x14ac:dyDescent="0.35">
      <c r="A5026" t="s">
        <v>801</v>
      </c>
      <c r="B5026">
        <v>6300988</v>
      </c>
      <c r="C5026" t="s">
        <v>5471</v>
      </c>
      <c r="E5026" s="4"/>
      <c r="I5026" s="4">
        <f>MIN(Table16[[#This Row],[Medicare Outpatient Allowable Rate]:[WPPA Inc Outpatient Allowable Rate]])</f>
        <v>0</v>
      </c>
      <c r="J5026" s="4">
        <f>MAX(Table16[[#This Row],[Medicare Outpatient Allowable Rate]:[WPPA Inc Outpatient Allowable Rate]])</f>
        <v>0</v>
      </c>
      <c r="K5026" s="4">
        <v>0</v>
      </c>
      <c r="L5026" s="4">
        <v>0</v>
      </c>
      <c r="M5026" s="4">
        <v>0</v>
      </c>
      <c r="N5026" s="4">
        <v>0</v>
      </c>
      <c r="O5026" s="4">
        <v>0</v>
      </c>
      <c r="P5026" s="4">
        <v>0</v>
      </c>
    </row>
    <row r="5027" spans="1:16" x14ac:dyDescent="0.35">
      <c r="A5027" t="s">
        <v>801</v>
      </c>
      <c r="B5027">
        <v>6301231</v>
      </c>
      <c r="C5027" t="s">
        <v>5472</v>
      </c>
      <c r="E5027" s="4"/>
      <c r="I5027" s="4">
        <f>MIN(Table16[[#This Row],[Medicare Outpatient Allowable Rate]:[WPPA Inc Outpatient Allowable Rate]])</f>
        <v>0</v>
      </c>
      <c r="J5027" s="4">
        <f>MAX(Table16[[#This Row],[Medicare Outpatient Allowable Rate]:[WPPA Inc Outpatient Allowable Rate]])</f>
        <v>0</v>
      </c>
      <c r="K5027" s="4">
        <v>0</v>
      </c>
      <c r="L5027" s="4">
        <v>0</v>
      </c>
      <c r="M5027" s="4">
        <v>0</v>
      </c>
      <c r="N5027" s="4">
        <v>0</v>
      </c>
      <c r="O5027" s="4">
        <v>0</v>
      </c>
      <c r="P5027" s="4">
        <v>0</v>
      </c>
    </row>
    <row r="5028" spans="1:16" x14ac:dyDescent="0.35">
      <c r="A5028" t="s">
        <v>801</v>
      </c>
      <c r="B5028">
        <v>6301160</v>
      </c>
      <c r="C5028" t="s">
        <v>5473</v>
      </c>
      <c r="E5028" s="4"/>
      <c r="I5028" s="4">
        <f>MIN(Table16[[#This Row],[Medicare Outpatient Allowable Rate]:[WPPA Inc Outpatient Allowable Rate]])</f>
        <v>0</v>
      </c>
      <c r="J5028" s="4">
        <f>MAX(Table16[[#This Row],[Medicare Outpatient Allowable Rate]:[WPPA Inc Outpatient Allowable Rate]])</f>
        <v>0</v>
      </c>
      <c r="K5028" s="4">
        <v>0</v>
      </c>
      <c r="L5028" s="4">
        <v>0</v>
      </c>
      <c r="M5028" s="4">
        <v>0</v>
      </c>
      <c r="N5028" s="4">
        <v>0</v>
      </c>
      <c r="O5028" s="4">
        <v>0</v>
      </c>
      <c r="P5028" s="4">
        <v>0</v>
      </c>
    </row>
    <row r="5029" spans="1:16" x14ac:dyDescent="0.35">
      <c r="A5029" t="s">
        <v>801</v>
      </c>
      <c r="B5029">
        <v>6301219</v>
      </c>
      <c r="C5029" t="s">
        <v>5474</v>
      </c>
      <c r="E5029" s="4"/>
      <c r="I5029" s="4">
        <f>MIN(Table16[[#This Row],[Medicare Outpatient Allowable Rate]:[WPPA Inc Outpatient Allowable Rate]])</f>
        <v>0</v>
      </c>
      <c r="J5029" s="4">
        <f>MAX(Table16[[#This Row],[Medicare Outpatient Allowable Rate]:[WPPA Inc Outpatient Allowable Rate]])</f>
        <v>0</v>
      </c>
      <c r="K5029" s="4">
        <v>0</v>
      </c>
      <c r="L5029" s="4">
        <v>0</v>
      </c>
      <c r="M5029" s="4">
        <v>0</v>
      </c>
      <c r="N5029" s="4">
        <v>0</v>
      </c>
      <c r="O5029" s="4">
        <v>0</v>
      </c>
      <c r="P5029" s="4">
        <v>0</v>
      </c>
    </row>
    <row r="5030" spans="1:16" x14ac:dyDescent="0.35">
      <c r="A5030" t="s">
        <v>801</v>
      </c>
      <c r="B5030">
        <v>6301244</v>
      </c>
      <c r="C5030" t="s">
        <v>5475</v>
      </c>
      <c r="E5030" s="4"/>
      <c r="I5030" s="4">
        <f>MIN(Table16[[#This Row],[Medicare Outpatient Allowable Rate]:[WPPA Inc Outpatient Allowable Rate]])</f>
        <v>0</v>
      </c>
      <c r="J5030" s="4">
        <f>MAX(Table16[[#This Row],[Medicare Outpatient Allowable Rate]:[WPPA Inc Outpatient Allowable Rate]])</f>
        <v>0</v>
      </c>
      <c r="K5030" s="4">
        <v>0</v>
      </c>
      <c r="L5030" s="4">
        <v>0</v>
      </c>
      <c r="M5030" s="4">
        <v>0</v>
      </c>
      <c r="N5030" s="4">
        <v>0</v>
      </c>
      <c r="O5030" s="4">
        <v>0</v>
      </c>
      <c r="P5030" s="4">
        <v>0</v>
      </c>
    </row>
    <row r="5031" spans="1:16" x14ac:dyDescent="0.35">
      <c r="A5031" t="s">
        <v>801</v>
      </c>
      <c r="B5031">
        <v>6300981</v>
      </c>
      <c r="C5031" t="s">
        <v>5476</v>
      </c>
      <c r="E5031" s="4"/>
      <c r="I5031" s="4">
        <f>MIN(Table16[[#This Row],[Medicare Outpatient Allowable Rate]:[WPPA Inc Outpatient Allowable Rate]])</f>
        <v>0</v>
      </c>
      <c r="J5031" s="4">
        <f>MAX(Table16[[#This Row],[Medicare Outpatient Allowable Rate]:[WPPA Inc Outpatient Allowable Rate]])</f>
        <v>0</v>
      </c>
      <c r="K5031" s="4">
        <v>0</v>
      </c>
      <c r="L5031" s="4">
        <v>0</v>
      </c>
      <c r="M5031" s="4">
        <v>0</v>
      </c>
      <c r="N5031" s="4">
        <v>0</v>
      </c>
      <c r="O5031" s="4">
        <v>0</v>
      </c>
      <c r="P5031" s="4">
        <v>0</v>
      </c>
    </row>
    <row r="5032" spans="1:16" x14ac:dyDescent="0.35">
      <c r="A5032" t="s">
        <v>801</v>
      </c>
      <c r="B5032">
        <v>6300322</v>
      </c>
      <c r="C5032" t="s">
        <v>5477</v>
      </c>
      <c r="D5032">
        <v>274</v>
      </c>
      <c r="E5032" s="4"/>
      <c r="F5032">
        <v>70.5</v>
      </c>
      <c r="G5032" t="str">
        <f t="shared" ref="G5032:G5033" si="18">LEFT(K5032,5)</f>
        <v>282.4</v>
      </c>
      <c r="I5032" s="4">
        <f>MIN(Table16[[#This Row],[Medicare Outpatient Allowable Rate]:[WPPA Inc Outpatient Allowable Rate]])</f>
        <v>42.3</v>
      </c>
      <c r="J5032" s="4">
        <f>MAX(Table16[[#This Row],[Medicare Outpatient Allowable Rate]:[WPPA Inc Outpatient Allowable Rate]])</f>
        <v>282.49</v>
      </c>
      <c r="K5032" s="4">
        <v>282.49</v>
      </c>
      <c r="L5032" s="4">
        <v>59.924999999999997</v>
      </c>
      <c r="M5032" s="4">
        <v>54.778500000000001</v>
      </c>
      <c r="N5032" s="4">
        <v>66.974999999999994</v>
      </c>
      <c r="O5032" s="4">
        <v>56.400000000000006</v>
      </c>
      <c r="P5032" s="4">
        <v>42.3</v>
      </c>
    </row>
    <row r="5033" spans="1:16" x14ac:dyDescent="0.35">
      <c r="A5033" t="s">
        <v>801</v>
      </c>
      <c r="B5033">
        <v>6300321</v>
      </c>
      <c r="C5033" t="s">
        <v>5478</v>
      </c>
      <c r="D5033">
        <v>274</v>
      </c>
      <c r="E5033" s="4"/>
      <c r="F5033">
        <v>60.6</v>
      </c>
      <c r="G5033" t="str">
        <f t="shared" si="18"/>
        <v>282.4</v>
      </c>
      <c r="I5033" s="4">
        <f>MIN(Table16[[#This Row],[Medicare Outpatient Allowable Rate]:[WPPA Inc Outpatient Allowable Rate]])</f>
        <v>36.36</v>
      </c>
      <c r="J5033" s="4">
        <f>MAX(Table16[[#This Row],[Medicare Outpatient Allowable Rate]:[WPPA Inc Outpatient Allowable Rate]])</f>
        <v>282.49</v>
      </c>
      <c r="K5033" s="4">
        <v>282.49</v>
      </c>
      <c r="L5033" s="4">
        <v>51.51</v>
      </c>
      <c r="M5033" s="4">
        <v>47.086200000000005</v>
      </c>
      <c r="N5033" s="4">
        <v>57.57</v>
      </c>
      <c r="O5033" s="4">
        <v>48.480000000000004</v>
      </c>
      <c r="P5033" s="4">
        <v>36.36</v>
      </c>
    </row>
    <row r="5034" spans="1:16" x14ac:dyDescent="0.35">
      <c r="A5034" t="s">
        <v>801</v>
      </c>
      <c r="B5034">
        <v>6299593</v>
      </c>
      <c r="C5034" t="s">
        <v>5479</v>
      </c>
      <c r="D5034">
        <v>270</v>
      </c>
      <c r="E5034" s="4"/>
      <c r="F5034">
        <v>1102.5</v>
      </c>
      <c r="I5034" s="4">
        <f>MIN(Table16[[#This Row],[Medicare Outpatient Allowable Rate]:[WPPA Inc Outpatient Allowable Rate]])</f>
        <v>0</v>
      </c>
      <c r="J5034" s="4">
        <f>MAX(Table16[[#This Row],[Medicare Outpatient Allowable Rate]:[WPPA Inc Outpatient Allowable Rate]])</f>
        <v>1047.375</v>
      </c>
      <c r="K5034" s="4">
        <v>0</v>
      </c>
      <c r="L5034" s="4">
        <v>937.125</v>
      </c>
      <c r="M5034" s="4">
        <v>856.64250000000004</v>
      </c>
      <c r="N5034" s="4">
        <v>1047.375</v>
      </c>
      <c r="O5034" s="4">
        <v>882</v>
      </c>
      <c r="P5034" s="4">
        <v>661.5</v>
      </c>
    </row>
    <row r="5035" spans="1:16" x14ac:dyDescent="0.35">
      <c r="A5035" t="s">
        <v>801</v>
      </c>
      <c r="B5035">
        <v>6299825</v>
      </c>
      <c r="C5035" t="s">
        <v>5480</v>
      </c>
      <c r="E5035" s="4"/>
      <c r="I5035" s="4">
        <f>MIN(Table16[[#This Row],[Medicare Outpatient Allowable Rate]:[WPPA Inc Outpatient Allowable Rate]])</f>
        <v>0</v>
      </c>
      <c r="J5035" s="4">
        <f>MAX(Table16[[#This Row],[Medicare Outpatient Allowable Rate]:[WPPA Inc Outpatient Allowable Rate]])</f>
        <v>0</v>
      </c>
      <c r="K5035" s="4">
        <v>0</v>
      </c>
      <c r="L5035" s="4">
        <v>0</v>
      </c>
      <c r="M5035" s="4">
        <v>0</v>
      </c>
      <c r="N5035" s="4">
        <v>0</v>
      </c>
      <c r="O5035" s="4">
        <v>0</v>
      </c>
      <c r="P5035" s="4">
        <v>0</v>
      </c>
    </row>
    <row r="5036" spans="1:16" x14ac:dyDescent="0.35">
      <c r="A5036" t="s">
        <v>801</v>
      </c>
      <c r="B5036">
        <v>6299829</v>
      </c>
      <c r="C5036" t="s">
        <v>5481</v>
      </c>
      <c r="E5036" s="4"/>
      <c r="I5036" s="4">
        <f>MIN(Table16[[#This Row],[Medicare Outpatient Allowable Rate]:[WPPA Inc Outpatient Allowable Rate]])</f>
        <v>0</v>
      </c>
      <c r="J5036" s="4">
        <f>MAX(Table16[[#This Row],[Medicare Outpatient Allowable Rate]:[WPPA Inc Outpatient Allowable Rate]])</f>
        <v>0</v>
      </c>
      <c r="K5036" s="4">
        <v>0</v>
      </c>
      <c r="L5036" s="4">
        <v>0</v>
      </c>
      <c r="M5036" s="4">
        <v>0</v>
      </c>
      <c r="N5036" s="4">
        <v>0</v>
      </c>
      <c r="O5036" s="4">
        <v>0</v>
      </c>
      <c r="P5036" s="4">
        <v>0</v>
      </c>
    </row>
    <row r="5037" spans="1:16" x14ac:dyDescent="0.35">
      <c r="A5037" t="s">
        <v>801</v>
      </c>
      <c r="B5037">
        <v>6300127</v>
      </c>
      <c r="C5037" t="s">
        <v>5482</v>
      </c>
      <c r="E5037" s="4"/>
      <c r="I5037" s="4">
        <f>MIN(Table16[[#This Row],[Medicare Outpatient Allowable Rate]:[WPPA Inc Outpatient Allowable Rate]])</f>
        <v>0</v>
      </c>
      <c r="J5037" s="4">
        <f>MAX(Table16[[#This Row],[Medicare Outpatient Allowable Rate]:[WPPA Inc Outpatient Allowable Rate]])</f>
        <v>0</v>
      </c>
      <c r="K5037" s="4">
        <v>0</v>
      </c>
      <c r="L5037" s="4">
        <v>0</v>
      </c>
      <c r="M5037" s="4">
        <v>0</v>
      </c>
      <c r="N5037" s="4">
        <v>0</v>
      </c>
      <c r="O5037" s="4">
        <v>0</v>
      </c>
      <c r="P5037" s="4">
        <v>0</v>
      </c>
    </row>
    <row r="5038" spans="1:16" x14ac:dyDescent="0.35">
      <c r="A5038" t="s">
        <v>801</v>
      </c>
      <c r="B5038">
        <v>6301397</v>
      </c>
      <c r="C5038" t="s">
        <v>5483</v>
      </c>
      <c r="E5038" s="4"/>
      <c r="I5038" s="4">
        <f>MIN(Table16[[#This Row],[Medicare Outpatient Allowable Rate]:[WPPA Inc Outpatient Allowable Rate]])</f>
        <v>0</v>
      </c>
      <c r="J5038" s="4">
        <f>MAX(Table16[[#This Row],[Medicare Outpatient Allowable Rate]:[WPPA Inc Outpatient Allowable Rate]])</f>
        <v>0</v>
      </c>
      <c r="K5038" s="4">
        <v>0</v>
      </c>
      <c r="L5038" s="4">
        <v>0</v>
      </c>
      <c r="M5038" s="4">
        <v>0</v>
      </c>
      <c r="N5038" s="4">
        <v>0</v>
      </c>
      <c r="O5038" s="4">
        <v>0</v>
      </c>
      <c r="P5038" s="4">
        <v>0</v>
      </c>
    </row>
    <row r="5039" spans="1:16" x14ac:dyDescent="0.35">
      <c r="A5039" t="s">
        <v>801</v>
      </c>
      <c r="B5039">
        <v>6301157</v>
      </c>
      <c r="C5039" t="s">
        <v>5484</v>
      </c>
      <c r="E5039" s="4"/>
      <c r="I5039" s="4">
        <f>MIN(Table16[[#This Row],[Medicare Outpatient Allowable Rate]:[WPPA Inc Outpatient Allowable Rate]])</f>
        <v>0</v>
      </c>
      <c r="J5039" s="4">
        <f>MAX(Table16[[#This Row],[Medicare Outpatient Allowable Rate]:[WPPA Inc Outpatient Allowable Rate]])</f>
        <v>0</v>
      </c>
      <c r="K5039" s="4">
        <v>0</v>
      </c>
      <c r="L5039" s="4">
        <v>0</v>
      </c>
      <c r="M5039" s="4">
        <v>0</v>
      </c>
      <c r="N5039" s="4">
        <v>0</v>
      </c>
      <c r="O5039" s="4">
        <v>0</v>
      </c>
      <c r="P5039" s="4">
        <v>0</v>
      </c>
    </row>
    <row r="5040" spans="1:16" x14ac:dyDescent="0.35">
      <c r="A5040" t="s">
        <v>801</v>
      </c>
      <c r="B5040">
        <v>6301216</v>
      </c>
      <c r="C5040" t="s">
        <v>5485</v>
      </c>
      <c r="E5040" s="4"/>
      <c r="I5040" s="4">
        <f>MIN(Table16[[#This Row],[Medicare Outpatient Allowable Rate]:[WPPA Inc Outpatient Allowable Rate]])</f>
        <v>0</v>
      </c>
      <c r="J5040" s="4">
        <f>MAX(Table16[[#This Row],[Medicare Outpatient Allowable Rate]:[WPPA Inc Outpatient Allowable Rate]])</f>
        <v>0</v>
      </c>
      <c r="K5040" s="4">
        <v>0</v>
      </c>
      <c r="L5040" s="4">
        <v>0</v>
      </c>
      <c r="M5040" s="4">
        <v>0</v>
      </c>
      <c r="N5040" s="4">
        <v>0</v>
      </c>
      <c r="O5040" s="4">
        <v>0</v>
      </c>
      <c r="P5040" s="4">
        <v>0</v>
      </c>
    </row>
    <row r="5041" spans="1:16" x14ac:dyDescent="0.35">
      <c r="A5041" t="s">
        <v>801</v>
      </c>
      <c r="B5041">
        <v>6299585</v>
      </c>
      <c r="C5041" t="s">
        <v>5486</v>
      </c>
      <c r="D5041">
        <v>270</v>
      </c>
      <c r="E5041" s="4"/>
      <c r="F5041">
        <v>368</v>
      </c>
      <c r="I5041" s="4">
        <f>MIN(Table16[[#This Row],[Medicare Outpatient Allowable Rate]:[WPPA Inc Outpatient Allowable Rate]])</f>
        <v>0</v>
      </c>
      <c r="J5041" s="4">
        <f>MAX(Table16[[#This Row],[Medicare Outpatient Allowable Rate]:[WPPA Inc Outpatient Allowable Rate]])</f>
        <v>349.59999999999997</v>
      </c>
      <c r="K5041" s="4">
        <v>0</v>
      </c>
      <c r="L5041" s="4">
        <v>312.8</v>
      </c>
      <c r="M5041" s="4">
        <v>285.93600000000004</v>
      </c>
      <c r="N5041" s="4">
        <v>349.59999999999997</v>
      </c>
      <c r="O5041" s="4">
        <v>294.40000000000003</v>
      </c>
      <c r="P5041" s="4">
        <v>220.79999999999998</v>
      </c>
    </row>
    <row r="5042" spans="1:16" x14ac:dyDescent="0.35">
      <c r="A5042" t="s">
        <v>801</v>
      </c>
      <c r="B5042">
        <v>6302137</v>
      </c>
      <c r="C5042" t="s">
        <v>5487</v>
      </c>
      <c r="E5042" s="4"/>
      <c r="I5042" s="4">
        <f>MIN(Table16[[#This Row],[Medicare Outpatient Allowable Rate]:[WPPA Inc Outpatient Allowable Rate]])</f>
        <v>0</v>
      </c>
      <c r="J5042" s="4">
        <f>MAX(Table16[[#This Row],[Medicare Outpatient Allowable Rate]:[WPPA Inc Outpatient Allowable Rate]])</f>
        <v>0</v>
      </c>
      <c r="K5042" s="4">
        <v>0</v>
      </c>
      <c r="L5042" s="4">
        <v>0</v>
      </c>
      <c r="M5042" s="4">
        <v>0</v>
      </c>
      <c r="N5042" s="4">
        <v>0</v>
      </c>
      <c r="O5042" s="4">
        <v>0</v>
      </c>
      <c r="P5042" s="4">
        <v>0</v>
      </c>
    </row>
    <row r="5043" spans="1:16" x14ac:dyDescent="0.35">
      <c r="A5043" t="s">
        <v>801</v>
      </c>
      <c r="B5043">
        <v>6302135</v>
      </c>
      <c r="C5043" t="s">
        <v>5488</v>
      </c>
      <c r="E5043" s="4"/>
      <c r="I5043" s="4">
        <f>MIN(Table16[[#This Row],[Medicare Outpatient Allowable Rate]:[WPPA Inc Outpatient Allowable Rate]])</f>
        <v>0</v>
      </c>
      <c r="J5043" s="4">
        <f>MAX(Table16[[#This Row],[Medicare Outpatient Allowable Rate]:[WPPA Inc Outpatient Allowable Rate]])</f>
        <v>0</v>
      </c>
      <c r="K5043" s="4">
        <v>0</v>
      </c>
      <c r="L5043" s="4">
        <v>0</v>
      </c>
      <c r="M5043" s="4">
        <v>0</v>
      </c>
      <c r="N5043" s="4">
        <v>0</v>
      </c>
      <c r="O5043" s="4">
        <v>0</v>
      </c>
      <c r="P5043" s="4">
        <v>0</v>
      </c>
    </row>
    <row r="5044" spans="1:16" x14ac:dyDescent="0.35">
      <c r="A5044" t="s">
        <v>801</v>
      </c>
      <c r="B5044">
        <v>6302134</v>
      </c>
      <c r="C5044" t="s">
        <v>5489</v>
      </c>
      <c r="E5044" s="4"/>
      <c r="I5044" s="4">
        <f>MIN(Table16[[#This Row],[Medicare Outpatient Allowable Rate]:[WPPA Inc Outpatient Allowable Rate]])</f>
        <v>0</v>
      </c>
      <c r="J5044" s="4">
        <f>MAX(Table16[[#This Row],[Medicare Outpatient Allowable Rate]:[WPPA Inc Outpatient Allowable Rate]])</f>
        <v>0</v>
      </c>
      <c r="K5044" s="4">
        <v>0</v>
      </c>
      <c r="L5044" s="4">
        <v>0</v>
      </c>
      <c r="M5044" s="4">
        <v>0</v>
      </c>
      <c r="N5044" s="4">
        <v>0</v>
      </c>
      <c r="O5044" s="4">
        <v>0</v>
      </c>
      <c r="P5044" s="4">
        <v>0</v>
      </c>
    </row>
    <row r="5045" spans="1:16" x14ac:dyDescent="0.35">
      <c r="A5045" t="s">
        <v>801</v>
      </c>
      <c r="B5045">
        <v>6302139</v>
      </c>
      <c r="C5045" t="s">
        <v>5490</v>
      </c>
      <c r="E5045" s="4"/>
      <c r="I5045" s="4">
        <f>MIN(Table16[[#This Row],[Medicare Outpatient Allowable Rate]:[WPPA Inc Outpatient Allowable Rate]])</f>
        <v>0</v>
      </c>
      <c r="J5045" s="4">
        <f>MAX(Table16[[#This Row],[Medicare Outpatient Allowable Rate]:[WPPA Inc Outpatient Allowable Rate]])</f>
        <v>0</v>
      </c>
      <c r="K5045" s="4">
        <v>0</v>
      </c>
      <c r="L5045" s="4">
        <v>0</v>
      </c>
      <c r="M5045" s="4">
        <v>0</v>
      </c>
      <c r="N5045" s="4">
        <v>0</v>
      </c>
      <c r="O5045" s="4">
        <v>0</v>
      </c>
      <c r="P5045" s="4">
        <v>0</v>
      </c>
    </row>
    <row r="5046" spans="1:16" x14ac:dyDescent="0.35">
      <c r="A5046" t="s">
        <v>801</v>
      </c>
      <c r="B5046">
        <v>6302142</v>
      </c>
      <c r="C5046" t="s">
        <v>5491</v>
      </c>
      <c r="E5046" s="4"/>
      <c r="I5046" s="4">
        <f>MIN(Table16[[#This Row],[Medicare Outpatient Allowable Rate]:[WPPA Inc Outpatient Allowable Rate]])</f>
        <v>0</v>
      </c>
      <c r="J5046" s="4">
        <f>MAX(Table16[[#This Row],[Medicare Outpatient Allowable Rate]:[WPPA Inc Outpatient Allowable Rate]])</f>
        <v>0</v>
      </c>
      <c r="K5046" s="4">
        <v>0</v>
      </c>
      <c r="L5046" s="4">
        <v>0</v>
      </c>
      <c r="M5046" s="4">
        <v>0</v>
      </c>
      <c r="N5046" s="4">
        <v>0</v>
      </c>
      <c r="O5046" s="4">
        <v>0</v>
      </c>
      <c r="P5046" s="4">
        <v>0</v>
      </c>
    </row>
    <row r="5047" spans="1:16" x14ac:dyDescent="0.35">
      <c r="A5047" t="s">
        <v>801</v>
      </c>
      <c r="B5047">
        <v>6302133</v>
      </c>
      <c r="C5047" t="s">
        <v>5492</v>
      </c>
      <c r="E5047" s="4"/>
      <c r="I5047" s="4">
        <f>MIN(Table16[[#This Row],[Medicare Outpatient Allowable Rate]:[WPPA Inc Outpatient Allowable Rate]])</f>
        <v>0</v>
      </c>
      <c r="J5047" s="4">
        <f>MAX(Table16[[#This Row],[Medicare Outpatient Allowable Rate]:[WPPA Inc Outpatient Allowable Rate]])</f>
        <v>0</v>
      </c>
      <c r="K5047" s="4">
        <v>0</v>
      </c>
      <c r="L5047" s="4">
        <v>0</v>
      </c>
      <c r="M5047" s="4">
        <v>0</v>
      </c>
      <c r="N5047" s="4">
        <v>0</v>
      </c>
      <c r="O5047" s="4">
        <v>0</v>
      </c>
      <c r="P5047" s="4">
        <v>0</v>
      </c>
    </row>
    <row r="5048" spans="1:16" x14ac:dyDescent="0.35">
      <c r="A5048" t="s">
        <v>801</v>
      </c>
      <c r="B5048">
        <v>6302132</v>
      </c>
      <c r="C5048" t="s">
        <v>5493</v>
      </c>
      <c r="E5048" s="4"/>
      <c r="I5048" s="4">
        <f>MIN(Table16[[#This Row],[Medicare Outpatient Allowable Rate]:[WPPA Inc Outpatient Allowable Rate]])</f>
        <v>0</v>
      </c>
      <c r="J5048" s="4">
        <f>MAX(Table16[[#This Row],[Medicare Outpatient Allowable Rate]:[WPPA Inc Outpatient Allowable Rate]])</f>
        <v>0</v>
      </c>
      <c r="K5048" s="4">
        <v>0</v>
      </c>
      <c r="L5048" s="4">
        <v>0</v>
      </c>
      <c r="M5048" s="4">
        <v>0</v>
      </c>
      <c r="N5048" s="4">
        <v>0</v>
      </c>
      <c r="O5048" s="4">
        <v>0</v>
      </c>
      <c r="P5048" s="4">
        <v>0</v>
      </c>
    </row>
    <row r="5049" spans="1:16" x14ac:dyDescent="0.35">
      <c r="A5049" t="s">
        <v>801</v>
      </c>
      <c r="B5049">
        <v>6302136</v>
      </c>
      <c r="C5049" t="s">
        <v>5494</v>
      </c>
      <c r="E5049" s="4"/>
      <c r="I5049" s="4">
        <f>MIN(Table16[[#This Row],[Medicare Outpatient Allowable Rate]:[WPPA Inc Outpatient Allowable Rate]])</f>
        <v>0</v>
      </c>
      <c r="J5049" s="4">
        <f>MAX(Table16[[#This Row],[Medicare Outpatient Allowable Rate]:[WPPA Inc Outpatient Allowable Rate]])</f>
        <v>0</v>
      </c>
      <c r="K5049" s="4">
        <v>0</v>
      </c>
      <c r="L5049" s="4">
        <v>0</v>
      </c>
      <c r="M5049" s="4">
        <v>0</v>
      </c>
      <c r="N5049" s="4">
        <v>0</v>
      </c>
      <c r="O5049" s="4">
        <v>0</v>
      </c>
      <c r="P5049" s="4">
        <v>0</v>
      </c>
    </row>
    <row r="5050" spans="1:16" x14ac:dyDescent="0.35">
      <c r="A5050" t="s">
        <v>801</v>
      </c>
      <c r="B5050">
        <v>6302138</v>
      </c>
      <c r="C5050" t="s">
        <v>5495</v>
      </c>
      <c r="E5050" s="4"/>
      <c r="I5050" s="4">
        <f>MIN(Table16[[#This Row],[Medicare Outpatient Allowable Rate]:[WPPA Inc Outpatient Allowable Rate]])</f>
        <v>0</v>
      </c>
      <c r="J5050" s="4">
        <f>MAX(Table16[[#This Row],[Medicare Outpatient Allowable Rate]:[WPPA Inc Outpatient Allowable Rate]])</f>
        <v>0</v>
      </c>
      <c r="K5050" s="4">
        <v>0</v>
      </c>
      <c r="L5050" s="4">
        <v>0</v>
      </c>
      <c r="M5050" s="4">
        <v>0</v>
      </c>
      <c r="N5050" s="4">
        <v>0</v>
      </c>
      <c r="O5050" s="4">
        <v>0</v>
      </c>
      <c r="P5050" s="4">
        <v>0</v>
      </c>
    </row>
    <row r="5051" spans="1:16" x14ac:dyDescent="0.35">
      <c r="A5051" t="s">
        <v>801</v>
      </c>
      <c r="B5051">
        <v>6300658</v>
      </c>
      <c r="C5051" t="s">
        <v>5496</v>
      </c>
      <c r="D5051">
        <v>274</v>
      </c>
      <c r="E5051" s="4"/>
      <c r="F5051">
        <v>11.5</v>
      </c>
      <c r="G5051" t="str">
        <f t="shared" ref="G5051:G5089" si="19">LEFT(K5051,5)</f>
        <v>282.4</v>
      </c>
      <c r="I5051" s="4">
        <f>MIN(Table16[[#This Row],[Medicare Outpatient Allowable Rate]:[WPPA Inc Outpatient Allowable Rate]])</f>
        <v>6.8999999999999995</v>
      </c>
      <c r="J5051" s="4">
        <f>MAX(Table16[[#This Row],[Medicare Outpatient Allowable Rate]:[WPPA Inc Outpatient Allowable Rate]])</f>
        <v>282.49</v>
      </c>
      <c r="K5051" s="4">
        <v>282.49</v>
      </c>
      <c r="L5051" s="4">
        <v>9.7750000000000004</v>
      </c>
      <c r="M5051" s="4">
        <v>8.9355000000000011</v>
      </c>
      <c r="N5051" s="4">
        <v>10.924999999999999</v>
      </c>
      <c r="O5051" s="4">
        <v>9.2000000000000011</v>
      </c>
      <c r="P5051" s="4">
        <v>6.8999999999999995</v>
      </c>
    </row>
    <row r="5052" spans="1:16" x14ac:dyDescent="0.35">
      <c r="A5052" t="s">
        <v>801</v>
      </c>
      <c r="B5052">
        <v>6300591</v>
      </c>
      <c r="C5052" t="s">
        <v>5497</v>
      </c>
      <c r="D5052">
        <v>274</v>
      </c>
      <c r="E5052" s="4"/>
      <c r="F5052">
        <v>11.5</v>
      </c>
      <c r="G5052" t="str">
        <f t="shared" si="19"/>
        <v>282.4</v>
      </c>
      <c r="I5052" s="4">
        <f>MIN(Table16[[#This Row],[Medicare Outpatient Allowable Rate]:[WPPA Inc Outpatient Allowable Rate]])</f>
        <v>6.8999999999999995</v>
      </c>
      <c r="J5052" s="4">
        <f>MAX(Table16[[#This Row],[Medicare Outpatient Allowable Rate]:[WPPA Inc Outpatient Allowable Rate]])</f>
        <v>282.49</v>
      </c>
      <c r="K5052" s="4">
        <v>282.49</v>
      </c>
      <c r="L5052" s="4">
        <v>9.7750000000000004</v>
      </c>
      <c r="M5052" s="4">
        <v>8.9355000000000011</v>
      </c>
      <c r="N5052" s="4">
        <v>10.924999999999999</v>
      </c>
      <c r="O5052" s="4">
        <v>9.2000000000000011</v>
      </c>
      <c r="P5052" s="4">
        <v>6.8999999999999995</v>
      </c>
    </row>
    <row r="5053" spans="1:16" x14ac:dyDescent="0.35">
      <c r="A5053" t="s">
        <v>801</v>
      </c>
      <c r="B5053">
        <v>6300673</v>
      </c>
      <c r="C5053" t="s">
        <v>5498</v>
      </c>
      <c r="D5053">
        <v>274</v>
      </c>
      <c r="E5053" s="4"/>
      <c r="F5053">
        <v>13.8</v>
      </c>
      <c r="G5053" t="str">
        <f t="shared" si="19"/>
        <v>282.4</v>
      </c>
      <c r="I5053" s="4">
        <f>MIN(Table16[[#This Row],[Medicare Outpatient Allowable Rate]:[WPPA Inc Outpatient Allowable Rate]])</f>
        <v>8.2799999999999994</v>
      </c>
      <c r="J5053" s="4">
        <f>MAX(Table16[[#This Row],[Medicare Outpatient Allowable Rate]:[WPPA Inc Outpatient Allowable Rate]])</f>
        <v>282.49</v>
      </c>
      <c r="K5053" s="4">
        <v>282.49</v>
      </c>
      <c r="L5053" s="4">
        <v>11.73</v>
      </c>
      <c r="M5053" s="4">
        <v>10.722600000000002</v>
      </c>
      <c r="N5053" s="4">
        <v>13.11</v>
      </c>
      <c r="O5053" s="4">
        <v>11.040000000000001</v>
      </c>
      <c r="P5053" s="4">
        <v>8.2799999999999994</v>
      </c>
    </row>
    <row r="5054" spans="1:16" x14ac:dyDescent="0.35">
      <c r="A5054" t="s">
        <v>801</v>
      </c>
      <c r="B5054">
        <v>6300672</v>
      </c>
      <c r="C5054" t="s">
        <v>5499</v>
      </c>
      <c r="D5054">
        <v>274</v>
      </c>
      <c r="E5054" s="4"/>
      <c r="F5054">
        <v>75</v>
      </c>
      <c r="G5054" t="str">
        <f t="shared" si="19"/>
        <v>282.4</v>
      </c>
      <c r="I5054" s="4">
        <f>MIN(Table16[[#This Row],[Medicare Outpatient Allowable Rate]:[WPPA Inc Outpatient Allowable Rate]])</f>
        <v>45</v>
      </c>
      <c r="J5054" s="4">
        <f>MAX(Table16[[#This Row],[Medicare Outpatient Allowable Rate]:[WPPA Inc Outpatient Allowable Rate]])</f>
        <v>282.49</v>
      </c>
      <c r="K5054" s="4">
        <v>282.49</v>
      </c>
      <c r="L5054" s="4">
        <v>63.75</v>
      </c>
      <c r="M5054" s="4">
        <v>58.274999999999999</v>
      </c>
      <c r="N5054" s="4">
        <v>71.25</v>
      </c>
      <c r="O5054" s="4">
        <v>60</v>
      </c>
      <c r="P5054" s="4">
        <v>45</v>
      </c>
    </row>
    <row r="5055" spans="1:16" x14ac:dyDescent="0.35">
      <c r="A5055" t="s">
        <v>801</v>
      </c>
      <c r="B5055">
        <v>6300679</v>
      </c>
      <c r="C5055" t="s">
        <v>5500</v>
      </c>
      <c r="D5055">
        <v>274</v>
      </c>
      <c r="E5055" s="4"/>
      <c r="F5055">
        <v>60.6</v>
      </c>
      <c r="G5055" t="str">
        <f t="shared" si="19"/>
        <v>282.4</v>
      </c>
      <c r="I5055" s="4">
        <f>MIN(Table16[[#This Row],[Medicare Outpatient Allowable Rate]:[WPPA Inc Outpatient Allowable Rate]])</f>
        <v>36.36</v>
      </c>
      <c r="J5055" s="4">
        <f>MAX(Table16[[#This Row],[Medicare Outpatient Allowable Rate]:[WPPA Inc Outpatient Allowable Rate]])</f>
        <v>282.49</v>
      </c>
      <c r="K5055" s="4">
        <v>282.49</v>
      </c>
      <c r="L5055" s="4">
        <v>51.51</v>
      </c>
      <c r="M5055" s="4">
        <v>47.086200000000005</v>
      </c>
      <c r="N5055" s="4">
        <v>57.57</v>
      </c>
      <c r="O5055" s="4">
        <v>48.480000000000004</v>
      </c>
      <c r="P5055" s="4">
        <v>36.36</v>
      </c>
    </row>
    <row r="5056" spans="1:16" x14ac:dyDescent="0.35">
      <c r="A5056" t="s">
        <v>801</v>
      </c>
      <c r="B5056">
        <v>6300323</v>
      </c>
      <c r="C5056" t="s">
        <v>5501</v>
      </c>
      <c r="D5056">
        <v>274</v>
      </c>
      <c r="E5056" s="4"/>
      <c r="F5056">
        <v>60.6</v>
      </c>
      <c r="G5056" t="str">
        <f t="shared" si="19"/>
        <v>282.4</v>
      </c>
      <c r="I5056" s="4">
        <f>MIN(Table16[[#This Row],[Medicare Outpatient Allowable Rate]:[WPPA Inc Outpatient Allowable Rate]])</f>
        <v>36.36</v>
      </c>
      <c r="J5056" s="4">
        <f>MAX(Table16[[#This Row],[Medicare Outpatient Allowable Rate]:[WPPA Inc Outpatient Allowable Rate]])</f>
        <v>282.49</v>
      </c>
      <c r="K5056" s="4">
        <v>282.49</v>
      </c>
      <c r="L5056" s="4">
        <v>51.51</v>
      </c>
      <c r="M5056" s="4">
        <v>47.086200000000005</v>
      </c>
      <c r="N5056" s="4">
        <v>57.57</v>
      </c>
      <c r="O5056" s="4">
        <v>48.480000000000004</v>
      </c>
      <c r="P5056" s="4">
        <v>36.36</v>
      </c>
    </row>
    <row r="5057" spans="1:16" x14ac:dyDescent="0.35">
      <c r="A5057" t="s">
        <v>801</v>
      </c>
      <c r="B5057">
        <v>6300622</v>
      </c>
      <c r="C5057" t="s">
        <v>5502</v>
      </c>
      <c r="D5057">
        <v>274</v>
      </c>
      <c r="E5057" s="4"/>
      <c r="F5057">
        <v>60.6</v>
      </c>
      <c r="G5057" t="str">
        <f t="shared" si="19"/>
        <v>282.4</v>
      </c>
      <c r="I5057" s="4">
        <f>MIN(Table16[[#This Row],[Medicare Outpatient Allowable Rate]:[WPPA Inc Outpatient Allowable Rate]])</f>
        <v>36.36</v>
      </c>
      <c r="J5057" s="4">
        <f>MAX(Table16[[#This Row],[Medicare Outpatient Allowable Rate]:[WPPA Inc Outpatient Allowable Rate]])</f>
        <v>282.49</v>
      </c>
      <c r="K5057" s="4">
        <v>282.49</v>
      </c>
      <c r="L5057" s="4">
        <v>51.51</v>
      </c>
      <c r="M5057" s="4">
        <v>47.086200000000005</v>
      </c>
      <c r="N5057" s="4">
        <v>57.57</v>
      </c>
      <c r="O5057" s="4">
        <v>48.480000000000004</v>
      </c>
      <c r="P5057" s="4">
        <v>36.36</v>
      </c>
    </row>
    <row r="5058" spans="1:16" x14ac:dyDescent="0.35">
      <c r="A5058" t="s">
        <v>801</v>
      </c>
      <c r="B5058">
        <v>6300621</v>
      </c>
      <c r="C5058" t="s">
        <v>5503</v>
      </c>
      <c r="D5058">
        <v>274</v>
      </c>
      <c r="E5058" s="4"/>
      <c r="F5058">
        <v>36.9</v>
      </c>
      <c r="G5058" t="str">
        <f t="shared" si="19"/>
        <v>282.4</v>
      </c>
      <c r="I5058" s="4">
        <f>MIN(Table16[[#This Row],[Medicare Outpatient Allowable Rate]:[WPPA Inc Outpatient Allowable Rate]])</f>
        <v>22.139999999999997</v>
      </c>
      <c r="J5058" s="4">
        <f>MAX(Table16[[#This Row],[Medicare Outpatient Allowable Rate]:[WPPA Inc Outpatient Allowable Rate]])</f>
        <v>282.49</v>
      </c>
      <c r="K5058" s="4">
        <v>282.49</v>
      </c>
      <c r="L5058" s="4">
        <v>31.364999999999998</v>
      </c>
      <c r="M5058" s="4">
        <v>28.671299999999999</v>
      </c>
      <c r="N5058" s="4">
        <v>35.055</v>
      </c>
      <c r="O5058" s="4">
        <v>29.52</v>
      </c>
      <c r="P5058" s="4">
        <v>22.139999999999997</v>
      </c>
    </row>
    <row r="5059" spans="1:16" x14ac:dyDescent="0.35">
      <c r="A5059" t="s">
        <v>801</v>
      </c>
      <c r="B5059">
        <v>6300674</v>
      </c>
      <c r="C5059" t="s">
        <v>5504</v>
      </c>
      <c r="D5059">
        <v>274</v>
      </c>
      <c r="E5059" s="4"/>
      <c r="F5059">
        <v>43.6</v>
      </c>
      <c r="G5059" t="str">
        <f t="shared" si="19"/>
        <v>282.4</v>
      </c>
      <c r="I5059" s="4">
        <f>MIN(Table16[[#This Row],[Medicare Outpatient Allowable Rate]:[WPPA Inc Outpatient Allowable Rate]])</f>
        <v>26.16</v>
      </c>
      <c r="J5059" s="4">
        <f>MAX(Table16[[#This Row],[Medicare Outpatient Allowable Rate]:[WPPA Inc Outpatient Allowable Rate]])</f>
        <v>282.49</v>
      </c>
      <c r="K5059" s="4">
        <v>282.49</v>
      </c>
      <c r="L5059" s="4">
        <v>37.06</v>
      </c>
      <c r="M5059" s="4">
        <v>33.877200000000002</v>
      </c>
      <c r="N5059" s="4">
        <v>41.42</v>
      </c>
      <c r="O5059" s="4">
        <v>34.880000000000003</v>
      </c>
      <c r="P5059" s="4">
        <v>26.16</v>
      </c>
    </row>
    <row r="5060" spans="1:16" x14ac:dyDescent="0.35">
      <c r="A5060" t="s">
        <v>801</v>
      </c>
      <c r="B5060">
        <v>6300675</v>
      </c>
      <c r="C5060" t="s">
        <v>5505</v>
      </c>
      <c r="D5060">
        <v>274</v>
      </c>
      <c r="E5060" s="4"/>
      <c r="F5060">
        <v>43.3</v>
      </c>
      <c r="G5060" t="str">
        <f t="shared" si="19"/>
        <v>282.4</v>
      </c>
      <c r="I5060" s="4">
        <f>MIN(Table16[[#This Row],[Medicare Outpatient Allowable Rate]:[WPPA Inc Outpatient Allowable Rate]])</f>
        <v>25.979999999999997</v>
      </c>
      <c r="J5060" s="4">
        <f>MAX(Table16[[#This Row],[Medicare Outpatient Allowable Rate]:[WPPA Inc Outpatient Allowable Rate]])</f>
        <v>282.49</v>
      </c>
      <c r="K5060" s="4">
        <v>282.49</v>
      </c>
      <c r="L5060" s="4">
        <v>36.805</v>
      </c>
      <c r="M5060" s="4">
        <v>33.644100000000002</v>
      </c>
      <c r="N5060" s="4">
        <v>41.134999999999998</v>
      </c>
      <c r="O5060" s="4">
        <v>34.64</v>
      </c>
      <c r="P5060" s="4">
        <v>25.979999999999997</v>
      </c>
    </row>
    <row r="5061" spans="1:16" x14ac:dyDescent="0.35">
      <c r="A5061" t="s">
        <v>801</v>
      </c>
      <c r="B5061">
        <v>6300676</v>
      </c>
      <c r="C5061" t="s">
        <v>5506</v>
      </c>
      <c r="D5061">
        <v>274</v>
      </c>
      <c r="E5061" s="4"/>
      <c r="F5061">
        <v>44.7</v>
      </c>
      <c r="G5061" t="str">
        <f t="shared" si="19"/>
        <v>282.4</v>
      </c>
      <c r="I5061" s="4">
        <f>MIN(Table16[[#This Row],[Medicare Outpatient Allowable Rate]:[WPPA Inc Outpatient Allowable Rate]])</f>
        <v>26.82</v>
      </c>
      <c r="J5061" s="4">
        <f>MAX(Table16[[#This Row],[Medicare Outpatient Allowable Rate]:[WPPA Inc Outpatient Allowable Rate]])</f>
        <v>282.49</v>
      </c>
      <c r="K5061" s="4">
        <v>282.49</v>
      </c>
      <c r="L5061" s="4">
        <v>37.995000000000005</v>
      </c>
      <c r="M5061" s="4">
        <v>34.731900000000003</v>
      </c>
      <c r="N5061" s="4">
        <v>42.465000000000003</v>
      </c>
      <c r="O5061" s="4">
        <v>35.760000000000005</v>
      </c>
      <c r="P5061" s="4">
        <v>26.82</v>
      </c>
    </row>
    <row r="5062" spans="1:16" x14ac:dyDescent="0.35">
      <c r="A5062" t="s">
        <v>801</v>
      </c>
      <c r="B5062">
        <v>6300677</v>
      </c>
      <c r="C5062" t="s">
        <v>5507</v>
      </c>
      <c r="D5062">
        <v>274</v>
      </c>
      <c r="E5062" s="4"/>
      <c r="F5062">
        <v>54.4</v>
      </c>
      <c r="G5062" t="str">
        <f t="shared" si="19"/>
        <v>282.4</v>
      </c>
      <c r="I5062" s="4">
        <f>MIN(Table16[[#This Row],[Medicare Outpatient Allowable Rate]:[WPPA Inc Outpatient Allowable Rate]])</f>
        <v>32.64</v>
      </c>
      <c r="J5062" s="4">
        <f>MAX(Table16[[#This Row],[Medicare Outpatient Allowable Rate]:[WPPA Inc Outpatient Allowable Rate]])</f>
        <v>282.49</v>
      </c>
      <c r="K5062" s="4">
        <v>282.49</v>
      </c>
      <c r="L5062" s="4">
        <v>46.239999999999995</v>
      </c>
      <c r="M5062" s="4">
        <v>42.268799999999999</v>
      </c>
      <c r="N5062" s="4">
        <v>51.68</v>
      </c>
      <c r="O5062" s="4">
        <v>43.52</v>
      </c>
      <c r="P5062" s="4">
        <v>32.64</v>
      </c>
    </row>
    <row r="5063" spans="1:16" x14ac:dyDescent="0.35">
      <c r="A5063" t="s">
        <v>801</v>
      </c>
      <c r="B5063">
        <v>6300405</v>
      </c>
      <c r="C5063" t="s">
        <v>5508</v>
      </c>
      <c r="D5063">
        <v>274</v>
      </c>
      <c r="E5063" s="4"/>
      <c r="F5063">
        <v>37.1</v>
      </c>
      <c r="G5063" t="str">
        <f t="shared" si="19"/>
        <v>282.4</v>
      </c>
      <c r="I5063" s="4">
        <f>MIN(Table16[[#This Row],[Medicare Outpatient Allowable Rate]:[WPPA Inc Outpatient Allowable Rate]])</f>
        <v>22.26</v>
      </c>
      <c r="J5063" s="4">
        <f>MAX(Table16[[#This Row],[Medicare Outpatient Allowable Rate]:[WPPA Inc Outpatient Allowable Rate]])</f>
        <v>282.49</v>
      </c>
      <c r="K5063" s="4">
        <v>282.49</v>
      </c>
      <c r="L5063" s="4">
        <v>31.535</v>
      </c>
      <c r="M5063" s="4">
        <v>28.826700000000002</v>
      </c>
      <c r="N5063" s="4">
        <v>35.244999999999997</v>
      </c>
      <c r="O5063" s="4">
        <v>29.680000000000003</v>
      </c>
      <c r="P5063" s="4">
        <v>22.26</v>
      </c>
    </row>
    <row r="5064" spans="1:16" x14ac:dyDescent="0.35">
      <c r="A5064" t="s">
        <v>801</v>
      </c>
      <c r="B5064">
        <v>6300404</v>
      </c>
      <c r="C5064" t="s">
        <v>5509</v>
      </c>
      <c r="D5064">
        <v>274</v>
      </c>
      <c r="E5064" s="4"/>
      <c r="F5064">
        <v>44</v>
      </c>
      <c r="G5064" t="str">
        <f t="shared" si="19"/>
        <v>282.4</v>
      </c>
      <c r="I5064" s="4">
        <f>MIN(Table16[[#This Row],[Medicare Outpatient Allowable Rate]:[WPPA Inc Outpatient Allowable Rate]])</f>
        <v>26.4</v>
      </c>
      <c r="J5064" s="4">
        <f>MAX(Table16[[#This Row],[Medicare Outpatient Allowable Rate]:[WPPA Inc Outpatient Allowable Rate]])</f>
        <v>282.49</v>
      </c>
      <c r="K5064" s="4">
        <v>282.49</v>
      </c>
      <c r="L5064" s="4">
        <v>37.4</v>
      </c>
      <c r="M5064" s="4">
        <v>34.188000000000002</v>
      </c>
      <c r="N5064" s="4">
        <v>41.8</v>
      </c>
      <c r="O5064" s="4">
        <v>35.200000000000003</v>
      </c>
      <c r="P5064" s="4">
        <v>26.4</v>
      </c>
    </row>
    <row r="5065" spans="1:16" x14ac:dyDescent="0.35">
      <c r="A5065" t="s">
        <v>801</v>
      </c>
      <c r="B5065">
        <v>6300406</v>
      </c>
      <c r="C5065" t="s">
        <v>5510</v>
      </c>
      <c r="D5065">
        <v>274</v>
      </c>
      <c r="E5065" s="4"/>
      <c r="F5065">
        <v>37.1</v>
      </c>
      <c r="G5065" t="str">
        <f t="shared" si="19"/>
        <v>282.4</v>
      </c>
      <c r="I5065" s="4">
        <f>MIN(Table16[[#This Row],[Medicare Outpatient Allowable Rate]:[WPPA Inc Outpatient Allowable Rate]])</f>
        <v>22.26</v>
      </c>
      <c r="J5065" s="4">
        <f>MAX(Table16[[#This Row],[Medicare Outpatient Allowable Rate]:[WPPA Inc Outpatient Allowable Rate]])</f>
        <v>282.49</v>
      </c>
      <c r="K5065" s="4">
        <v>282.49</v>
      </c>
      <c r="L5065" s="4">
        <v>31.535</v>
      </c>
      <c r="M5065" s="4">
        <v>28.826700000000002</v>
      </c>
      <c r="N5065" s="4">
        <v>35.244999999999997</v>
      </c>
      <c r="O5065" s="4">
        <v>29.680000000000003</v>
      </c>
      <c r="P5065" s="4">
        <v>22.26</v>
      </c>
    </row>
    <row r="5066" spans="1:16" x14ac:dyDescent="0.35">
      <c r="A5066" t="s">
        <v>801</v>
      </c>
      <c r="B5066">
        <v>6299437</v>
      </c>
      <c r="C5066" t="s">
        <v>5511</v>
      </c>
      <c r="D5066">
        <v>274</v>
      </c>
      <c r="E5066" s="4"/>
      <c r="F5066">
        <v>44.5</v>
      </c>
      <c r="G5066" t="str">
        <f t="shared" si="19"/>
        <v>282.4</v>
      </c>
      <c r="I5066" s="4">
        <f>MIN(Table16[[#This Row],[Medicare Outpatient Allowable Rate]:[WPPA Inc Outpatient Allowable Rate]])</f>
        <v>26.7</v>
      </c>
      <c r="J5066" s="4">
        <f>MAX(Table16[[#This Row],[Medicare Outpatient Allowable Rate]:[WPPA Inc Outpatient Allowable Rate]])</f>
        <v>282.49</v>
      </c>
      <c r="K5066" s="4">
        <v>282.49</v>
      </c>
      <c r="L5066" s="4">
        <v>37.824999999999996</v>
      </c>
      <c r="M5066" s="4">
        <v>34.576500000000003</v>
      </c>
      <c r="N5066" s="4">
        <v>42.274999999999999</v>
      </c>
      <c r="O5066" s="4">
        <v>35.6</v>
      </c>
      <c r="P5066" s="4">
        <v>26.7</v>
      </c>
    </row>
    <row r="5067" spans="1:16" x14ac:dyDescent="0.35">
      <c r="A5067" t="s">
        <v>801</v>
      </c>
      <c r="B5067">
        <v>6300685</v>
      </c>
      <c r="C5067" t="s">
        <v>5512</v>
      </c>
      <c r="D5067">
        <v>274</v>
      </c>
      <c r="E5067" s="4"/>
      <c r="F5067">
        <v>40.4</v>
      </c>
      <c r="G5067" t="str">
        <f t="shared" si="19"/>
        <v>282.4</v>
      </c>
      <c r="I5067" s="4">
        <f>MIN(Table16[[#This Row],[Medicare Outpatient Allowable Rate]:[WPPA Inc Outpatient Allowable Rate]])</f>
        <v>24.24</v>
      </c>
      <c r="J5067" s="4">
        <f>MAX(Table16[[#This Row],[Medicare Outpatient Allowable Rate]:[WPPA Inc Outpatient Allowable Rate]])</f>
        <v>282.49</v>
      </c>
      <c r="K5067" s="4">
        <v>282.49</v>
      </c>
      <c r="L5067" s="4">
        <v>34.339999999999996</v>
      </c>
      <c r="M5067" s="4">
        <v>31.390799999999999</v>
      </c>
      <c r="N5067" s="4">
        <v>38.379999999999995</v>
      </c>
      <c r="O5067" s="4">
        <v>32.32</v>
      </c>
      <c r="P5067" s="4">
        <v>24.24</v>
      </c>
    </row>
    <row r="5068" spans="1:16" x14ac:dyDescent="0.35">
      <c r="A5068" t="s">
        <v>801</v>
      </c>
      <c r="B5068">
        <v>6299425</v>
      </c>
      <c r="C5068" t="s">
        <v>5513</v>
      </c>
      <c r="D5068">
        <v>274</v>
      </c>
      <c r="E5068" s="4"/>
      <c r="F5068">
        <v>102.2</v>
      </c>
      <c r="G5068" t="str">
        <f t="shared" si="19"/>
        <v>282.4</v>
      </c>
      <c r="I5068" s="4">
        <f>MIN(Table16[[#This Row],[Medicare Outpatient Allowable Rate]:[WPPA Inc Outpatient Allowable Rate]])</f>
        <v>61.32</v>
      </c>
      <c r="J5068" s="4">
        <f>MAX(Table16[[#This Row],[Medicare Outpatient Allowable Rate]:[WPPA Inc Outpatient Allowable Rate]])</f>
        <v>282.49</v>
      </c>
      <c r="K5068" s="4">
        <v>282.49</v>
      </c>
      <c r="L5068" s="4">
        <v>86.87</v>
      </c>
      <c r="M5068" s="4">
        <v>79.409400000000005</v>
      </c>
      <c r="N5068" s="4">
        <v>97.09</v>
      </c>
      <c r="O5068" s="4">
        <v>81.760000000000005</v>
      </c>
      <c r="P5068" s="4">
        <v>61.32</v>
      </c>
    </row>
    <row r="5069" spans="1:16" x14ac:dyDescent="0.35">
      <c r="A5069" t="s">
        <v>801</v>
      </c>
      <c r="B5069">
        <v>6300592</v>
      </c>
      <c r="C5069" t="s">
        <v>5514</v>
      </c>
      <c r="D5069">
        <v>274</v>
      </c>
      <c r="E5069" s="4"/>
      <c r="F5069">
        <v>18.3</v>
      </c>
      <c r="G5069" t="str">
        <f t="shared" si="19"/>
        <v>282.4</v>
      </c>
      <c r="I5069" s="4">
        <f>MIN(Table16[[#This Row],[Medicare Outpatient Allowable Rate]:[WPPA Inc Outpatient Allowable Rate]])</f>
        <v>10.98</v>
      </c>
      <c r="J5069" s="4">
        <f>MAX(Table16[[#This Row],[Medicare Outpatient Allowable Rate]:[WPPA Inc Outpatient Allowable Rate]])</f>
        <v>282.49</v>
      </c>
      <c r="K5069" s="4">
        <v>282.49</v>
      </c>
      <c r="L5069" s="4">
        <v>15.555</v>
      </c>
      <c r="M5069" s="4">
        <v>14.219100000000001</v>
      </c>
      <c r="N5069" s="4">
        <v>17.385000000000002</v>
      </c>
      <c r="O5069" s="4">
        <v>14.64</v>
      </c>
      <c r="P5069" s="4">
        <v>10.98</v>
      </c>
    </row>
    <row r="5070" spans="1:16" x14ac:dyDescent="0.35">
      <c r="A5070" t="s">
        <v>801</v>
      </c>
      <c r="B5070">
        <v>6300660</v>
      </c>
      <c r="C5070" t="s">
        <v>5515</v>
      </c>
      <c r="D5070">
        <v>274</v>
      </c>
      <c r="E5070" s="4"/>
      <c r="F5070">
        <v>18.3</v>
      </c>
      <c r="G5070" t="str">
        <f t="shared" si="19"/>
        <v>282.4</v>
      </c>
      <c r="I5070" s="4">
        <f>MIN(Table16[[#This Row],[Medicare Outpatient Allowable Rate]:[WPPA Inc Outpatient Allowable Rate]])</f>
        <v>10.98</v>
      </c>
      <c r="J5070" s="4">
        <f>MAX(Table16[[#This Row],[Medicare Outpatient Allowable Rate]:[WPPA Inc Outpatient Allowable Rate]])</f>
        <v>282.49</v>
      </c>
      <c r="K5070" s="4">
        <v>282.49</v>
      </c>
      <c r="L5070" s="4">
        <v>15.555</v>
      </c>
      <c r="M5070" s="4">
        <v>14.219100000000001</v>
      </c>
      <c r="N5070" s="4">
        <v>17.385000000000002</v>
      </c>
      <c r="O5070" s="4">
        <v>14.64</v>
      </c>
      <c r="P5070" s="4">
        <v>10.98</v>
      </c>
    </row>
    <row r="5071" spans="1:16" x14ac:dyDescent="0.35">
      <c r="A5071" t="s">
        <v>801</v>
      </c>
      <c r="B5071">
        <v>6300728</v>
      </c>
      <c r="C5071" t="s">
        <v>5516</v>
      </c>
      <c r="D5071">
        <v>274</v>
      </c>
      <c r="E5071" s="4"/>
      <c r="F5071">
        <v>12.5</v>
      </c>
      <c r="G5071" t="str">
        <f t="shared" si="19"/>
        <v>282.4</v>
      </c>
      <c r="I5071" s="4">
        <f>MIN(Table16[[#This Row],[Medicare Outpatient Allowable Rate]:[WPPA Inc Outpatient Allowable Rate]])</f>
        <v>7.5</v>
      </c>
      <c r="J5071" s="4">
        <f>MAX(Table16[[#This Row],[Medicare Outpatient Allowable Rate]:[WPPA Inc Outpatient Allowable Rate]])</f>
        <v>282.49</v>
      </c>
      <c r="K5071" s="4">
        <v>282.49</v>
      </c>
      <c r="L5071" s="4">
        <v>10.625</v>
      </c>
      <c r="M5071" s="4">
        <v>9.7125000000000004</v>
      </c>
      <c r="N5071" s="4">
        <v>11.875</v>
      </c>
      <c r="O5071" s="4">
        <v>10</v>
      </c>
      <c r="P5071" s="4">
        <v>7.5</v>
      </c>
    </row>
    <row r="5072" spans="1:16" x14ac:dyDescent="0.35">
      <c r="A5072" t="s">
        <v>801</v>
      </c>
      <c r="B5072">
        <v>6300704</v>
      </c>
      <c r="C5072" t="s">
        <v>5517</v>
      </c>
      <c r="D5072">
        <v>274</v>
      </c>
      <c r="E5072" s="4"/>
      <c r="F5072">
        <v>18.3</v>
      </c>
      <c r="G5072" t="str">
        <f t="shared" si="19"/>
        <v>282.4</v>
      </c>
      <c r="I5072" s="4">
        <f>MIN(Table16[[#This Row],[Medicare Outpatient Allowable Rate]:[WPPA Inc Outpatient Allowable Rate]])</f>
        <v>10.98</v>
      </c>
      <c r="J5072" s="4">
        <f>MAX(Table16[[#This Row],[Medicare Outpatient Allowable Rate]:[WPPA Inc Outpatient Allowable Rate]])</f>
        <v>282.49</v>
      </c>
      <c r="K5072" s="4">
        <v>282.49</v>
      </c>
      <c r="L5072" s="4">
        <v>15.555</v>
      </c>
      <c r="M5072" s="4">
        <v>14.219100000000001</v>
      </c>
      <c r="N5072" s="4">
        <v>17.385000000000002</v>
      </c>
      <c r="O5072" s="4">
        <v>14.64</v>
      </c>
      <c r="P5072" s="4">
        <v>10.98</v>
      </c>
    </row>
    <row r="5073" spans="1:16" x14ac:dyDescent="0.35">
      <c r="A5073" t="s">
        <v>801</v>
      </c>
      <c r="B5073">
        <v>6300620</v>
      </c>
      <c r="C5073" t="s">
        <v>5518</v>
      </c>
      <c r="D5073">
        <v>274</v>
      </c>
      <c r="E5073" s="4"/>
      <c r="F5073">
        <v>13.7</v>
      </c>
      <c r="G5073" t="str">
        <f t="shared" si="19"/>
        <v>282.4</v>
      </c>
      <c r="I5073" s="4">
        <f>MIN(Table16[[#This Row],[Medicare Outpatient Allowable Rate]:[WPPA Inc Outpatient Allowable Rate]])</f>
        <v>8.2199999999999989</v>
      </c>
      <c r="J5073" s="4">
        <f>MAX(Table16[[#This Row],[Medicare Outpatient Allowable Rate]:[WPPA Inc Outpatient Allowable Rate]])</f>
        <v>282.49</v>
      </c>
      <c r="K5073" s="4">
        <v>282.49</v>
      </c>
      <c r="L5073" s="4">
        <v>11.645</v>
      </c>
      <c r="M5073" s="4">
        <v>10.6449</v>
      </c>
      <c r="N5073" s="4">
        <v>13.014999999999999</v>
      </c>
      <c r="O5073" s="4">
        <v>10.96</v>
      </c>
      <c r="P5073" s="4">
        <v>8.2199999999999989</v>
      </c>
    </row>
    <row r="5074" spans="1:16" x14ac:dyDescent="0.35">
      <c r="A5074" t="s">
        <v>801</v>
      </c>
      <c r="B5074">
        <v>6300738</v>
      </c>
      <c r="C5074" t="s">
        <v>5519</v>
      </c>
      <c r="D5074">
        <v>274</v>
      </c>
      <c r="E5074" s="4"/>
      <c r="F5074">
        <v>13.9</v>
      </c>
      <c r="G5074" t="str">
        <f t="shared" si="19"/>
        <v>282.4</v>
      </c>
      <c r="I5074" s="4">
        <f>MIN(Table16[[#This Row],[Medicare Outpatient Allowable Rate]:[WPPA Inc Outpatient Allowable Rate]])</f>
        <v>8.34</v>
      </c>
      <c r="J5074" s="4">
        <f>MAX(Table16[[#This Row],[Medicare Outpatient Allowable Rate]:[WPPA Inc Outpatient Allowable Rate]])</f>
        <v>282.49</v>
      </c>
      <c r="K5074" s="4">
        <v>282.49</v>
      </c>
      <c r="L5074" s="4">
        <v>11.815</v>
      </c>
      <c r="M5074" s="4">
        <v>10.8003</v>
      </c>
      <c r="N5074" s="4">
        <v>13.205</v>
      </c>
      <c r="O5074" s="4">
        <v>11.120000000000001</v>
      </c>
      <c r="P5074" s="4">
        <v>8.34</v>
      </c>
    </row>
    <row r="5075" spans="1:16" x14ac:dyDescent="0.35">
      <c r="A5075" t="s">
        <v>801</v>
      </c>
      <c r="B5075">
        <v>6300711</v>
      </c>
      <c r="C5075" t="s">
        <v>5520</v>
      </c>
      <c r="D5075">
        <v>274</v>
      </c>
      <c r="E5075" s="4"/>
      <c r="F5075">
        <v>13.9</v>
      </c>
      <c r="G5075" t="str">
        <f t="shared" si="19"/>
        <v>282.4</v>
      </c>
      <c r="I5075" s="4">
        <f>MIN(Table16[[#This Row],[Medicare Outpatient Allowable Rate]:[WPPA Inc Outpatient Allowable Rate]])</f>
        <v>8.34</v>
      </c>
      <c r="J5075" s="4">
        <f>MAX(Table16[[#This Row],[Medicare Outpatient Allowable Rate]:[WPPA Inc Outpatient Allowable Rate]])</f>
        <v>282.49</v>
      </c>
      <c r="K5075" s="4">
        <v>282.49</v>
      </c>
      <c r="L5075" s="4">
        <v>11.815</v>
      </c>
      <c r="M5075" s="4">
        <v>10.8003</v>
      </c>
      <c r="N5075" s="4">
        <v>13.205</v>
      </c>
      <c r="O5075" s="4">
        <v>11.120000000000001</v>
      </c>
      <c r="P5075" s="4">
        <v>8.34</v>
      </c>
    </row>
    <row r="5076" spans="1:16" x14ac:dyDescent="0.35">
      <c r="A5076" t="s">
        <v>801</v>
      </c>
      <c r="B5076">
        <v>6300678</v>
      </c>
      <c r="C5076" t="s">
        <v>5521</v>
      </c>
      <c r="D5076">
        <v>274</v>
      </c>
      <c r="E5076" s="4"/>
      <c r="F5076">
        <v>19.5</v>
      </c>
      <c r="G5076" t="str">
        <f t="shared" si="19"/>
        <v>282.4</v>
      </c>
      <c r="I5076" s="4">
        <f>MIN(Table16[[#This Row],[Medicare Outpatient Allowable Rate]:[WPPA Inc Outpatient Allowable Rate]])</f>
        <v>11.7</v>
      </c>
      <c r="J5076" s="4">
        <f>MAX(Table16[[#This Row],[Medicare Outpatient Allowable Rate]:[WPPA Inc Outpatient Allowable Rate]])</f>
        <v>282.49</v>
      </c>
      <c r="K5076" s="4">
        <v>282.49</v>
      </c>
      <c r="L5076" s="4">
        <v>16.574999999999999</v>
      </c>
      <c r="M5076" s="4">
        <v>15.1515</v>
      </c>
      <c r="N5076" s="4">
        <v>18.524999999999999</v>
      </c>
      <c r="O5076" s="4">
        <v>15.600000000000001</v>
      </c>
      <c r="P5076" s="4">
        <v>11.7</v>
      </c>
    </row>
    <row r="5077" spans="1:16" x14ac:dyDescent="0.35">
      <c r="A5077" t="s">
        <v>801</v>
      </c>
      <c r="B5077">
        <v>6299606</v>
      </c>
      <c r="C5077" t="s">
        <v>5522</v>
      </c>
      <c r="D5077">
        <v>274</v>
      </c>
      <c r="E5077" s="4"/>
      <c r="F5077">
        <v>113.4</v>
      </c>
      <c r="G5077" t="str">
        <f t="shared" si="19"/>
        <v>282.4</v>
      </c>
      <c r="I5077" s="4">
        <f>MIN(Table16[[#This Row],[Medicare Outpatient Allowable Rate]:[WPPA Inc Outpatient Allowable Rate]])</f>
        <v>68.040000000000006</v>
      </c>
      <c r="J5077" s="4">
        <f>MAX(Table16[[#This Row],[Medicare Outpatient Allowable Rate]:[WPPA Inc Outpatient Allowable Rate]])</f>
        <v>282.49</v>
      </c>
      <c r="K5077" s="4">
        <v>282.49</v>
      </c>
      <c r="L5077" s="4">
        <v>96.39</v>
      </c>
      <c r="M5077" s="4">
        <v>88.111800000000002</v>
      </c>
      <c r="N5077" s="4">
        <v>107.73</v>
      </c>
      <c r="O5077" s="4">
        <v>90.720000000000013</v>
      </c>
      <c r="P5077" s="4">
        <v>68.040000000000006</v>
      </c>
    </row>
    <row r="5078" spans="1:16" x14ac:dyDescent="0.35">
      <c r="A5078" t="s">
        <v>801</v>
      </c>
      <c r="B5078">
        <v>6299605</v>
      </c>
      <c r="C5078" t="s">
        <v>5523</v>
      </c>
      <c r="D5078">
        <v>274</v>
      </c>
      <c r="E5078" s="4"/>
      <c r="F5078">
        <v>104.2</v>
      </c>
      <c r="G5078" t="str">
        <f t="shared" si="19"/>
        <v>282.4</v>
      </c>
      <c r="I5078" s="4">
        <f>MIN(Table16[[#This Row],[Medicare Outpatient Allowable Rate]:[WPPA Inc Outpatient Allowable Rate]])</f>
        <v>62.519999999999996</v>
      </c>
      <c r="J5078" s="4">
        <f>MAX(Table16[[#This Row],[Medicare Outpatient Allowable Rate]:[WPPA Inc Outpatient Allowable Rate]])</f>
        <v>282.49</v>
      </c>
      <c r="K5078" s="4">
        <v>282.49</v>
      </c>
      <c r="L5078" s="4">
        <v>88.57</v>
      </c>
      <c r="M5078" s="4">
        <v>80.963400000000007</v>
      </c>
      <c r="N5078" s="4">
        <v>98.99</v>
      </c>
      <c r="O5078" s="4">
        <v>83.360000000000014</v>
      </c>
      <c r="P5078" s="4">
        <v>62.519999999999996</v>
      </c>
    </row>
    <row r="5079" spans="1:16" x14ac:dyDescent="0.35">
      <c r="A5079" t="s">
        <v>801</v>
      </c>
      <c r="B5079">
        <v>6300684</v>
      </c>
      <c r="C5079" t="s">
        <v>5524</v>
      </c>
      <c r="D5079">
        <v>274</v>
      </c>
      <c r="E5079" s="4"/>
      <c r="F5079">
        <v>18.8</v>
      </c>
      <c r="G5079" t="str">
        <f t="shared" si="19"/>
        <v>282.4</v>
      </c>
      <c r="I5079" s="4">
        <f>MIN(Table16[[#This Row],[Medicare Outpatient Allowable Rate]:[WPPA Inc Outpatient Allowable Rate]])</f>
        <v>11.28</v>
      </c>
      <c r="J5079" s="4">
        <f>MAX(Table16[[#This Row],[Medicare Outpatient Allowable Rate]:[WPPA Inc Outpatient Allowable Rate]])</f>
        <v>282.49</v>
      </c>
      <c r="K5079" s="4">
        <v>282.49</v>
      </c>
      <c r="L5079" s="4">
        <v>15.98</v>
      </c>
      <c r="M5079" s="4">
        <v>14.607600000000001</v>
      </c>
      <c r="N5079" s="4">
        <v>17.86</v>
      </c>
      <c r="O5079" s="4">
        <v>15.040000000000001</v>
      </c>
      <c r="P5079" s="4">
        <v>11.28</v>
      </c>
    </row>
    <row r="5080" spans="1:16" x14ac:dyDescent="0.35">
      <c r="A5080" t="s">
        <v>801</v>
      </c>
      <c r="B5080">
        <v>6300710</v>
      </c>
      <c r="C5080" t="s">
        <v>5525</v>
      </c>
      <c r="D5080">
        <v>274</v>
      </c>
      <c r="E5080" s="4"/>
      <c r="F5080">
        <v>12.2</v>
      </c>
      <c r="G5080" t="str">
        <f t="shared" si="19"/>
        <v>282.4</v>
      </c>
      <c r="I5080" s="4">
        <f>MIN(Table16[[#This Row],[Medicare Outpatient Allowable Rate]:[WPPA Inc Outpatient Allowable Rate]])</f>
        <v>7.3199999999999994</v>
      </c>
      <c r="J5080" s="4">
        <f>MAX(Table16[[#This Row],[Medicare Outpatient Allowable Rate]:[WPPA Inc Outpatient Allowable Rate]])</f>
        <v>282.49</v>
      </c>
      <c r="K5080" s="4">
        <v>282.49</v>
      </c>
      <c r="L5080" s="4">
        <v>10.37</v>
      </c>
      <c r="M5080" s="4">
        <v>9.4794</v>
      </c>
      <c r="N5080" s="4">
        <v>11.589999999999998</v>
      </c>
      <c r="O5080" s="4">
        <v>9.76</v>
      </c>
      <c r="P5080" s="4">
        <v>7.3199999999999994</v>
      </c>
    </row>
    <row r="5081" spans="1:16" x14ac:dyDescent="0.35">
      <c r="A5081" t="s">
        <v>801</v>
      </c>
      <c r="B5081">
        <v>6300390</v>
      </c>
      <c r="C5081" t="s">
        <v>5526</v>
      </c>
      <c r="D5081">
        <v>274</v>
      </c>
      <c r="E5081" s="4"/>
      <c r="F5081">
        <v>43.6</v>
      </c>
      <c r="G5081" t="str">
        <f t="shared" si="19"/>
        <v>282.4</v>
      </c>
      <c r="I5081" s="4">
        <f>MIN(Table16[[#This Row],[Medicare Outpatient Allowable Rate]:[WPPA Inc Outpatient Allowable Rate]])</f>
        <v>26.16</v>
      </c>
      <c r="J5081" s="4">
        <f>MAX(Table16[[#This Row],[Medicare Outpatient Allowable Rate]:[WPPA Inc Outpatient Allowable Rate]])</f>
        <v>282.49</v>
      </c>
      <c r="K5081" s="4">
        <v>282.49</v>
      </c>
      <c r="L5081" s="4">
        <v>37.06</v>
      </c>
      <c r="M5081" s="4">
        <v>33.877200000000002</v>
      </c>
      <c r="N5081" s="4">
        <v>41.42</v>
      </c>
      <c r="O5081" s="4">
        <v>34.880000000000003</v>
      </c>
      <c r="P5081" s="4">
        <v>26.16</v>
      </c>
    </row>
    <row r="5082" spans="1:16" x14ac:dyDescent="0.35">
      <c r="A5082" t="s">
        <v>801</v>
      </c>
      <c r="B5082">
        <v>6300391</v>
      </c>
      <c r="C5082" t="s">
        <v>5527</v>
      </c>
      <c r="D5082">
        <v>274</v>
      </c>
      <c r="E5082" s="4"/>
      <c r="F5082">
        <v>43.6</v>
      </c>
      <c r="G5082" t="str">
        <f t="shared" si="19"/>
        <v>282.4</v>
      </c>
      <c r="I5082" s="4">
        <f>MIN(Table16[[#This Row],[Medicare Outpatient Allowable Rate]:[WPPA Inc Outpatient Allowable Rate]])</f>
        <v>26.16</v>
      </c>
      <c r="J5082" s="4">
        <f>MAX(Table16[[#This Row],[Medicare Outpatient Allowable Rate]:[WPPA Inc Outpatient Allowable Rate]])</f>
        <v>282.49</v>
      </c>
      <c r="K5082" s="4">
        <v>282.49</v>
      </c>
      <c r="L5082" s="4">
        <v>37.06</v>
      </c>
      <c r="M5082" s="4">
        <v>33.877200000000002</v>
      </c>
      <c r="N5082" s="4">
        <v>41.42</v>
      </c>
      <c r="O5082" s="4">
        <v>34.880000000000003</v>
      </c>
      <c r="P5082" s="4">
        <v>26.16</v>
      </c>
    </row>
    <row r="5083" spans="1:16" x14ac:dyDescent="0.35">
      <c r="A5083" t="s">
        <v>801</v>
      </c>
      <c r="B5083">
        <v>6299646</v>
      </c>
      <c r="C5083" t="s">
        <v>5528</v>
      </c>
      <c r="D5083">
        <v>274</v>
      </c>
      <c r="E5083" s="4"/>
      <c r="F5083">
        <v>16</v>
      </c>
      <c r="G5083" t="str">
        <f t="shared" si="19"/>
        <v>282.4</v>
      </c>
      <c r="I5083" s="4">
        <f>MIN(Table16[[#This Row],[Medicare Outpatient Allowable Rate]:[WPPA Inc Outpatient Allowable Rate]])</f>
        <v>9.6</v>
      </c>
      <c r="J5083" s="4">
        <f>MAX(Table16[[#This Row],[Medicare Outpatient Allowable Rate]:[WPPA Inc Outpatient Allowable Rate]])</f>
        <v>282.49</v>
      </c>
      <c r="K5083" s="4">
        <v>282.49</v>
      </c>
      <c r="L5083" s="4">
        <v>13.6</v>
      </c>
      <c r="M5083" s="4">
        <v>12.432</v>
      </c>
      <c r="N5083" s="4">
        <v>15.2</v>
      </c>
      <c r="O5083" s="4">
        <v>12.8</v>
      </c>
      <c r="P5083" s="4">
        <v>9.6</v>
      </c>
    </row>
    <row r="5084" spans="1:16" x14ac:dyDescent="0.35">
      <c r="A5084" t="s">
        <v>801</v>
      </c>
      <c r="B5084">
        <v>6300686</v>
      </c>
      <c r="C5084" t="s">
        <v>5529</v>
      </c>
      <c r="D5084">
        <v>274</v>
      </c>
      <c r="E5084" s="4"/>
      <c r="F5084">
        <v>57.6</v>
      </c>
      <c r="G5084" t="str">
        <f t="shared" si="19"/>
        <v>282.4</v>
      </c>
      <c r="I5084" s="4">
        <f>MIN(Table16[[#This Row],[Medicare Outpatient Allowable Rate]:[WPPA Inc Outpatient Allowable Rate]])</f>
        <v>34.56</v>
      </c>
      <c r="J5084" s="4">
        <f>MAX(Table16[[#This Row],[Medicare Outpatient Allowable Rate]:[WPPA Inc Outpatient Allowable Rate]])</f>
        <v>282.49</v>
      </c>
      <c r="K5084" s="4">
        <v>282.49</v>
      </c>
      <c r="L5084" s="4">
        <v>48.96</v>
      </c>
      <c r="M5084" s="4">
        <v>44.755200000000002</v>
      </c>
      <c r="N5084" s="4">
        <v>54.72</v>
      </c>
      <c r="O5084" s="4">
        <v>46.080000000000005</v>
      </c>
      <c r="P5084" s="4">
        <v>34.56</v>
      </c>
    </row>
    <row r="5085" spans="1:16" x14ac:dyDescent="0.35">
      <c r="A5085" t="s">
        <v>801</v>
      </c>
      <c r="B5085">
        <v>6300625</v>
      </c>
      <c r="C5085" t="s">
        <v>5530</v>
      </c>
      <c r="D5085">
        <v>274</v>
      </c>
      <c r="E5085" s="4"/>
      <c r="F5085">
        <v>57.6</v>
      </c>
      <c r="G5085" t="str">
        <f t="shared" si="19"/>
        <v>282.4</v>
      </c>
      <c r="I5085" s="4">
        <f>MIN(Table16[[#This Row],[Medicare Outpatient Allowable Rate]:[WPPA Inc Outpatient Allowable Rate]])</f>
        <v>34.56</v>
      </c>
      <c r="J5085" s="4">
        <f>MAX(Table16[[#This Row],[Medicare Outpatient Allowable Rate]:[WPPA Inc Outpatient Allowable Rate]])</f>
        <v>282.49</v>
      </c>
      <c r="K5085" s="4">
        <v>282.49</v>
      </c>
      <c r="L5085" s="4">
        <v>48.96</v>
      </c>
      <c r="M5085" s="4">
        <v>44.755200000000002</v>
      </c>
      <c r="N5085" s="4">
        <v>54.72</v>
      </c>
      <c r="O5085" s="4">
        <v>46.080000000000005</v>
      </c>
      <c r="P5085" s="4">
        <v>34.56</v>
      </c>
    </row>
    <row r="5086" spans="1:16" x14ac:dyDescent="0.35">
      <c r="A5086" t="s">
        <v>801</v>
      </c>
      <c r="B5086">
        <v>6300689</v>
      </c>
      <c r="C5086" t="s">
        <v>5531</v>
      </c>
      <c r="D5086">
        <v>274</v>
      </c>
      <c r="E5086" s="4"/>
      <c r="F5086">
        <v>42.9</v>
      </c>
      <c r="G5086" t="str">
        <f t="shared" si="19"/>
        <v>282.4</v>
      </c>
      <c r="I5086" s="4">
        <f>MIN(Table16[[#This Row],[Medicare Outpatient Allowable Rate]:[WPPA Inc Outpatient Allowable Rate]])</f>
        <v>25.74</v>
      </c>
      <c r="J5086" s="4">
        <f>MAX(Table16[[#This Row],[Medicare Outpatient Allowable Rate]:[WPPA Inc Outpatient Allowable Rate]])</f>
        <v>282.49</v>
      </c>
      <c r="K5086" s="4">
        <v>282.49</v>
      </c>
      <c r="L5086" s="4">
        <v>36.464999999999996</v>
      </c>
      <c r="M5086" s="4">
        <v>33.333300000000001</v>
      </c>
      <c r="N5086" s="4">
        <v>40.754999999999995</v>
      </c>
      <c r="O5086" s="4">
        <v>34.32</v>
      </c>
      <c r="P5086" s="4">
        <v>25.74</v>
      </c>
    </row>
    <row r="5087" spans="1:16" x14ac:dyDescent="0.35">
      <c r="A5087" t="s">
        <v>801</v>
      </c>
      <c r="B5087">
        <v>6300393</v>
      </c>
      <c r="C5087" t="s">
        <v>5532</v>
      </c>
      <c r="D5087">
        <v>274</v>
      </c>
      <c r="E5087" s="4"/>
      <c r="F5087">
        <v>104.3</v>
      </c>
      <c r="G5087" t="str">
        <f t="shared" si="19"/>
        <v>282.4</v>
      </c>
      <c r="I5087" s="4">
        <f>MIN(Table16[[#This Row],[Medicare Outpatient Allowable Rate]:[WPPA Inc Outpatient Allowable Rate]])</f>
        <v>62.58</v>
      </c>
      <c r="J5087" s="4">
        <f>MAX(Table16[[#This Row],[Medicare Outpatient Allowable Rate]:[WPPA Inc Outpatient Allowable Rate]])</f>
        <v>282.49</v>
      </c>
      <c r="K5087" s="4">
        <v>282.49</v>
      </c>
      <c r="L5087" s="4">
        <v>88.655000000000001</v>
      </c>
      <c r="M5087" s="4">
        <v>81.0411</v>
      </c>
      <c r="N5087" s="4">
        <v>99.084999999999994</v>
      </c>
      <c r="O5087" s="4">
        <v>83.44</v>
      </c>
      <c r="P5087" s="4">
        <v>62.58</v>
      </c>
    </row>
    <row r="5088" spans="1:16" x14ac:dyDescent="0.35">
      <c r="A5088" t="s">
        <v>801</v>
      </c>
      <c r="B5088">
        <v>6300436</v>
      </c>
      <c r="C5088" t="s">
        <v>5533</v>
      </c>
      <c r="D5088">
        <v>274</v>
      </c>
      <c r="E5088" s="4"/>
      <c r="F5088">
        <v>370</v>
      </c>
      <c r="G5088" t="str">
        <f t="shared" si="19"/>
        <v>282.4</v>
      </c>
      <c r="I5088" s="4">
        <f>MIN(Table16[[#This Row],[Medicare Outpatient Allowable Rate]:[WPPA Inc Outpatient Allowable Rate]])</f>
        <v>222</v>
      </c>
      <c r="J5088" s="4">
        <f>MAX(Table16[[#This Row],[Medicare Outpatient Allowable Rate]:[WPPA Inc Outpatient Allowable Rate]])</f>
        <v>351.5</v>
      </c>
      <c r="K5088" s="4">
        <v>282.49</v>
      </c>
      <c r="L5088" s="4">
        <v>314.5</v>
      </c>
      <c r="M5088" s="4">
        <v>287.49</v>
      </c>
      <c r="N5088" s="4">
        <v>351.5</v>
      </c>
      <c r="O5088" s="4">
        <v>296</v>
      </c>
      <c r="P5088" s="4">
        <v>222</v>
      </c>
    </row>
    <row r="5089" spans="1:16" x14ac:dyDescent="0.35">
      <c r="A5089" t="s">
        <v>801</v>
      </c>
      <c r="B5089">
        <v>6300690</v>
      </c>
      <c r="C5089" t="s">
        <v>5534</v>
      </c>
      <c r="D5089">
        <v>274</v>
      </c>
      <c r="E5089" s="4"/>
      <c r="F5089">
        <v>33.9</v>
      </c>
      <c r="G5089" t="str">
        <f t="shared" si="19"/>
        <v>282.4</v>
      </c>
      <c r="I5089" s="4">
        <f>MIN(Table16[[#This Row],[Medicare Outpatient Allowable Rate]:[WPPA Inc Outpatient Allowable Rate]])</f>
        <v>20.34</v>
      </c>
      <c r="J5089" s="4">
        <f>MAX(Table16[[#This Row],[Medicare Outpatient Allowable Rate]:[WPPA Inc Outpatient Allowable Rate]])</f>
        <v>282.49</v>
      </c>
      <c r="K5089" s="4">
        <v>282.49</v>
      </c>
      <c r="L5089" s="4">
        <v>28.814999999999998</v>
      </c>
      <c r="M5089" s="4">
        <v>26.340299999999999</v>
      </c>
      <c r="N5089" s="4">
        <v>32.204999999999998</v>
      </c>
      <c r="O5089" s="4">
        <v>27.12</v>
      </c>
      <c r="P5089" s="4">
        <v>20.34</v>
      </c>
    </row>
    <row r="5090" spans="1:16" x14ac:dyDescent="0.35">
      <c r="A5090" t="s">
        <v>801</v>
      </c>
      <c r="B5090">
        <v>6300789</v>
      </c>
      <c r="C5090" t="s">
        <v>5535</v>
      </c>
      <c r="E5090" s="4"/>
      <c r="I5090" s="4">
        <f>MIN(Table16[[#This Row],[Medicare Outpatient Allowable Rate]:[WPPA Inc Outpatient Allowable Rate]])</f>
        <v>0</v>
      </c>
      <c r="J5090" s="4">
        <f>MAX(Table16[[#This Row],[Medicare Outpatient Allowable Rate]:[WPPA Inc Outpatient Allowable Rate]])</f>
        <v>0</v>
      </c>
      <c r="K5090" s="4">
        <v>0</v>
      </c>
      <c r="L5090" s="4">
        <v>0</v>
      </c>
      <c r="M5090" s="4">
        <v>0</v>
      </c>
      <c r="N5090" s="4">
        <v>0</v>
      </c>
      <c r="O5090" s="4">
        <v>0</v>
      </c>
      <c r="P5090" s="4">
        <v>0</v>
      </c>
    </row>
    <row r="5091" spans="1:16" x14ac:dyDescent="0.35">
      <c r="A5091" t="s">
        <v>801</v>
      </c>
      <c r="B5091">
        <v>6300073</v>
      </c>
      <c r="C5091" t="s">
        <v>5536</v>
      </c>
      <c r="E5091" s="4"/>
      <c r="I5091" s="4">
        <f>MIN(Table16[[#This Row],[Medicare Outpatient Allowable Rate]:[WPPA Inc Outpatient Allowable Rate]])</f>
        <v>0</v>
      </c>
      <c r="J5091" s="4">
        <f>MAX(Table16[[#This Row],[Medicare Outpatient Allowable Rate]:[WPPA Inc Outpatient Allowable Rate]])</f>
        <v>0</v>
      </c>
      <c r="K5091" s="4">
        <v>0</v>
      </c>
      <c r="L5091" s="4">
        <v>0</v>
      </c>
      <c r="M5091" s="4">
        <v>0</v>
      </c>
      <c r="N5091" s="4">
        <v>0</v>
      </c>
      <c r="O5091" s="4">
        <v>0</v>
      </c>
      <c r="P5091" s="4">
        <v>0</v>
      </c>
    </row>
    <row r="5092" spans="1:16" x14ac:dyDescent="0.35">
      <c r="A5092" t="s">
        <v>801</v>
      </c>
      <c r="B5092">
        <v>6301089</v>
      </c>
      <c r="C5092" t="s">
        <v>5537</v>
      </c>
      <c r="E5092" s="4"/>
      <c r="I5092" s="4">
        <f>MIN(Table16[[#This Row],[Medicare Outpatient Allowable Rate]:[WPPA Inc Outpatient Allowable Rate]])</f>
        <v>0</v>
      </c>
      <c r="J5092" s="4">
        <f>MAX(Table16[[#This Row],[Medicare Outpatient Allowable Rate]:[WPPA Inc Outpatient Allowable Rate]])</f>
        <v>0</v>
      </c>
      <c r="K5092" s="4">
        <v>0</v>
      </c>
      <c r="L5092" s="4">
        <v>0</v>
      </c>
      <c r="M5092" s="4">
        <v>0</v>
      </c>
      <c r="N5092" s="4">
        <v>0</v>
      </c>
      <c r="O5092" s="4">
        <v>0</v>
      </c>
      <c r="P5092" s="4">
        <v>0</v>
      </c>
    </row>
    <row r="5093" spans="1:16" x14ac:dyDescent="0.35">
      <c r="A5093" t="s">
        <v>801</v>
      </c>
      <c r="B5093">
        <v>6301087</v>
      </c>
      <c r="C5093" t="s">
        <v>5538</v>
      </c>
      <c r="E5093" s="4"/>
      <c r="I5093" s="4">
        <f>MIN(Table16[[#This Row],[Medicare Outpatient Allowable Rate]:[WPPA Inc Outpatient Allowable Rate]])</f>
        <v>0</v>
      </c>
      <c r="J5093" s="4">
        <f>MAX(Table16[[#This Row],[Medicare Outpatient Allowable Rate]:[WPPA Inc Outpatient Allowable Rate]])</f>
        <v>0</v>
      </c>
      <c r="K5093" s="4">
        <v>0</v>
      </c>
      <c r="L5093" s="4">
        <v>0</v>
      </c>
      <c r="M5093" s="4">
        <v>0</v>
      </c>
      <c r="N5093" s="4">
        <v>0</v>
      </c>
      <c r="O5093" s="4">
        <v>0</v>
      </c>
      <c r="P5093" s="4">
        <v>0</v>
      </c>
    </row>
    <row r="5094" spans="1:16" x14ac:dyDescent="0.35">
      <c r="A5094" t="s">
        <v>801</v>
      </c>
      <c r="B5094">
        <v>6301088</v>
      </c>
      <c r="C5094" t="s">
        <v>5539</v>
      </c>
      <c r="E5094" s="4"/>
      <c r="I5094" s="4">
        <f>MIN(Table16[[#This Row],[Medicare Outpatient Allowable Rate]:[WPPA Inc Outpatient Allowable Rate]])</f>
        <v>0</v>
      </c>
      <c r="J5094" s="4">
        <f>MAX(Table16[[#This Row],[Medicare Outpatient Allowable Rate]:[WPPA Inc Outpatient Allowable Rate]])</f>
        <v>0</v>
      </c>
      <c r="K5094" s="4">
        <v>0</v>
      </c>
      <c r="L5094" s="4">
        <v>0</v>
      </c>
      <c r="M5094" s="4">
        <v>0</v>
      </c>
      <c r="N5094" s="4">
        <v>0</v>
      </c>
      <c r="O5094" s="4">
        <v>0</v>
      </c>
      <c r="P5094" s="4">
        <v>0</v>
      </c>
    </row>
    <row r="5095" spans="1:16" x14ac:dyDescent="0.35">
      <c r="A5095" t="s">
        <v>801</v>
      </c>
      <c r="B5095">
        <v>6391820</v>
      </c>
      <c r="C5095" t="s">
        <v>5540</v>
      </c>
      <c r="E5095" s="4"/>
      <c r="I5095" s="4">
        <f>MIN(Table16[[#This Row],[Medicare Outpatient Allowable Rate]:[WPPA Inc Outpatient Allowable Rate]])</f>
        <v>0</v>
      </c>
      <c r="J5095" s="4">
        <f>MAX(Table16[[#This Row],[Medicare Outpatient Allowable Rate]:[WPPA Inc Outpatient Allowable Rate]])</f>
        <v>0</v>
      </c>
      <c r="K5095" s="4">
        <v>0</v>
      </c>
      <c r="L5095" s="4">
        <v>0</v>
      </c>
      <c r="M5095" s="4">
        <v>0</v>
      </c>
      <c r="N5095" s="4">
        <v>0</v>
      </c>
      <c r="O5095" s="4">
        <v>0</v>
      </c>
      <c r="P5095" s="4">
        <v>0</v>
      </c>
    </row>
    <row r="5096" spans="1:16" x14ac:dyDescent="0.35">
      <c r="A5096" t="s">
        <v>801</v>
      </c>
      <c r="B5096">
        <v>6301422</v>
      </c>
      <c r="C5096" t="s">
        <v>5541</v>
      </c>
      <c r="E5096" s="4"/>
      <c r="I5096" s="4">
        <f>MIN(Table16[[#This Row],[Medicare Outpatient Allowable Rate]:[WPPA Inc Outpatient Allowable Rate]])</f>
        <v>0</v>
      </c>
      <c r="J5096" s="4">
        <f>MAX(Table16[[#This Row],[Medicare Outpatient Allowable Rate]:[WPPA Inc Outpatient Allowable Rate]])</f>
        <v>0</v>
      </c>
      <c r="K5096" s="4">
        <v>0</v>
      </c>
      <c r="L5096" s="4">
        <v>0</v>
      </c>
      <c r="M5096" s="4">
        <v>0</v>
      </c>
      <c r="N5096" s="4">
        <v>0</v>
      </c>
      <c r="O5096" s="4">
        <v>0</v>
      </c>
      <c r="P5096" s="4">
        <v>0</v>
      </c>
    </row>
    <row r="5097" spans="1:16" x14ac:dyDescent="0.35">
      <c r="A5097" t="s">
        <v>801</v>
      </c>
      <c r="B5097">
        <v>6329492</v>
      </c>
      <c r="C5097" t="s">
        <v>5542</v>
      </c>
      <c r="E5097" s="4"/>
      <c r="F5097">
        <v>11.5</v>
      </c>
      <c r="I5097" s="4">
        <f>MIN(Table16[[#This Row],[Medicare Outpatient Allowable Rate]:[WPPA Inc Outpatient Allowable Rate]])</f>
        <v>0</v>
      </c>
      <c r="J5097" s="4">
        <f>MAX(Table16[[#This Row],[Medicare Outpatient Allowable Rate]:[WPPA Inc Outpatient Allowable Rate]])</f>
        <v>10.924999999999999</v>
      </c>
      <c r="K5097" s="4">
        <v>0</v>
      </c>
      <c r="L5097" s="4">
        <v>9.7750000000000004</v>
      </c>
      <c r="M5097" s="4">
        <v>8.9355000000000011</v>
      </c>
      <c r="N5097" s="4">
        <v>10.924999999999999</v>
      </c>
      <c r="O5097" s="4">
        <v>9.2000000000000011</v>
      </c>
      <c r="P5097" s="4">
        <v>6.8999999999999995</v>
      </c>
    </row>
    <row r="5098" spans="1:16" x14ac:dyDescent="0.35">
      <c r="A5098" t="s">
        <v>801</v>
      </c>
      <c r="B5098">
        <v>6301372</v>
      </c>
      <c r="C5098" t="s">
        <v>5543</v>
      </c>
      <c r="E5098" s="4"/>
      <c r="I5098" s="4">
        <f>MIN(Table16[[#This Row],[Medicare Outpatient Allowable Rate]:[WPPA Inc Outpatient Allowable Rate]])</f>
        <v>0</v>
      </c>
      <c r="J5098" s="4">
        <f>MAX(Table16[[#This Row],[Medicare Outpatient Allowable Rate]:[WPPA Inc Outpatient Allowable Rate]])</f>
        <v>0</v>
      </c>
      <c r="K5098" s="4">
        <v>0</v>
      </c>
      <c r="L5098" s="4">
        <v>0</v>
      </c>
      <c r="M5098" s="4">
        <v>0</v>
      </c>
      <c r="N5098" s="4">
        <v>0</v>
      </c>
      <c r="O5098" s="4">
        <v>0</v>
      </c>
      <c r="P5098" s="4">
        <v>0</v>
      </c>
    </row>
    <row r="5099" spans="1:16" x14ac:dyDescent="0.35">
      <c r="A5099" t="s">
        <v>801</v>
      </c>
      <c r="B5099">
        <v>6301365</v>
      </c>
      <c r="C5099" t="s">
        <v>5544</v>
      </c>
      <c r="E5099" s="4"/>
      <c r="I5099" s="4">
        <f>MIN(Table16[[#This Row],[Medicare Outpatient Allowable Rate]:[WPPA Inc Outpatient Allowable Rate]])</f>
        <v>0</v>
      </c>
      <c r="J5099" s="4">
        <f>MAX(Table16[[#This Row],[Medicare Outpatient Allowable Rate]:[WPPA Inc Outpatient Allowable Rate]])</f>
        <v>0</v>
      </c>
      <c r="K5099" s="4">
        <v>0</v>
      </c>
      <c r="L5099" s="4">
        <v>0</v>
      </c>
      <c r="M5099" s="4">
        <v>0</v>
      </c>
      <c r="N5099" s="4">
        <v>0</v>
      </c>
      <c r="O5099" s="4">
        <v>0</v>
      </c>
      <c r="P5099" s="4">
        <v>0</v>
      </c>
    </row>
    <row r="5100" spans="1:16" x14ac:dyDescent="0.35">
      <c r="A5100" t="s">
        <v>801</v>
      </c>
      <c r="B5100">
        <v>6299831</v>
      </c>
      <c r="C5100" t="s">
        <v>5545</v>
      </c>
      <c r="E5100" s="4"/>
      <c r="I5100" s="4">
        <f>MIN(Table16[[#This Row],[Medicare Outpatient Allowable Rate]:[WPPA Inc Outpatient Allowable Rate]])</f>
        <v>0</v>
      </c>
      <c r="J5100" s="4">
        <f>MAX(Table16[[#This Row],[Medicare Outpatient Allowable Rate]:[WPPA Inc Outpatient Allowable Rate]])</f>
        <v>0</v>
      </c>
      <c r="K5100" s="4">
        <v>0</v>
      </c>
      <c r="L5100" s="4">
        <v>0</v>
      </c>
      <c r="M5100" s="4">
        <v>0</v>
      </c>
      <c r="N5100" s="4">
        <v>0</v>
      </c>
      <c r="O5100" s="4">
        <v>0</v>
      </c>
      <c r="P5100" s="4">
        <v>0</v>
      </c>
    </row>
    <row r="5101" spans="1:16" x14ac:dyDescent="0.35">
      <c r="A5101" t="s">
        <v>801</v>
      </c>
      <c r="B5101">
        <v>6301253</v>
      </c>
      <c r="C5101" t="s">
        <v>5546</v>
      </c>
      <c r="E5101" s="4"/>
      <c r="I5101" s="4">
        <f>MIN(Table16[[#This Row],[Medicare Outpatient Allowable Rate]:[WPPA Inc Outpatient Allowable Rate]])</f>
        <v>0</v>
      </c>
      <c r="J5101" s="4">
        <f>MAX(Table16[[#This Row],[Medicare Outpatient Allowable Rate]:[WPPA Inc Outpatient Allowable Rate]])</f>
        <v>0</v>
      </c>
      <c r="K5101" s="4">
        <v>0</v>
      </c>
      <c r="L5101" s="4">
        <v>0</v>
      </c>
      <c r="M5101" s="4">
        <v>0</v>
      </c>
      <c r="N5101" s="4">
        <v>0</v>
      </c>
      <c r="O5101" s="4">
        <v>0</v>
      </c>
      <c r="P5101" s="4">
        <v>0</v>
      </c>
    </row>
    <row r="5102" spans="1:16" x14ac:dyDescent="0.35">
      <c r="A5102" t="s">
        <v>801</v>
      </c>
      <c r="B5102">
        <v>6301242</v>
      </c>
      <c r="C5102" t="s">
        <v>5547</v>
      </c>
      <c r="E5102" s="4"/>
      <c r="I5102" s="4">
        <f>MIN(Table16[[#This Row],[Medicare Outpatient Allowable Rate]:[WPPA Inc Outpatient Allowable Rate]])</f>
        <v>0</v>
      </c>
      <c r="J5102" s="4">
        <f>MAX(Table16[[#This Row],[Medicare Outpatient Allowable Rate]:[WPPA Inc Outpatient Allowable Rate]])</f>
        <v>0</v>
      </c>
      <c r="K5102" s="4">
        <v>0</v>
      </c>
      <c r="L5102" s="4">
        <v>0</v>
      </c>
      <c r="M5102" s="4">
        <v>0</v>
      </c>
      <c r="N5102" s="4">
        <v>0</v>
      </c>
      <c r="O5102" s="4">
        <v>0</v>
      </c>
      <c r="P5102" s="4">
        <v>0</v>
      </c>
    </row>
    <row r="5103" spans="1:16" x14ac:dyDescent="0.35">
      <c r="A5103" t="s">
        <v>801</v>
      </c>
      <c r="B5103">
        <v>6301247</v>
      </c>
      <c r="C5103" t="s">
        <v>5548</v>
      </c>
      <c r="E5103" s="4"/>
      <c r="I5103" s="4">
        <f>MIN(Table16[[#This Row],[Medicare Outpatient Allowable Rate]:[WPPA Inc Outpatient Allowable Rate]])</f>
        <v>0</v>
      </c>
      <c r="J5103" s="4">
        <f>MAX(Table16[[#This Row],[Medicare Outpatient Allowable Rate]:[WPPA Inc Outpatient Allowable Rate]])</f>
        <v>0</v>
      </c>
      <c r="K5103" s="4">
        <v>0</v>
      </c>
      <c r="L5103" s="4">
        <v>0</v>
      </c>
      <c r="M5103" s="4">
        <v>0</v>
      </c>
      <c r="N5103" s="4">
        <v>0</v>
      </c>
      <c r="O5103" s="4">
        <v>0</v>
      </c>
      <c r="P5103" s="4">
        <v>0</v>
      </c>
    </row>
    <row r="5104" spans="1:16" x14ac:dyDescent="0.35">
      <c r="A5104" t="s">
        <v>801</v>
      </c>
      <c r="B5104">
        <v>6299700</v>
      </c>
      <c r="C5104" t="s">
        <v>5549</v>
      </c>
      <c r="E5104" s="4"/>
      <c r="I5104" s="4">
        <f>MIN(Table16[[#This Row],[Medicare Outpatient Allowable Rate]:[WPPA Inc Outpatient Allowable Rate]])</f>
        <v>0</v>
      </c>
      <c r="J5104" s="4">
        <f>MAX(Table16[[#This Row],[Medicare Outpatient Allowable Rate]:[WPPA Inc Outpatient Allowable Rate]])</f>
        <v>0</v>
      </c>
      <c r="K5104" s="4">
        <v>0</v>
      </c>
      <c r="L5104" s="4">
        <v>0</v>
      </c>
      <c r="M5104" s="4">
        <v>0</v>
      </c>
      <c r="N5104" s="4">
        <v>0</v>
      </c>
      <c r="O5104" s="4">
        <v>0</v>
      </c>
      <c r="P5104" s="4">
        <v>0</v>
      </c>
    </row>
    <row r="5105" spans="1:16" x14ac:dyDescent="0.35">
      <c r="A5105" t="s">
        <v>801</v>
      </c>
      <c r="B5105">
        <v>6299936</v>
      </c>
      <c r="C5105" t="s">
        <v>5550</v>
      </c>
      <c r="E5105" s="4"/>
      <c r="I5105" s="4">
        <f>MIN(Table16[[#This Row],[Medicare Outpatient Allowable Rate]:[WPPA Inc Outpatient Allowable Rate]])</f>
        <v>0</v>
      </c>
      <c r="J5105" s="4">
        <f>MAX(Table16[[#This Row],[Medicare Outpatient Allowable Rate]:[WPPA Inc Outpatient Allowable Rate]])</f>
        <v>0</v>
      </c>
      <c r="K5105" s="4">
        <v>0</v>
      </c>
      <c r="L5105" s="4">
        <v>0</v>
      </c>
      <c r="M5105" s="4">
        <v>0</v>
      </c>
      <c r="N5105" s="4">
        <v>0</v>
      </c>
      <c r="O5105" s="4">
        <v>0</v>
      </c>
      <c r="P5105" s="4">
        <v>0</v>
      </c>
    </row>
    <row r="5106" spans="1:16" x14ac:dyDescent="0.35">
      <c r="A5106" t="s">
        <v>801</v>
      </c>
      <c r="B5106">
        <v>6300920</v>
      </c>
      <c r="C5106" t="s">
        <v>5551</v>
      </c>
      <c r="E5106" s="4"/>
      <c r="I5106" s="4">
        <f>MIN(Table16[[#This Row],[Medicare Outpatient Allowable Rate]:[WPPA Inc Outpatient Allowable Rate]])</f>
        <v>0</v>
      </c>
      <c r="J5106" s="4">
        <f>MAX(Table16[[#This Row],[Medicare Outpatient Allowable Rate]:[WPPA Inc Outpatient Allowable Rate]])</f>
        <v>0</v>
      </c>
      <c r="K5106" s="4">
        <v>0</v>
      </c>
      <c r="L5106" s="4">
        <v>0</v>
      </c>
      <c r="M5106" s="4">
        <v>0</v>
      </c>
      <c r="N5106" s="4">
        <v>0</v>
      </c>
      <c r="O5106" s="4">
        <v>0</v>
      </c>
      <c r="P5106" s="4">
        <v>0</v>
      </c>
    </row>
    <row r="5107" spans="1:16" x14ac:dyDescent="0.35">
      <c r="A5107" t="s">
        <v>801</v>
      </c>
      <c r="B5107">
        <v>6301426</v>
      </c>
      <c r="C5107" t="s">
        <v>5552</v>
      </c>
      <c r="E5107" s="4"/>
      <c r="I5107" s="4">
        <f>MIN(Table16[[#This Row],[Medicare Outpatient Allowable Rate]:[WPPA Inc Outpatient Allowable Rate]])</f>
        <v>0</v>
      </c>
      <c r="J5107" s="4">
        <f>MAX(Table16[[#This Row],[Medicare Outpatient Allowable Rate]:[WPPA Inc Outpatient Allowable Rate]])</f>
        <v>0</v>
      </c>
      <c r="K5107" s="4">
        <v>0</v>
      </c>
      <c r="L5107" s="4">
        <v>0</v>
      </c>
      <c r="M5107" s="4">
        <v>0</v>
      </c>
      <c r="N5107" s="4">
        <v>0</v>
      </c>
      <c r="O5107" s="4">
        <v>0</v>
      </c>
      <c r="P5107" s="4">
        <v>0</v>
      </c>
    </row>
    <row r="5108" spans="1:16" x14ac:dyDescent="0.35">
      <c r="A5108" t="s">
        <v>801</v>
      </c>
      <c r="B5108">
        <v>6300899</v>
      </c>
      <c r="C5108" t="s">
        <v>5553</v>
      </c>
      <c r="E5108" s="4"/>
      <c r="I5108" s="4">
        <f>MIN(Table16[[#This Row],[Medicare Outpatient Allowable Rate]:[WPPA Inc Outpatient Allowable Rate]])</f>
        <v>0</v>
      </c>
      <c r="J5108" s="4">
        <f>MAX(Table16[[#This Row],[Medicare Outpatient Allowable Rate]:[WPPA Inc Outpatient Allowable Rate]])</f>
        <v>0</v>
      </c>
      <c r="K5108" s="4">
        <v>0</v>
      </c>
      <c r="L5108" s="4">
        <v>0</v>
      </c>
      <c r="M5108" s="4">
        <v>0</v>
      </c>
      <c r="N5108" s="4">
        <v>0</v>
      </c>
      <c r="O5108" s="4">
        <v>0</v>
      </c>
      <c r="P5108" s="4">
        <v>0</v>
      </c>
    </row>
    <row r="5109" spans="1:16" x14ac:dyDescent="0.35">
      <c r="A5109" t="s">
        <v>801</v>
      </c>
      <c r="B5109">
        <v>6299459</v>
      </c>
      <c r="C5109" t="s">
        <v>5554</v>
      </c>
      <c r="D5109">
        <v>270</v>
      </c>
      <c r="E5109" s="4"/>
      <c r="F5109">
        <v>38.9</v>
      </c>
      <c r="I5109" s="4">
        <f>MIN(Table16[[#This Row],[Medicare Outpatient Allowable Rate]:[WPPA Inc Outpatient Allowable Rate]])</f>
        <v>0</v>
      </c>
      <c r="J5109" s="4">
        <f>MAX(Table16[[#This Row],[Medicare Outpatient Allowable Rate]:[WPPA Inc Outpatient Allowable Rate]])</f>
        <v>36.954999999999998</v>
      </c>
      <c r="K5109" s="4">
        <v>0</v>
      </c>
      <c r="L5109" s="4">
        <v>33.064999999999998</v>
      </c>
      <c r="M5109" s="4">
        <v>30.225300000000001</v>
      </c>
      <c r="N5109" s="4">
        <v>36.954999999999998</v>
      </c>
      <c r="O5109" s="4">
        <v>31.12</v>
      </c>
      <c r="P5109" s="4">
        <v>23.34</v>
      </c>
    </row>
    <row r="5110" spans="1:16" x14ac:dyDescent="0.35">
      <c r="A5110" t="s">
        <v>801</v>
      </c>
      <c r="B5110">
        <v>6300442</v>
      </c>
      <c r="C5110" t="s">
        <v>5555</v>
      </c>
      <c r="D5110">
        <v>270</v>
      </c>
      <c r="E5110" s="4"/>
      <c r="F5110">
        <v>46.2</v>
      </c>
      <c r="I5110" s="4">
        <f>MIN(Table16[[#This Row],[Medicare Outpatient Allowable Rate]:[WPPA Inc Outpatient Allowable Rate]])</f>
        <v>0</v>
      </c>
      <c r="J5110" s="4">
        <f>MAX(Table16[[#This Row],[Medicare Outpatient Allowable Rate]:[WPPA Inc Outpatient Allowable Rate]])</f>
        <v>43.89</v>
      </c>
      <c r="K5110" s="4">
        <v>0</v>
      </c>
      <c r="L5110" s="4">
        <v>39.270000000000003</v>
      </c>
      <c r="M5110" s="4">
        <v>35.897400000000005</v>
      </c>
      <c r="N5110" s="4">
        <v>43.89</v>
      </c>
      <c r="O5110" s="4">
        <v>36.96</v>
      </c>
      <c r="P5110" s="4">
        <v>27.720000000000002</v>
      </c>
    </row>
    <row r="5111" spans="1:16" x14ac:dyDescent="0.35">
      <c r="A5111" t="s">
        <v>801</v>
      </c>
      <c r="B5111">
        <v>6299495</v>
      </c>
      <c r="C5111" t="s">
        <v>5556</v>
      </c>
      <c r="D5111">
        <v>270</v>
      </c>
      <c r="E5111" s="4"/>
      <c r="F5111">
        <v>27.2</v>
      </c>
      <c r="I5111" s="4">
        <f>MIN(Table16[[#This Row],[Medicare Outpatient Allowable Rate]:[WPPA Inc Outpatient Allowable Rate]])</f>
        <v>0</v>
      </c>
      <c r="J5111" s="4">
        <f>MAX(Table16[[#This Row],[Medicare Outpatient Allowable Rate]:[WPPA Inc Outpatient Allowable Rate]])</f>
        <v>25.84</v>
      </c>
      <c r="K5111" s="4">
        <v>0</v>
      </c>
      <c r="L5111" s="4">
        <v>23.119999999999997</v>
      </c>
      <c r="M5111" s="4">
        <v>21.134399999999999</v>
      </c>
      <c r="N5111" s="4">
        <v>25.84</v>
      </c>
      <c r="O5111" s="4">
        <v>21.76</v>
      </c>
      <c r="P5111" s="4">
        <v>16.32</v>
      </c>
    </row>
    <row r="5112" spans="1:16" x14ac:dyDescent="0.35">
      <c r="A5112" t="s">
        <v>801</v>
      </c>
      <c r="B5112">
        <v>6300422</v>
      </c>
      <c r="C5112" t="s">
        <v>5557</v>
      </c>
      <c r="D5112">
        <v>270</v>
      </c>
      <c r="E5112" s="4"/>
      <c r="F5112">
        <v>27.3</v>
      </c>
      <c r="I5112" s="4">
        <f>MIN(Table16[[#This Row],[Medicare Outpatient Allowable Rate]:[WPPA Inc Outpatient Allowable Rate]])</f>
        <v>0</v>
      </c>
      <c r="J5112" s="4">
        <f>MAX(Table16[[#This Row],[Medicare Outpatient Allowable Rate]:[WPPA Inc Outpatient Allowable Rate]])</f>
        <v>25.934999999999999</v>
      </c>
      <c r="K5112" s="4">
        <v>0</v>
      </c>
      <c r="L5112" s="4">
        <v>23.204999999999998</v>
      </c>
      <c r="M5112" s="4">
        <v>21.2121</v>
      </c>
      <c r="N5112" s="4">
        <v>25.934999999999999</v>
      </c>
      <c r="O5112" s="4">
        <v>21.840000000000003</v>
      </c>
      <c r="P5112" s="4">
        <v>16.38</v>
      </c>
    </row>
    <row r="5113" spans="1:16" x14ac:dyDescent="0.35">
      <c r="A5113" t="s">
        <v>801</v>
      </c>
      <c r="B5113">
        <v>6300423</v>
      </c>
      <c r="C5113" t="s">
        <v>5558</v>
      </c>
      <c r="D5113">
        <v>270</v>
      </c>
      <c r="E5113" s="4"/>
      <c r="F5113">
        <v>25.9</v>
      </c>
      <c r="I5113" s="4">
        <f>MIN(Table16[[#This Row],[Medicare Outpatient Allowable Rate]:[WPPA Inc Outpatient Allowable Rate]])</f>
        <v>0</v>
      </c>
      <c r="J5113" s="4">
        <f>MAX(Table16[[#This Row],[Medicare Outpatient Allowable Rate]:[WPPA Inc Outpatient Allowable Rate]])</f>
        <v>24.604999999999997</v>
      </c>
      <c r="K5113" s="4">
        <v>0</v>
      </c>
      <c r="L5113" s="4">
        <v>22.014999999999997</v>
      </c>
      <c r="M5113" s="4">
        <v>20.124299999999998</v>
      </c>
      <c r="N5113" s="4">
        <v>24.604999999999997</v>
      </c>
      <c r="O5113" s="4">
        <v>20.72</v>
      </c>
      <c r="P5113" s="4">
        <v>15.54</v>
      </c>
    </row>
    <row r="5114" spans="1:16" x14ac:dyDescent="0.35">
      <c r="A5114" t="s">
        <v>801</v>
      </c>
      <c r="B5114">
        <v>6300446</v>
      </c>
      <c r="C5114" t="s">
        <v>5559</v>
      </c>
      <c r="D5114">
        <v>270</v>
      </c>
      <c r="E5114" s="4"/>
      <c r="F5114">
        <v>27.9</v>
      </c>
      <c r="I5114" s="4">
        <f>MIN(Table16[[#This Row],[Medicare Outpatient Allowable Rate]:[WPPA Inc Outpatient Allowable Rate]])</f>
        <v>0</v>
      </c>
      <c r="J5114" s="4">
        <f>MAX(Table16[[#This Row],[Medicare Outpatient Allowable Rate]:[WPPA Inc Outpatient Allowable Rate]])</f>
        <v>26.504999999999999</v>
      </c>
      <c r="K5114" s="4">
        <v>0</v>
      </c>
      <c r="L5114" s="4">
        <v>23.715</v>
      </c>
      <c r="M5114" s="4">
        <v>21.6783</v>
      </c>
      <c r="N5114" s="4">
        <v>26.504999999999999</v>
      </c>
      <c r="O5114" s="4">
        <v>22.32</v>
      </c>
      <c r="P5114" s="4">
        <v>16.739999999999998</v>
      </c>
    </row>
    <row r="5115" spans="1:16" x14ac:dyDescent="0.35">
      <c r="A5115" t="s">
        <v>801</v>
      </c>
      <c r="B5115">
        <v>6299525</v>
      </c>
      <c r="C5115" t="s">
        <v>5560</v>
      </c>
      <c r="D5115">
        <v>270</v>
      </c>
      <c r="E5115" s="4"/>
      <c r="F5115">
        <v>26.6</v>
      </c>
      <c r="I5115" s="4">
        <f>MIN(Table16[[#This Row],[Medicare Outpatient Allowable Rate]:[WPPA Inc Outpatient Allowable Rate]])</f>
        <v>0</v>
      </c>
      <c r="J5115" s="4">
        <f>MAX(Table16[[#This Row],[Medicare Outpatient Allowable Rate]:[WPPA Inc Outpatient Allowable Rate]])</f>
        <v>25.27</v>
      </c>
      <c r="K5115" s="4">
        <v>0</v>
      </c>
      <c r="L5115" s="4">
        <v>22.61</v>
      </c>
      <c r="M5115" s="4">
        <v>20.668200000000002</v>
      </c>
      <c r="N5115" s="4">
        <v>25.27</v>
      </c>
      <c r="O5115" s="4">
        <v>21.28</v>
      </c>
      <c r="P5115" s="4">
        <v>15.96</v>
      </c>
    </row>
    <row r="5116" spans="1:16" x14ac:dyDescent="0.35">
      <c r="A5116" t="s">
        <v>801</v>
      </c>
      <c r="B5116">
        <v>6299600</v>
      </c>
      <c r="C5116" t="s">
        <v>5561</v>
      </c>
      <c r="D5116">
        <v>270</v>
      </c>
      <c r="E5116" s="4"/>
      <c r="F5116">
        <v>121</v>
      </c>
      <c r="I5116" s="4">
        <f>MIN(Table16[[#This Row],[Medicare Outpatient Allowable Rate]:[WPPA Inc Outpatient Allowable Rate]])</f>
        <v>0</v>
      </c>
      <c r="J5116" s="4">
        <f>MAX(Table16[[#This Row],[Medicare Outpatient Allowable Rate]:[WPPA Inc Outpatient Allowable Rate]])</f>
        <v>114.94999999999999</v>
      </c>
      <c r="K5116" s="4">
        <v>0</v>
      </c>
      <c r="L5116" s="4">
        <v>102.85</v>
      </c>
      <c r="M5116" s="4">
        <v>94.016999999999996</v>
      </c>
      <c r="N5116" s="4">
        <v>114.94999999999999</v>
      </c>
      <c r="O5116" s="4">
        <v>96.800000000000011</v>
      </c>
      <c r="P5116" s="4">
        <v>72.599999999999994</v>
      </c>
    </row>
    <row r="5117" spans="1:16" x14ac:dyDescent="0.35">
      <c r="A5117" t="s">
        <v>801</v>
      </c>
      <c r="B5117">
        <v>6300538</v>
      </c>
      <c r="C5117" t="s">
        <v>5562</v>
      </c>
      <c r="D5117">
        <v>270</v>
      </c>
      <c r="E5117" s="4"/>
      <c r="F5117">
        <v>132.9</v>
      </c>
      <c r="I5117" s="4">
        <f>MIN(Table16[[#This Row],[Medicare Outpatient Allowable Rate]:[WPPA Inc Outpatient Allowable Rate]])</f>
        <v>0</v>
      </c>
      <c r="J5117" s="4">
        <f>MAX(Table16[[#This Row],[Medicare Outpatient Allowable Rate]:[WPPA Inc Outpatient Allowable Rate]])</f>
        <v>126.255</v>
      </c>
      <c r="K5117" s="4">
        <v>0</v>
      </c>
      <c r="L5117" s="4">
        <v>112.965</v>
      </c>
      <c r="M5117" s="4">
        <v>103.2633</v>
      </c>
      <c r="N5117" s="4">
        <v>126.255</v>
      </c>
      <c r="O5117" s="4">
        <v>106.32000000000001</v>
      </c>
      <c r="P5117" s="4">
        <v>79.739999999999995</v>
      </c>
    </row>
    <row r="5118" spans="1:16" x14ac:dyDescent="0.35">
      <c r="A5118" t="s">
        <v>801</v>
      </c>
      <c r="B5118">
        <v>6300537</v>
      </c>
      <c r="C5118" t="s">
        <v>5563</v>
      </c>
      <c r="D5118">
        <v>270</v>
      </c>
      <c r="E5118" s="4"/>
      <c r="F5118">
        <v>121</v>
      </c>
      <c r="I5118" s="4">
        <f>MIN(Table16[[#This Row],[Medicare Outpatient Allowable Rate]:[WPPA Inc Outpatient Allowable Rate]])</f>
        <v>0</v>
      </c>
      <c r="J5118" s="4">
        <f>MAX(Table16[[#This Row],[Medicare Outpatient Allowable Rate]:[WPPA Inc Outpatient Allowable Rate]])</f>
        <v>114.94999999999999</v>
      </c>
      <c r="K5118" s="4">
        <v>0</v>
      </c>
      <c r="L5118" s="4">
        <v>102.85</v>
      </c>
      <c r="M5118" s="4">
        <v>94.016999999999996</v>
      </c>
      <c r="N5118" s="4">
        <v>114.94999999999999</v>
      </c>
      <c r="O5118" s="4">
        <v>96.800000000000011</v>
      </c>
      <c r="P5118" s="4">
        <v>72.599999999999994</v>
      </c>
    </row>
    <row r="5119" spans="1:16" x14ac:dyDescent="0.35">
      <c r="A5119" t="s">
        <v>801</v>
      </c>
      <c r="B5119">
        <v>6300433</v>
      </c>
      <c r="C5119" t="s">
        <v>5564</v>
      </c>
      <c r="D5119">
        <v>270</v>
      </c>
      <c r="E5119" s="4"/>
      <c r="F5119">
        <v>142.30000000000001</v>
      </c>
      <c r="I5119" s="4">
        <f>MIN(Table16[[#This Row],[Medicare Outpatient Allowable Rate]:[WPPA Inc Outpatient Allowable Rate]])</f>
        <v>0</v>
      </c>
      <c r="J5119" s="4">
        <f>MAX(Table16[[#This Row],[Medicare Outpatient Allowable Rate]:[WPPA Inc Outpatient Allowable Rate]])</f>
        <v>135.185</v>
      </c>
      <c r="K5119" s="4">
        <v>0</v>
      </c>
      <c r="L5119" s="4">
        <v>120.95500000000001</v>
      </c>
      <c r="M5119" s="4">
        <v>110.56710000000001</v>
      </c>
      <c r="N5119" s="4">
        <v>135.185</v>
      </c>
      <c r="O5119" s="4">
        <v>113.84000000000002</v>
      </c>
      <c r="P5119" s="4">
        <v>85.38000000000001</v>
      </c>
    </row>
    <row r="5120" spans="1:16" x14ac:dyDescent="0.35">
      <c r="A5120" t="s">
        <v>801</v>
      </c>
      <c r="B5120">
        <v>6301250</v>
      </c>
      <c r="C5120" t="s">
        <v>5565</v>
      </c>
      <c r="E5120" s="4"/>
      <c r="I5120" s="4">
        <f>MIN(Table16[[#This Row],[Medicare Outpatient Allowable Rate]:[WPPA Inc Outpatient Allowable Rate]])</f>
        <v>0</v>
      </c>
      <c r="J5120" s="4">
        <f>MAX(Table16[[#This Row],[Medicare Outpatient Allowable Rate]:[WPPA Inc Outpatient Allowable Rate]])</f>
        <v>0</v>
      </c>
      <c r="K5120" s="4">
        <v>0</v>
      </c>
      <c r="L5120" s="4">
        <v>0</v>
      </c>
      <c r="M5120" s="4">
        <v>0</v>
      </c>
      <c r="N5120" s="4">
        <v>0</v>
      </c>
      <c r="O5120" s="4">
        <v>0</v>
      </c>
      <c r="P5120" s="4">
        <v>0</v>
      </c>
    </row>
    <row r="5121" spans="1:16" x14ac:dyDescent="0.35">
      <c r="A5121" t="s">
        <v>801</v>
      </c>
      <c r="B5121">
        <v>6300511</v>
      </c>
      <c r="C5121" t="s">
        <v>5566</v>
      </c>
      <c r="D5121">
        <v>270</v>
      </c>
      <c r="E5121" s="4"/>
      <c r="F5121">
        <v>56.2</v>
      </c>
      <c r="I5121" s="4">
        <f>MIN(Table16[[#This Row],[Medicare Outpatient Allowable Rate]:[WPPA Inc Outpatient Allowable Rate]])</f>
        <v>0</v>
      </c>
      <c r="J5121" s="4">
        <f>MAX(Table16[[#This Row],[Medicare Outpatient Allowable Rate]:[WPPA Inc Outpatient Allowable Rate]])</f>
        <v>53.39</v>
      </c>
      <c r="K5121" s="4">
        <v>0</v>
      </c>
      <c r="L5121" s="4">
        <v>47.77</v>
      </c>
      <c r="M5121" s="4">
        <v>43.667400000000001</v>
      </c>
      <c r="N5121" s="4">
        <v>53.39</v>
      </c>
      <c r="O5121" s="4">
        <v>44.960000000000008</v>
      </c>
      <c r="P5121" s="4">
        <v>33.72</v>
      </c>
    </row>
    <row r="5122" spans="1:16" x14ac:dyDescent="0.35">
      <c r="A5122" t="s">
        <v>801</v>
      </c>
      <c r="B5122">
        <v>6300076</v>
      </c>
      <c r="C5122" t="s">
        <v>5567</v>
      </c>
      <c r="E5122" s="4"/>
      <c r="I5122" s="4">
        <f>MIN(Table16[[#This Row],[Medicare Outpatient Allowable Rate]:[WPPA Inc Outpatient Allowable Rate]])</f>
        <v>0</v>
      </c>
      <c r="J5122" s="4">
        <f>MAX(Table16[[#This Row],[Medicare Outpatient Allowable Rate]:[WPPA Inc Outpatient Allowable Rate]])</f>
        <v>0</v>
      </c>
      <c r="K5122" s="4">
        <v>0</v>
      </c>
      <c r="L5122" s="4">
        <v>0</v>
      </c>
      <c r="M5122" s="4">
        <v>0</v>
      </c>
      <c r="N5122" s="4">
        <v>0</v>
      </c>
      <c r="O5122" s="4">
        <v>0</v>
      </c>
      <c r="P5122" s="4">
        <v>0</v>
      </c>
    </row>
    <row r="5123" spans="1:16" x14ac:dyDescent="0.35">
      <c r="A5123" t="s">
        <v>801</v>
      </c>
      <c r="B5123">
        <v>6301191</v>
      </c>
      <c r="C5123" t="s">
        <v>5568</v>
      </c>
      <c r="E5123" s="4"/>
      <c r="I5123" s="4">
        <f>MIN(Table16[[#This Row],[Medicare Outpatient Allowable Rate]:[WPPA Inc Outpatient Allowable Rate]])</f>
        <v>0</v>
      </c>
      <c r="J5123" s="4">
        <f>MAX(Table16[[#This Row],[Medicare Outpatient Allowable Rate]:[WPPA Inc Outpatient Allowable Rate]])</f>
        <v>0</v>
      </c>
      <c r="K5123" s="4">
        <v>0</v>
      </c>
      <c r="L5123" s="4">
        <v>0</v>
      </c>
      <c r="M5123" s="4">
        <v>0</v>
      </c>
      <c r="N5123" s="4">
        <v>0</v>
      </c>
      <c r="O5123" s="4">
        <v>0</v>
      </c>
      <c r="P5123" s="4">
        <v>0</v>
      </c>
    </row>
    <row r="5124" spans="1:16" x14ac:dyDescent="0.35">
      <c r="A5124" t="s">
        <v>801</v>
      </c>
      <c r="B5124">
        <v>6301013</v>
      </c>
      <c r="C5124" t="s">
        <v>5569</v>
      </c>
      <c r="E5124" s="4"/>
      <c r="I5124" s="4">
        <f>MIN(Table16[[#This Row],[Medicare Outpatient Allowable Rate]:[WPPA Inc Outpatient Allowable Rate]])</f>
        <v>0</v>
      </c>
      <c r="J5124" s="4">
        <f>MAX(Table16[[#This Row],[Medicare Outpatient Allowable Rate]:[WPPA Inc Outpatient Allowable Rate]])</f>
        <v>0</v>
      </c>
      <c r="K5124" s="4">
        <v>0</v>
      </c>
      <c r="L5124" s="4">
        <v>0</v>
      </c>
      <c r="M5124" s="4">
        <v>0</v>
      </c>
      <c r="N5124" s="4">
        <v>0</v>
      </c>
      <c r="O5124" s="4">
        <v>0</v>
      </c>
      <c r="P5124" s="4">
        <v>0</v>
      </c>
    </row>
    <row r="5125" spans="1:16" x14ac:dyDescent="0.35">
      <c r="A5125" t="s">
        <v>801</v>
      </c>
      <c r="B5125">
        <v>6300832</v>
      </c>
      <c r="C5125" t="s">
        <v>5570</v>
      </c>
      <c r="E5125" s="4"/>
      <c r="I5125" s="4">
        <f>MIN(Table16[[#This Row],[Medicare Outpatient Allowable Rate]:[WPPA Inc Outpatient Allowable Rate]])</f>
        <v>0</v>
      </c>
      <c r="J5125" s="4">
        <f>MAX(Table16[[#This Row],[Medicare Outpatient Allowable Rate]:[WPPA Inc Outpatient Allowable Rate]])</f>
        <v>0</v>
      </c>
      <c r="K5125" s="4">
        <v>0</v>
      </c>
      <c r="L5125" s="4">
        <v>0</v>
      </c>
      <c r="M5125" s="4">
        <v>0</v>
      </c>
      <c r="N5125" s="4">
        <v>0</v>
      </c>
      <c r="O5125" s="4">
        <v>0</v>
      </c>
      <c r="P5125" s="4">
        <v>0</v>
      </c>
    </row>
    <row r="5126" spans="1:16" x14ac:dyDescent="0.35">
      <c r="A5126" t="s">
        <v>801</v>
      </c>
      <c r="B5126">
        <v>6300796</v>
      </c>
      <c r="C5126" t="s">
        <v>5571</v>
      </c>
      <c r="E5126" s="4"/>
      <c r="I5126" s="4">
        <f>MIN(Table16[[#This Row],[Medicare Outpatient Allowable Rate]:[WPPA Inc Outpatient Allowable Rate]])</f>
        <v>0</v>
      </c>
      <c r="J5126" s="4">
        <f>MAX(Table16[[#This Row],[Medicare Outpatient Allowable Rate]:[WPPA Inc Outpatient Allowable Rate]])</f>
        <v>0</v>
      </c>
      <c r="K5126" s="4">
        <v>0</v>
      </c>
      <c r="L5126" s="4">
        <v>0</v>
      </c>
      <c r="M5126" s="4">
        <v>0</v>
      </c>
      <c r="N5126" s="4">
        <v>0</v>
      </c>
      <c r="O5126" s="4">
        <v>0</v>
      </c>
      <c r="P5126" s="4">
        <v>0</v>
      </c>
    </row>
    <row r="5127" spans="1:16" x14ac:dyDescent="0.35">
      <c r="A5127" t="s">
        <v>801</v>
      </c>
      <c r="B5127">
        <v>6300618</v>
      </c>
      <c r="C5127" t="s">
        <v>5572</v>
      </c>
      <c r="D5127">
        <v>270</v>
      </c>
      <c r="E5127" s="4"/>
      <c r="F5127">
        <v>0.8</v>
      </c>
      <c r="I5127" s="4">
        <f>MIN(Table16[[#This Row],[Medicare Outpatient Allowable Rate]:[WPPA Inc Outpatient Allowable Rate]])</f>
        <v>0</v>
      </c>
      <c r="J5127" s="4">
        <f>MAX(Table16[[#This Row],[Medicare Outpatient Allowable Rate]:[WPPA Inc Outpatient Allowable Rate]])</f>
        <v>0.76</v>
      </c>
      <c r="K5127" s="4">
        <v>0</v>
      </c>
      <c r="L5127" s="4">
        <v>0.68</v>
      </c>
      <c r="M5127" s="4">
        <v>0.62160000000000004</v>
      </c>
      <c r="N5127" s="4">
        <v>0.76</v>
      </c>
      <c r="O5127" s="4">
        <v>0.64000000000000012</v>
      </c>
      <c r="P5127" s="4">
        <v>0.48</v>
      </c>
    </row>
    <row r="5128" spans="1:16" x14ac:dyDescent="0.35">
      <c r="A5128" t="s">
        <v>801</v>
      </c>
      <c r="B5128">
        <v>6299726</v>
      </c>
      <c r="C5128" t="s">
        <v>5573</v>
      </c>
      <c r="E5128" s="4"/>
      <c r="I5128" s="4">
        <f>MIN(Table16[[#This Row],[Medicare Outpatient Allowable Rate]:[WPPA Inc Outpatient Allowable Rate]])</f>
        <v>0</v>
      </c>
      <c r="J5128" s="4">
        <f>MAX(Table16[[#This Row],[Medicare Outpatient Allowable Rate]:[WPPA Inc Outpatient Allowable Rate]])</f>
        <v>0</v>
      </c>
      <c r="K5128" s="4">
        <v>0</v>
      </c>
      <c r="L5128" s="4">
        <v>0</v>
      </c>
      <c r="M5128" s="4">
        <v>0</v>
      </c>
      <c r="N5128" s="4">
        <v>0</v>
      </c>
      <c r="O5128" s="4">
        <v>0</v>
      </c>
      <c r="P5128" s="4">
        <v>0</v>
      </c>
    </row>
    <row r="5129" spans="1:16" x14ac:dyDescent="0.35">
      <c r="A5129" t="s">
        <v>801</v>
      </c>
      <c r="B5129">
        <v>6299359</v>
      </c>
      <c r="C5129" t="s">
        <v>5574</v>
      </c>
      <c r="D5129">
        <v>270</v>
      </c>
      <c r="E5129" s="4"/>
      <c r="F5129">
        <v>14.6</v>
      </c>
      <c r="I5129" s="4">
        <f>MIN(Table16[[#This Row],[Medicare Outpatient Allowable Rate]:[WPPA Inc Outpatient Allowable Rate]])</f>
        <v>0</v>
      </c>
      <c r="J5129" s="4">
        <f>MAX(Table16[[#This Row],[Medicare Outpatient Allowable Rate]:[WPPA Inc Outpatient Allowable Rate]])</f>
        <v>13.87</v>
      </c>
      <c r="K5129" s="4">
        <v>0</v>
      </c>
      <c r="L5129" s="4">
        <v>12.41</v>
      </c>
      <c r="M5129" s="4">
        <v>11.344200000000001</v>
      </c>
      <c r="N5129" s="4">
        <v>13.87</v>
      </c>
      <c r="O5129" s="4">
        <v>11.68</v>
      </c>
      <c r="P5129" s="4">
        <v>8.76</v>
      </c>
    </row>
    <row r="5130" spans="1:16" x14ac:dyDescent="0.35">
      <c r="A5130" t="s">
        <v>801</v>
      </c>
      <c r="B5130">
        <v>6299360</v>
      </c>
      <c r="C5130" t="s">
        <v>5575</v>
      </c>
      <c r="D5130">
        <v>270</v>
      </c>
      <c r="E5130" s="4"/>
      <c r="F5130">
        <v>0.7</v>
      </c>
      <c r="I5130" s="4">
        <f>MIN(Table16[[#This Row],[Medicare Outpatient Allowable Rate]:[WPPA Inc Outpatient Allowable Rate]])</f>
        <v>0</v>
      </c>
      <c r="J5130" s="4">
        <f>MAX(Table16[[#This Row],[Medicare Outpatient Allowable Rate]:[WPPA Inc Outpatient Allowable Rate]])</f>
        <v>0.66499999999999992</v>
      </c>
      <c r="K5130" s="4">
        <v>0</v>
      </c>
      <c r="L5130" s="4">
        <v>0.59499999999999997</v>
      </c>
      <c r="M5130" s="4">
        <v>0.54389999999999994</v>
      </c>
      <c r="N5130" s="4">
        <v>0.66499999999999992</v>
      </c>
      <c r="O5130" s="4">
        <v>0.55999999999999994</v>
      </c>
      <c r="P5130" s="4">
        <v>0.42</v>
      </c>
    </row>
    <row r="5131" spans="1:16" x14ac:dyDescent="0.35">
      <c r="A5131" t="s">
        <v>801</v>
      </c>
      <c r="B5131">
        <v>6301278</v>
      </c>
      <c r="C5131" t="s">
        <v>5576</v>
      </c>
      <c r="D5131">
        <v>270</v>
      </c>
      <c r="E5131" s="4"/>
      <c r="F5131">
        <v>192.5</v>
      </c>
      <c r="I5131" s="4">
        <f>MIN(Table16[[#This Row],[Medicare Outpatient Allowable Rate]:[WPPA Inc Outpatient Allowable Rate]])</f>
        <v>0</v>
      </c>
      <c r="J5131" s="4">
        <f>MAX(Table16[[#This Row],[Medicare Outpatient Allowable Rate]:[WPPA Inc Outpatient Allowable Rate]])</f>
        <v>182.875</v>
      </c>
      <c r="K5131" s="4">
        <v>0</v>
      </c>
      <c r="L5131" s="4">
        <v>163.625</v>
      </c>
      <c r="M5131" s="4">
        <v>149.57249999999999</v>
      </c>
      <c r="N5131" s="4">
        <v>182.875</v>
      </c>
      <c r="O5131" s="4">
        <v>154</v>
      </c>
      <c r="P5131" s="4">
        <v>115.5</v>
      </c>
    </row>
    <row r="5132" spans="1:16" x14ac:dyDescent="0.35">
      <c r="A5132" t="s">
        <v>801</v>
      </c>
      <c r="B5132">
        <v>6300378</v>
      </c>
      <c r="C5132" t="s">
        <v>5577</v>
      </c>
      <c r="D5132">
        <v>270</v>
      </c>
      <c r="E5132" s="4"/>
      <c r="F5132">
        <v>587.6</v>
      </c>
      <c r="I5132" s="4">
        <f>MIN(Table16[[#This Row],[Medicare Outpatient Allowable Rate]:[WPPA Inc Outpatient Allowable Rate]])</f>
        <v>0</v>
      </c>
      <c r="J5132" s="4">
        <f>MAX(Table16[[#This Row],[Medicare Outpatient Allowable Rate]:[WPPA Inc Outpatient Allowable Rate]])</f>
        <v>558.22</v>
      </c>
      <c r="K5132" s="4">
        <v>0</v>
      </c>
      <c r="L5132" s="4">
        <v>499.46</v>
      </c>
      <c r="M5132" s="4">
        <v>456.5652</v>
      </c>
      <c r="N5132" s="4">
        <v>558.22</v>
      </c>
      <c r="O5132" s="4">
        <v>470.08000000000004</v>
      </c>
      <c r="P5132" s="4">
        <v>352.56</v>
      </c>
    </row>
    <row r="5133" spans="1:16" x14ac:dyDescent="0.35">
      <c r="A5133" t="s">
        <v>801</v>
      </c>
      <c r="B5133">
        <v>6299258</v>
      </c>
      <c r="C5133" t="s">
        <v>5578</v>
      </c>
      <c r="D5133">
        <v>270</v>
      </c>
      <c r="E5133" s="4"/>
      <c r="F5133">
        <v>766.2</v>
      </c>
      <c r="I5133" s="4">
        <f>MIN(Table16[[#This Row],[Medicare Outpatient Allowable Rate]:[WPPA Inc Outpatient Allowable Rate]])</f>
        <v>0</v>
      </c>
      <c r="J5133" s="4">
        <f>MAX(Table16[[#This Row],[Medicare Outpatient Allowable Rate]:[WPPA Inc Outpatient Allowable Rate]])</f>
        <v>727.89</v>
      </c>
      <c r="K5133" s="4">
        <v>0</v>
      </c>
      <c r="L5133" s="4">
        <v>651.27</v>
      </c>
      <c r="M5133" s="4">
        <v>595.3374</v>
      </c>
      <c r="N5133" s="4">
        <v>727.89</v>
      </c>
      <c r="O5133" s="4">
        <v>612.96</v>
      </c>
      <c r="P5133" s="4">
        <v>459.72</v>
      </c>
    </row>
    <row r="5134" spans="1:16" x14ac:dyDescent="0.35">
      <c r="A5134" t="s">
        <v>801</v>
      </c>
      <c r="B5134">
        <v>6303114</v>
      </c>
      <c r="C5134" t="s">
        <v>5579</v>
      </c>
      <c r="D5134">
        <v>270</v>
      </c>
      <c r="E5134" s="4"/>
      <c r="F5134">
        <v>501.2</v>
      </c>
      <c r="I5134" s="4">
        <f>MIN(Table16[[#This Row],[Medicare Outpatient Allowable Rate]:[WPPA Inc Outpatient Allowable Rate]])</f>
        <v>0</v>
      </c>
      <c r="J5134" s="4">
        <f>MAX(Table16[[#This Row],[Medicare Outpatient Allowable Rate]:[WPPA Inc Outpatient Allowable Rate]])</f>
        <v>476.14</v>
      </c>
      <c r="K5134" s="4">
        <v>0</v>
      </c>
      <c r="L5134" s="4">
        <v>426.02</v>
      </c>
      <c r="M5134" s="4">
        <v>389.43240000000003</v>
      </c>
      <c r="N5134" s="4">
        <v>476.14</v>
      </c>
      <c r="O5134" s="4">
        <v>400.96000000000004</v>
      </c>
      <c r="P5134" s="4">
        <v>300.71999999999997</v>
      </c>
    </row>
    <row r="5135" spans="1:16" x14ac:dyDescent="0.35">
      <c r="A5135" t="s">
        <v>801</v>
      </c>
      <c r="B5135">
        <v>6300235</v>
      </c>
      <c r="C5135" t="s">
        <v>5580</v>
      </c>
      <c r="D5135">
        <v>270</v>
      </c>
      <c r="E5135" s="4"/>
      <c r="F5135">
        <v>478.7</v>
      </c>
      <c r="I5135" s="4">
        <f>MIN(Table16[[#This Row],[Medicare Outpatient Allowable Rate]:[WPPA Inc Outpatient Allowable Rate]])</f>
        <v>0</v>
      </c>
      <c r="J5135" s="4">
        <f>MAX(Table16[[#This Row],[Medicare Outpatient Allowable Rate]:[WPPA Inc Outpatient Allowable Rate]])</f>
        <v>454.76499999999999</v>
      </c>
      <c r="K5135" s="4">
        <v>0</v>
      </c>
      <c r="L5135" s="4">
        <v>406.89499999999998</v>
      </c>
      <c r="M5135" s="4">
        <v>371.94990000000001</v>
      </c>
      <c r="N5135" s="4">
        <v>454.76499999999999</v>
      </c>
      <c r="O5135" s="4">
        <v>382.96000000000004</v>
      </c>
      <c r="P5135" s="4">
        <v>287.21999999999997</v>
      </c>
    </row>
    <row r="5136" spans="1:16" x14ac:dyDescent="0.35">
      <c r="A5136" t="s">
        <v>801</v>
      </c>
      <c r="B5136">
        <v>6299250</v>
      </c>
      <c r="C5136" t="s">
        <v>5581</v>
      </c>
      <c r="D5136">
        <v>270</v>
      </c>
      <c r="E5136" s="4"/>
      <c r="F5136">
        <v>478.7</v>
      </c>
      <c r="I5136" s="4">
        <f>MIN(Table16[[#This Row],[Medicare Outpatient Allowable Rate]:[WPPA Inc Outpatient Allowable Rate]])</f>
        <v>0</v>
      </c>
      <c r="J5136" s="4">
        <f>MAX(Table16[[#This Row],[Medicare Outpatient Allowable Rate]:[WPPA Inc Outpatient Allowable Rate]])</f>
        <v>454.76499999999999</v>
      </c>
      <c r="K5136" s="4">
        <v>0</v>
      </c>
      <c r="L5136" s="4">
        <v>406.89499999999998</v>
      </c>
      <c r="M5136" s="4">
        <v>371.94990000000001</v>
      </c>
      <c r="N5136" s="4">
        <v>454.76499999999999</v>
      </c>
      <c r="O5136" s="4">
        <v>382.96000000000004</v>
      </c>
      <c r="P5136" s="4">
        <v>287.21999999999997</v>
      </c>
    </row>
    <row r="5137" spans="1:16" x14ac:dyDescent="0.35">
      <c r="A5137" t="s">
        <v>801</v>
      </c>
      <c r="B5137">
        <v>6300195</v>
      </c>
      <c r="C5137" t="s">
        <v>5582</v>
      </c>
      <c r="D5137">
        <v>270</v>
      </c>
      <c r="E5137" s="4"/>
      <c r="F5137">
        <v>961.9</v>
      </c>
      <c r="I5137" s="4">
        <f>MIN(Table16[[#This Row],[Medicare Outpatient Allowable Rate]:[WPPA Inc Outpatient Allowable Rate]])</f>
        <v>0</v>
      </c>
      <c r="J5137" s="4">
        <f>MAX(Table16[[#This Row],[Medicare Outpatient Allowable Rate]:[WPPA Inc Outpatient Allowable Rate]])</f>
        <v>913.80499999999995</v>
      </c>
      <c r="K5137" s="4">
        <v>0</v>
      </c>
      <c r="L5137" s="4">
        <v>817.61500000000001</v>
      </c>
      <c r="M5137" s="4">
        <v>747.3963</v>
      </c>
      <c r="N5137" s="4">
        <v>913.80499999999995</v>
      </c>
      <c r="O5137" s="4">
        <v>769.52</v>
      </c>
      <c r="P5137" s="4">
        <v>577.14</v>
      </c>
    </row>
    <row r="5138" spans="1:16" x14ac:dyDescent="0.35">
      <c r="A5138" t="s">
        <v>801</v>
      </c>
      <c r="B5138">
        <v>6299251</v>
      </c>
      <c r="C5138" t="s">
        <v>5583</v>
      </c>
      <c r="D5138">
        <v>270</v>
      </c>
      <c r="E5138" s="4"/>
      <c r="F5138">
        <v>587.1</v>
      </c>
      <c r="I5138" s="4">
        <f>MIN(Table16[[#This Row],[Medicare Outpatient Allowable Rate]:[WPPA Inc Outpatient Allowable Rate]])</f>
        <v>0</v>
      </c>
      <c r="J5138" s="4">
        <f>MAX(Table16[[#This Row],[Medicare Outpatient Allowable Rate]:[WPPA Inc Outpatient Allowable Rate]])</f>
        <v>557.745</v>
      </c>
      <c r="K5138" s="4">
        <v>0</v>
      </c>
      <c r="L5138" s="4">
        <v>499.03500000000003</v>
      </c>
      <c r="M5138" s="4">
        <v>456.17670000000004</v>
      </c>
      <c r="N5138" s="4">
        <v>557.745</v>
      </c>
      <c r="O5138" s="4">
        <v>469.68000000000006</v>
      </c>
      <c r="P5138" s="4">
        <v>352.26</v>
      </c>
    </row>
    <row r="5139" spans="1:16" x14ac:dyDescent="0.35">
      <c r="A5139" t="s">
        <v>801</v>
      </c>
      <c r="B5139">
        <v>6300196</v>
      </c>
      <c r="C5139" t="s">
        <v>5584</v>
      </c>
      <c r="D5139">
        <v>270</v>
      </c>
      <c r="E5139" s="4"/>
      <c r="F5139">
        <v>293.5</v>
      </c>
      <c r="I5139" s="4">
        <f>MIN(Table16[[#This Row],[Medicare Outpatient Allowable Rate]:[WPPA Inc Outpatient Allowable Rate]])</f>
        <v>0</v>
      </c>
      <c r="J5139" s="4">
        <f>MAX(Table16[[#This Row],[Medicare Outpatient Allowable Rate]:[WPPA Inc Outpatient Allowable Rate]])</f>
        <v>278.82499999999999</v>
      </c>
      <c r="K5139" s="4">
        <v>0</v>
      </c>
      <c r="L5139" s="4">
        <v>249.47499999999999</v>
      </c>
      <c r="M5139" s="4">
        <v>228.04949999999999</v>
      </c>
      <c r="N5139" s="4">
        <v>278.82499999999999</v>
      </c>
      <c r="O5139" s="4">
        <v>234.8</v>
      </c>
      <c r="P5139" s="4">
        <v>176.1</v>
      </c>
    </row>
    <row r="5140" spans="1:16" x14ac:dyDescent="0.35">
      <c r="A5140" t="s">
        <v>801</v>
      </c>
      <c r="B5140">
        <v>6300201</v>
      </c>
      <c r="C5140" t="s">
        <v>5585</v>
      </c>
      <c r="D5140">
        <v>270</v>
      </c>
      <c r="E5140" s="4"/>
      <c r="F5140">
        <v>428.6</v>
      </c>
      <c r="I5140" s="4">
        <f>MIN(Table16[[#This Row],[Medicare Outpatient Allowable Rate]:[WPPA Inc Outpatient Allowable Rate]])</f>
        <v>0</v>
      </c>
      <c r="J5140" s="4">
        <f>MAX(Table16[[#This Row],[Medicare Outpatient Allowable Rate]:[WPPA Inc Outpatient Allowable Rate]])</f>
        <v>407.17</v>
      </c>
      <c r="K5140" s="4">
        <v>0</v>
      </c>
      <c r="L5140" s="4">
        <v>364.31</v>
      </c>
      <c r="M5140" s="4">
        <v>333.02220000000005</v>
      </c>
      <c r="N5140" s="4">
        <v>407.17</v>
      </c>
      <c r="O5140" s="4">
        <v>342.88000000000005</v>
      </c>
      <c r="P5140" s="4">
        <v>257.16000000000003</v>
      </c>
    </row>
    <row r="5141" spans="1:16" x14ac:dyDescent="0.35">
      <c r="A5141" t="s">
        <v>801</v>
      </c>
      <c r="B5141">
        <v>6300361</v>
      </c>
      <c r="C5141" t="s">
        <v>5586</v>
      </c>
      <c r="D5141">
        <v>270</v>
      </c>
      <c r="E5141" s="4"/>
      <c r="F5141">
        <v>414.3</v>
      </c>
      <c r="I5141" s="4">
        <f>MIN(Table16[[#This Row],[Medicare Outpatient Allowable Rate]:[WPPA Inc Outpatient Allowable Rate]])</f>
        <v>0</v>
      </c>
      <c r="J5141" s="4">
        <f>MAX(Table16[[#This Row],[Medicare Outpatient Allowable Rate]:[WPPA Inc Outpatient Allowable Rate]])</f>
        <v>393.58499999999998</v>
      </c>
      <c r="K5141" s="4">
        <v>0</v>
      </c>
      <c r="L5141" s="4">
        <v>352.15499999999997</v>
      </c>
      <c r="M5141" s="4">
        <v>321.91110000000003</v>
      </c>
      <c r="N5141" s="4">
        <v>393.58499999999998</v>
      </c>
      <c r="O5141" s="4">
        <v>331.44000000000005</v>
      </c>
      <c r="P5141" s="4">
        <v>248.57999999999998</v>
      </c>
    </row>
    <row r="5142" spans="1:16" x14ac:dyDescent="0.35">
      <c r="A5142" t="s">
        <v>801</v>
      </c>
      <c r="B5142">
        <v>6300859</v>
      </c>
      <c r="C5142" t="s">
        <v>5587</v>
      </c>
      <c r="E5142" s="4"/>
      <c r="I5142" s="4">
        <f>MIN(Table16[[#This Row],[Medicare Outpatient Allowable Rate]:[WPPA Inc Outpatient Allowable Rate]])</f>
        <v>0</v>
      </c>
      <c r="J5142" s="4">
        <f>MAX(Table16[[#This Row],[Medicare Outpatient Allowable Rate]:[WPPA Inc Outpatient Allowable Rate]])</f>
        <v>0</v>
      </c>
      <c r="K5142" s="4">
        <v>0</v>
      </c>
      <c r="L5142" s="4">
        <v>0</v>
      </c>
      <c r="M5142" s="4">
        <v>0</v>
      </c>
      <c r="N5142" s="4">
        <v>0</v>
      </c>
      <c r="O5142" s="4">
        <v>0</v>
      </c>
      <c r="P5142" s="4">
        <v>0</v>
      </c>
    </row>
    <row r="5143" spans="1:16" x14ac:dyDescent="0.35">
      <c r="A5143" t="s">
        <v>801</v>
      </c>
      <c r="B5143">
        <v>6299772</v>
      </c>
      <c r="C5143" t="s">
        <v>5588</v>
      </c>
      <c r="E5143" s="4"/>
      <c r="I5143" s="4">
        <f>MIN(Table16[[#This Row],[Medicare Outpatient Allowable Rate]:[WPPA Inc Outpatient Allowable Rate]])</f>
        <v>0</v>
      </c>
      <c r="J5143" s="4">
        <f>MAX(Table16[[#This Row],[Medicare Outpatient Allowable Rate]:[WPPA Inc Outpatient Allowable Rate]])</f>
        <v>0</v>
      </c>
      <c r="K5143" s="4">
        <v>0</v>
      </c>
      <c r="L5143" s="4">
        <v>0</v>
      </c>
      <c r="M5143" s="4">
        <v>0</v>
      </c>
      <c r="N5143" s="4">
        <v>0</v>
      </c>
      <c r="O5143" s="4">
        <v>0</v>
      </c>
      <c r="P5143" s="4">
        <v>0</v>
      </c>
    </row>
    <row r="5144" spans="1:16" x14ac:dyDescent="0.35">
      <c r="A5144" t="s">
        <v>801</v>
      </c>
      <c r="B5144">
        <v>6300893</v>
      </c>
      <c r="C5144" t="s">
        <v>5589</v>
      </c>
      <c r="E5144" s="4"/>
      <c r="I5144" s="4">
        <f>MIN(Table16[[#This Row],[Medicare Outpatient Allowable Rate]:[WPPA Inc Outpatient Allowable Rate]])</f>
        <v>0</v>
      </c>
      <c r="J5144" s="4">
        <f>MAX(Table16[[#This Row],[Medicare Outpatient Allowable Rate]:[WPPA Inc Outpatient Allowable Rate]])</f>
        <v>0</v>
      </c>
      <c r="K5144" s="4">
        <v>0</v>
      </c>
      <c r="L5144" s="4">
        <v>0</v>
      </c>
      <c r="M5144" s="4">
        <v>0</v>
      </c>
      <c r="N5144" s="4">
        <v>0</v>
      </c>
      <c r="O5144" s="4">
        <v>0</v>
      </c>
      <c r="P5144" s="4">
        <v>0</v>
      </c>
    </row>
    <row r="5145" spans="1:16" x14ac:dyDescent="0.35">
      <c r="A5145" t="s">
        <v>801</v>
      </c>
      <c r="B5145">
        <v>6300719</v>
      </c>
      <c r="C5145" t="s">
        <v>5590</v>
      </c>
      <c r="D5145">
        <v>270</v>
      </c>
      <c r="E5145" s="4"/>
      <c r="F5145">
        <v>0.1</v>
      </c>
      <c r="I5145" s="4">
        <f>MIN(Table16[[#This Row],[Medicare Outpatient Allowable Rate]:[WPPA Inc Outpatient Allowable Rate]])</f>
        <v>0</v>
      </c>
      <c r="J5145" s="4">
        <f>MAX(Table16[[#This Row],[Medicare Outpatient Allowable Rate]:[WPPA Inc Outpatient Allowable Rate]])</f>
        <v>9.5000000000000001E-2</v>
      </c>
      <c r="K5145" s="4">
        <v>0</v>
      </c>
      <c r="L5145" s="4">
        <v>8.5000000000000006E-2</v>
      </c>
      <c r="M5145" s="4">
        <v>7.7700000000000005E-2</v>
      </c>
      <c r="N5145" s="4">
        <v>9.5000000000000001E-2</v>
      </c>
      <c r="O5145" s="4">
        <v>8.0000000000000016E-2</v>
      </c>
      <c r="P5145" s="4">
        <v>0.06</v>
      </c>
    </row>
    <row r="5146" spans="1:16" x14ac:dyDescent="0.35">
      <c r="A5146" t="s">
        <v>801</v>
      </c>
      <c r="B5146">
        <v>6301280</v>
      </c>
      <c r="C5146" t="s">
        <v>5591</v>
      </c>
      <c r="D5146">
        <v>270</v>
      </c>
      <c r="E5146" s="4"/>
      <c r="F5146">
        <v>32.9</v>
      </c>
      <c r="I5146" s="4">
        <f>MIN(Table16[[#This Row],[Medicare Outpatient Allowable Rate]:[WPPA Inc Outpatient Allowable Rate]])</f>
        <v>0</v>
      </c>
      <c r="J5146" s="4">
        <f>MAX(Table16[[#This Row],[Medicare Outpatient Allowable Rate]:[WPPA Inc Outpatient Allowable Rate]])</f>
        <v>31.254999999999995</v>
      </c>
      <c r="K5146" s="4">
        <v>0</v>
      </c>
      <c r="L5146" s="4">
        <v>27.964999999999996</v>
      </c>
      <c r="M5146" s="4">
        <v>25.563299999999998</v>
      </c>
      <c r="N5146" s="4">
        <v>31.254999999999995</v>
      </c>
      <c r="O5146" s="4">
        <v>26.32</v>
      </c>
      <c r="P5146" s="4">
        <v>19.739999999999998</v>
      </c>
    </row>
    <row r="5147" spans="1:16" x14ac:dyDescent="0.35">
      <c r="A5147" t="s">
        <v>801</v>
      </c>
      <c r="B5147">
        <v>6299446</v>
      </c>
      <c r="C5147" t="s">
        <v>5592</v>
      </c>
      <c r="D5147">
        <v>270</v>
      </c>
      <c r="E5147" s="4"/>
      <c r="F5147">
        <v>32.9</v>
      </c>
      <c r="I5147" s="4">
        <f>MIN(Table16[[#This Row],[Medicare Outpatient Allowable Rate]:[WPPA Inc Outpatient Allowable Rate]])</f>
        <v>0</v>
      </c>
      <c r="J5147" s="4">
        <f>MAX(Table16[[#This Row],[Medicare Outpatient Allowable Rate]:[WPPA Inc Outpatient Allowable Rate]])</f>
        <v>31.254999999999995</v>
      </c>
      <c r="K5147" s="4">
        <v>0</v>
      </c>
      <c r="L5147" s="4">
        <v>27.964999999999996</v>
      </c>
      <c r="M5147" s="4">
        <v>25.563299999999998</v>
      </c>
      <c r="N5147" s="4">
        <v>31.254999999999995</v>
      </c>
      <c r="O5147" s="4">
        <v>26.32</v>
      </c>
      <c r="P5147" s="4">
        <v>19.739999999999998</v>
      </c>
    </row>
    <row r="5148" spans="1:16" x14ac:dyDescent="0.35">
      <c r="A5148" t="s">
        <v>801</v>
      </c>
      <c r="B5148">
        <v>6301402</v>
      </c>
      <c r="C5148" t="s">
        <v>5593</v>
      </c>
      <c r="E5148" s="4"/>
      <c r="I5148" s="4">
        <f>MIN(Table16[[#This Row],[Medicare Outpatient Allowable Rate]:[WPPA Inc Outpatient Allowable Rate]])</f>
        <v>0</v>
      </c>
      <c r="J5148" s="4">
        <f>MAX(Table16[[#This Row],[Medicare Outpatient Allowable Rate]:[WPPA Inc Outpatient Allowable Rate]])</f>
        <v>0</v>
      </c>
      <c r="K5148" s="4">
        <v>0</v>
      </c>
      <c r="L5148" s="4">
        <v>0</v>
      </c>
      <c r="M5148" s="4">
        <v>0</v>
      </c>
      <c r="N5148" s="4">
        <v>0</v>
      </c>
      <c r="O5148" s="4">
        <v>0</v>
      </c>
      <c r="P5148" s="4">
        <v>0</v>
      </c>
    </row>
    <row r="5149" spans="1:16" x14ac:dyDescent="0.35">
      <c r="A5149" t="s">
        <v>801</v>
      </c>
      <c r="B5149">
        <v>6300063</v>
      </c>
      <c r="C5149" t="s">
        <v>5594</v>
      </c>
      <c r="E5149" s="4"/>
      <c r="I5149" s="4">
        <f>MIN(Table16[[#This Row],[Medicare Outpatient Allowable Rate]:[WPPA Inc Outpatient Allowable Rate]])</f>
        <v>0</v>
      </c>
      <c r="J5149" s="4">
        <f>MAX(Table16[[#This Row],[Medicare Outpatient Allowable Rate]:[WPPA Inc Outpatient Allowable Rate]])</f>
        <v>0</v>
      </c>
      <c r="K5149" s="4">
        <v>0</v>
      </c>
      <c r="L5149" s="4">
        <v>0</v>
      </c>
      <c r="M5149" s="4">
        <v>0</v>
      </c>
      <c r="N5149" s="4">
        <v>0</v>
      </c>
      <c r="O5149" s="4">
        <v>0</v>
      </c>
      <c r="P5149" s="4">
        <v>0</v>
      </c>
    </row>
    <row r="5150" spans="1:16" x14ac:dyDescent="0.35">
      <c r="A5150" t="s">
        <v>801</v>
      </c>
      <c r="B5150">
        <v>6299751</v>
      </c>
      <c r="C5150" t="s">
        <v>5595</v>
      </c>
      <c r="E5150" s="4"/>
      <c r="I5150" s="4">
        <f>MIN(Table16[[#This Row],[Medicare Outpatient Allowable Rate]:[WPPA Inc Outpatient Allowable Rate]])</f>
        <v>0</v>
      </c>
      <c r="J5150" s="4">
        <f>MAX(Table16[[#This Row],[Medicare Outpatient Allowable Rate]:[WPPA Inc Outpatient Allowable Rate]])</f>
        <v>0</v>
      </c>
      <c r="K5150" s="4">
        <v>0</v>
      </c>
      <c r="L5150" s="4">
        <v>0</v>
      </c>
      <c r="M5150" s="4">
        <v>0</v>
      </c>
      <c r="N5150" s="4">
        <v>0</v>
      </c>
      <c r="O5150" s="4">
        <v>0</v>
      </c>
      <c r="P5150" s="4">
        <v>0</v>
      </c>
    </row>
    <row r="5151" spans="1:16" x14ac:dyDescent="0.35">
      <c r="A5151" t="s">
        <v>801</v>
      </c>
      <c r="B5151">
        <v>6301315</v>
      </c>
      <c r="C5151" t="s">
        <v>5596</v>
      </c>
      <c r="D5151">
        <v>270</v>
      </c>
      <c r="E5151" s="4"/>
      <c r="F5151">
        <v>4.5</v>
      </c>
      <c r="I5151" s="4">
        <f>MIN(Table16[[#This Row],[Medicare Outpatient Allowable Rate]:[WPPA Inc Outpatient Allowable Rate]])</f>
        <v>0</v>
      </c>
      <c r="J5151" s="4">
        <f>MAX(Table16[[#This Row],[Medicare Outpatient Allowable Rate]:[WPPA Inc Outpatient Allowable Rate]])</f>
        <v>4.2749999999999995</v>
      </c>
      <c r="K5151" s="4">
        <v>0</v>
      </c>
      <c r="L5151" s="4">
        <v>3.8249999999999997</v>
      </c>
      <c r="M5151" s="4">
        <v>3.4965000000000002</v>
      </c>
      <c r="N5151" s="4">
        <v>4.2749999999999995</v>
      </c>
      <c r="O5151" s="4">
        <v>3.6</v>
      </c>
      <c r="P5151" s="4">
        <v>2.6999999999999997</v>
      </c>
    </row>
    <row r="5152" spans="1:16" x14ac:dyDescent="0.35">
      <c r="A5152" t="s">
        <v>801</v>
      </c>
      <c r="B5152">
        <v>6331482</v>
      </c>
      <c r="C5152" t="s">
        <v>5597</v>
      </c>
      <c r="E5152" s="4"/>
      <c r="F5152">
        <v>112.2</v>
      </c>
      <c r="I5152" s="4">
        <f>MIN(Table16[[#This Row],[Medicare Outpatient Allowable Rate]:[WPPA Inc Outpatient Allowable Rate]])</f>
        <v>0</v>
      </c>
      <c r="J5152" s="4">
        <f>MAX(Table16[[#This Row],[Medicare Outpatient Allowable Rate]:[WPPA Inc Outpatient Allowable Rate]])</f>
        <v>106.59</v>
      </c>
      <c r="K5152" s="4">
        <v>0</v>
      </c>
      <c r="L5152" s="4">
        <v>95.37</v>
      </c>
      <c r="M5152" s="4">
        <v>87.179400000000001</v>
      </c>
      <c r="N5152" s="4">
        <v>106.59</v>
      </c>
      <c r="O5152" s="4">
        <v>89.76</v>
      </c>
      <c r="P5152" s="4">
        <v>67.319999999999993</v>
      </c>
    </row>
    <row r="5153" spans="1:16" x14ac:dyDescent="0.35">
      <c r="A5153" t="s">
        <v>801</v>
      </c>
      <c r="B5153">
        <v>6300562</v>
      </c>
      <c r="C5153" t="s">
        <v>5598</v>
      </c>
      <c r="D5153">
        <v>270</v>
      </c>
      <c r="E5153" s="4"/>
      <c r="F5153">
        <v>94.7</v>
      </c>
      <c r="I5153" s="4">
        <f>MIN(Table16[[#This Row],[Medicare Outpatient Allowable Rate]:[WPPA Inc Outpatient Allowable Rate]])</f>
        <v>0</v>
      </c>
      <c r="J5153" s="4">
        <f>MAX(Table16[[#This Row],[Medicare Outpatient Allowable Rate]:[WPPA Inc Outpatient Allowable Rate]])</f>
        <v>89.965000000000003</v>
      </c>
      <c r="K5153" s="4">
        <v>0</v>
      </c>
      <c r="L5153" s="4">
        <v>80.495000000000005</v>
      </c>
      <c r="M5153" s="4">
        <v>73.581900000000005</v>
      </c>
      <c r="N5153" s="4">
        <v>89.965000000000003</v>
      </c>
      <c r="O5153" s="4">
        <v>75.760000000000005</v>
      </c>
      <c r="P5153" s="4">
        <v>56.82</v>
      </c>
    </row>
    <row r="5154" spans="1:16" x14ac:dyDescent="0.35">
      <c r="A5154" t="s">
        <v>801</v>
      </c>
      <c r="B5154">
        <v>6300643</v>
      </c>
      <c r="C5154" t="s">
        <v>5599</v>
      </c>
      <c r="D5154">
        <v>270</v>
      </c>
      <c r="E5154" s="4"/>
      <c r="F5154">
        <v>24.2</v>
      </c>
      <c r="I5154" s="4">
        <f>MIN(Table16[[#This Row],[Medicare Outpatient Allowable Rate]:[WPPA Inc Outpatient Allowable Rate]])</f>
        <v>0</v>
      </c>
      <c r="J5154" s="4">
        <f>MAX(Table16[[#This Row],[Medicare Outpatient Allowable Rate]:[WPPA Inc Outpatient Allowable Rate]])</f>
        <v>22.99</v>
      </c>
      <c r="K5154" s="4">
        <v>0</v>
      </c>
      <c r="L5154" s="4">
        <v>20.57</v>
      </c>
      <c r="M5154" s="4">
        <v>18.8034</v>
      </c>
      <c r="N5154" s="4">
        <v>22.99</v>
      </c>
      <c r="O5154" s="4">
        <v>19.36</v>
      </c>
      <c r="P5154" s="4">
        <v>14.52</v>
      </c>
    </row>
    <row r="5155" spans="1:16" x14ac:dyDescent="0.35">
      <c r="A5155" t="s">
        <v>801</v>
      </c>
      <c r="B5155">
        <v>6331481</v>
      </c>
      <c r="C5155" t="s">
        <v>5600</v>
      </c>
      <c r="E5155" s="4"/>
      <c r="F5155">
        <v>113.7</v>
      </c>
      <c r="I5155" s="4">
        <f>MIN(Table16[[#This Row],[Medicare Outpatient Allowable Rate]:[WPPA Inc Outpatient Allowable Rate]])</f>
        <v>0</v>
      </c>
      <c r="J5155" s="4">
        <f>MAX(Table16[[#This Row],[Medicare Outpatient Allowable Rate]:[WPPA Inc Outpatient Allowable Rate]])</f>
        <v>108.015</v>
      </c>
      <c r="K5155" s="4">
        <v>0</v>
      </c>
      <c r="L5155" s="4">
        <v>96.644999999999996</v>
      </c>
      <c r="M5155" s="4">
        <v>88.34490000000001</v>
      </c>
      <c r="N5155" s="4">
        <v>108.015</v>
      </c>
      <c r="O5155" s="4">
        <v>90.960000000000008</v>
      </c>
      <c r="P5155" s="4">
        <v>68.22</v>
      </c>
    </row>
    <row r="5156" spans="1:16" x14ac:dyDescent="0.35">
      <c r="A5156" t="s">
        <v>801</v>
      </c>
      <c r="B5156">
        <v>6302143</v>
      </c>
      <c r="C5156" t="s">
        <v>5601</v>
      </c>
      <c r="E5156" s="4"/>
      <c r="I5156" s="4">
        <f>MIN(Table16[[#This Row],[Medicare Outpatient Allowable Rate]:[WPPA Inc Outpatient Allowable Rate]])</f>
        <v>0</v>
      </c>
      <c r="J5156" s="4">
        <f>MAX(Table16[[#This Row],[Medicare Outpatient Allowable Rate]:[WPPA Inc Outpatient Allowable Rate]])</f>
        <v>0</v>
      </c>
      <c r="K5156" s="4">
        <v>0</v>
      </c>
      <c r="L5156" s="4">
        <v>0</v>
      </c>
      <c r="M5156" s="4">
        <v>0</v>
      </c>
      <c r="N5156" s="4">
        <v>0</v>
      </c>
      <c r="O5156" s="4">
        <v>0</v>
      </c>
      <c r="P5156" s="4">
        <v>0</v>
      </c>
    </row>
    <row r="5157" spans="1:16" x14ac:dyDescent="0.35">
      <c r="A5157" t="s">
        <v>801</v>
      </c>
      <c r="B5157">
        <v>6302144</v>
      </c>
      <c r="C5157" t="s">
        <v>5602</v>
      </c>
      <c r="E5157" s="4"/>
      <c r="I5157" s="4">
        <f>MIN(Table16[[#This Row],[Medicare Outpatient Allowable Rate]:[WPPA Inc Outpatient Allowable Rate]])</f>
        <v>0</v>
      </c>
      <c r="J5157" s="4">
        <f>MAX(Table16[[#This Row],[Medicare Outpatient Allowable Rate]:[WPPA Inc Outpatient Allowable Rate]])</f>
        <v>0</v>
      </c>
      <c r="K5157" s="4">
        <v>0</v>
      </c>
      <c r="L5157" s="4">
        <v>0</v>
      </c>
      <c r="M5157" s="4">
        <v>0</v>
      </c>
      <c r="N5157" s="4">
        <v>0</v>
      </c>
      <c r="O5157" s="4">
        <v>0</v>
      </c>
      <c r="P5157" s="4">
        <v>0</v>
      </c>
    </row>
    <row r="5158" spans="1:16" x14ac:dyDescent="0.35">
      <c r="A5158" t="s">
        <v>801</v>
      </c>
      <c r="B5158">
        <v>6302146</v>
      </c>
      <c r="C5158" t="s">
        <v>5603</v>
      </c>
      <c r="E5158" s="4"/>
      <c r="I5158" s="4">
        <f>MIN(Table16[[#This Row],[Medicare Outpatient Allowable Rate]:[WPPA Inc Outpatient Allowable Rate]])</f>
        <v>0</v>
      </c>
      <c r="J5158" s="4">
        <f>MAX(Table16[[#This Row],[Medicare Outpatient Allowable Rate]:[WPPA Inc Outpatient Allowable Rate]])</f>
        <v>0</v>
      </c>
      <c r="K5158" s="4">
        <v>0</v>
      </c>
      <c r="L5158" s="4">
        <v>0</v>
      </c>
      <c r="M5158" s="4">
        <v>0</v>
      </c>
      <c r="N5158" s="4">
        <v>0</v>
      </c>
      <c r="O5158" s="4">
        <v>0</v>
      </c>
      <c r="P5158" s="4">
        <v>0</v>
      </c>
    </row>
    <row r="5159" spans="1:16" x14ac:dyDescent="0.35">
      <c r="A5159" t="s">
        <v>801</v>
      </c>
      <c r="B5159">
        <v>6302152</v>
      </c>
      <c r="C5159" t="s">
        <v>5604</v>
      </c>
      <c r="E5159" s="4"/>
      <c r="I5159" s="4">
        <f>MIN(Table16[[#This Row],[Medicare Outpatient Allowable Rate]:[WPPA Inc Outpatient Allowable Rate]])</f>
        <v>0</v>
      </c>
      <c r="J5159" s="4">
        <f>MAX(Table16[[#This Row],[Medicare Outpatient Allowable Rate]:[WPPA Inc Outpatient Allowable Rate]])</f>
        <v>0</v>
      </c>
      <c r="K5159" s="4">
        <v>0</v>
      </c>
      <c r="L5159" s="4">
        <v>0</v>
      </c>
      <c r="M5159" s="4">
        <v>0</v>
      </c>
      <c r="N5159" s="4">
        <v>0</v>
      </c>
      <c r="O5159" s="4">
        <v>0</v>
      </c>
      <c r="P5159" s="4">
        <v>0</v>
      </c>
    </row>
    <row r="5160" spans="1:16" x14ac:dyDescent="0.35">
      <c r="A5160" t="s">
        <v>801</v>
      </c>
      <c r="B5160">
        <v>6302147</v>
      </c>
      <c r="C5160" t="s">
        <v>5605</v>
      </c>
      <c r="E5160" s="4"/>
      <c r="I5160" s="4">
        <f>MIN(Table16[[#This Row],[Medicare Outpatient Allowable Rate]:[WPPA Inc Outpatient Allowable Rate]])</f>
        <v>0</v>
      </c>
      <c r="J5160" s="4">
        <f>MAX(Table16[[#This Row],[Medicare Outpatient Allowable Rate]:[WPPA Inc Outpatient Allowable Rate]])</f>
        <v>0</v>
      </c>
      <c r="K5160" s="4">
        <v>0</v>
      </c>
      <c r="L5160" s="4">
        <v>0</v>
      </c>
      <c r="M5160" s="4">
        <v>0</v>
      </c>
      <c r="N5160" s="4">
        <v>0</v>
      </c>
      <c r="O5160" s="4">
        <v>0</v>
      </c>
      <c r="P5160" s="4">
        <v>0</v>
      </c>
    </row>
    <row r="5161" spans="1:16" x14ac:dyDescent="0.35">
      <c r="A5161" t="s">
        <v>801</v>
      </c>
      <c r="B5161">
        <v>6302145</v>
      </c>
      <c r="C5161" t="s">
        <v>5606</v>
      </c>
      <c r="E5161" s="4"/>
      <c r="I5161" s="4">
        <f>MIN(Table16[[#This Row],[Medicare Outpatient Allowable Rate]:[WPPA Inc Outpatient Allowable Rate]])</f>
        <v>0</v>
      </c>
      <c r="J5161" s="4">
        <f>MAX(Table16[[#This Row],[Medicare Outpatient Allowable Rate]:[WPPA Inc Outpatient Allowable Rate]])</f>
        <v>0</v>
      </c>
      <c r="K5161" s="4">
        <v>0</v>
      </c>
      <c r="L5161" s="4">
        <v>0</v>
      </c>
      <c r="M5161" s="4">
        <v>0</v>
      </c>
      <c r="N5161" s="4">
        <v>0</v>
      </c>
      <c r="O5161" s="4">
        <v>0</v>
      </c>
      <c r="P5161" s="4">
        <v>0</v>
      </c>
    </row>
    <row r="5162" spans="1:16" x14ac:dyDescent="0.35">
      <c r="A5162" t="s">
        <v>801</v>
      </c>
      <c r="B5162">
        <v>6302148</v>
      </c>
      <c r="C5162" t="s">
        <v>5607</v>
      </c>
      <c r="E5162" s="4"/>
      <c r="I5162" s="4">
        <f>MIN(Table16[[#This Row],[Medicare Outpatient Allowable Rate]:[WPPA Inc Outpatient Allowable Rate]])</f>
        <v>0</v>
      </c>
      <c r="J5162" s="4">
        <f>MAX(Table16[[#This Row],[Medicare Outpatient Allowable Rate]:[WPPA Inc Outpatient Allowable Rate]])</f>
        <v>0</v>
      </c>
      <c r="K5162" s="4">
        <v>0</v>
      </c>
      <c r="L5162" s="4">
        <v>0</v>
      </c>
      <c r="M5162" s="4">
        <v>0</v>
      </c>
      <c r="N5162" s="4">
        <v>0</v>
      </c>
      <c r="O5162" s="4">
        <v>0</v>
      </c>
      <c r="P5162" s="4">
        <v>0</v>
      </c>
    </row>
    <row r="5163" spans="1:16" x14ac:dyDescent="0.35">
      <c r="A5163" t="s">
        <v>801</v>
      </c>
      <c r="B5163">
        <v>6302153</v>
      </c>
      <c r="C5163" t="s">
        <v>5608</v>
      </c>
      <c r="E5163" s="4"/>
      <c r="I5163" s="4">
        <f>MIN(Table16[[#This Row],[Medicare Outpatient Allowable Rate]:[WPPA Inc Outpatient Allowable Rate]])</f>
        <v>0</v>
      </c>
      <c r="J5163" s="4">
        <f>MAX(Table16[[#This Row],[Medicare Outpatient Allowable Rate]:[WPPA Inc Outpatient Allowable Rate]])</f>
        <v>0</v>
      </c>
      <c r="K5163" s="4">
        <v>0</v>
      </c>
      <c r="L5163" s="4">
        <v>0</v>
      </c>
      <c r="M5163" s="4">
        <v>0</v>
      </c>
      <c r="N5163" s="4">
        <v>0</v>
      </c>
      <c r="O5163" s="4">
        <v>0</v>
      </c>
      <c r="P5163" s="4">
        <v>0</v>
      </c>
    </row>
    <row r="5164" spans="1:16" x14ac:dyDescent="0.35">
      <c r="A5164" t="s">
        <v>801</v>
      </c>
      <c r="B5164">
        <v>6302150</v>
      </c>
      <c r="C5164" t="s">
        <v>5609</v>
      </c>
      <c r="E5164" s="4"/>
      <c r="I5164" s="4">
        <f>MIN(Table16[[#This Row],[Medicare Outpatient Allowable Rate]:[WPPA Inc Outpatient Allowable Rate]])</f>
        <v>0</v>
      </c>
      <c r="J5164" s="4">
        <f>MAX(Table16[[#This Row],[Medicare Outpatient Allowable Rate]:[WPPA Inc Outpatient Allowable Rate]])</f>
        <v>0</v>
      </c>
      <c r="K5164" s="4">
        <v>0</v>
      </c>
      <c r="L5164" s="4">
        <v>0</v>
      </c>
      <c r="M5164" s="4">
        <v>0</v>
      </c>
      <c r="N5164" s="4">
        <v>0</v>
      </c>
      <c r="O5164" s="4">
        <v>0</v>
      </c>
      <c r="P5164" s="4">
        <v>0</v>
      </c>
    </row>
    <row r="5165" spans="1:16" x14ac:dyDescent="0.35">
      <c r="A5165" t="s">
        <v>801</v>
      </c>
      <c r="B5165">
        <v>6302151</v>
      </c>
      <c r="C5165" t="s">
        <v>5610</v>
      </c>
      <c r="E5165" s="4"/>
      <c r="I5165" s="4">
        <f>MIN(Table16[[#This Row],[Medicare Outpatient Allowable Rate]:[WPPA Inc Outpatient Allowable Rate]])</f>
        <v>0</v>
      </c>
      <c r="J5165" s="4">
        <f>MAX(Table16[[#This Row],[Medicare Outpatient Allowable Rate]:[WPPA Inc Outpatient Allowable Rate]])</f>
        <v>0</v>
      </c>
      <c r="K5165" s="4">
        <v>0</v>
      </c>
      <c r="L5165" s="4">
        <v>0</v>
      </c>
      <c r="M5165" s="4">
        <v>0</v>
      </c>
      <c r="N5165" s="4">
        <v>0</v>
      </c>
      <c r="O5165" s="4">
        <v>0</v>
      </c>
      <c r="P5165" s="4">
        <v>0</v>
      </c>
    </row>
    <row r="5166" spans="1:16" x14ac:dyDescent="0.35">
      <c r="A5166" t="s">
        <v>801</v>
      </c>
      <c r="B5166">
        <v>6302149</v>
      </c>
      <c r="C5166" t="s">
        <v>5611</v>
      </c>
      <c r="E5166" s="4"/>
      <c r="I5166" s="4">
        <f>MIN(Table16[[#This Row],[Medicare Outpatient Allowable Rate]:[WPPA Inc Outpatient Allowable Rate]])</f>
        <v>0</v>
      </c>
      <c r="J5166" s="4">
        <f>MAX(Table16[[#This Row],[Medicare Outpatient Allowable Rate]:[WPPA Inc Outpatient Allowable Rate]])</f>
        <v>0</v>
      </c>
      <c r="K5166" s="4">
        <v>0</v>
      </c>
      <c r="L5166" s="4">
        <v>0</v>
      </c>
      <c r="M5166" s="4">
        <v>0</v>
      </c>
      <c r="N5166" s="4">
        <v>0</v>
      </c>
      <c r="O5166" s="4">
        <v>0</v>
      </c>
      <c r="P5166" s="4">
        <v>0</v>
      </c>
    </row>
    <row r="5167" spans="1:16" x14ac:dyDescent="0.35">
      <c r="A5167" t="s">
        <v>801</v>
      </c>
      <c r="B5167">
        <v>6303607</v>
      </c>
      <c r="C5167" t="s">
        <v>5612</v>
      </c>
      <c r="E5167" s="4"/>
      <c r="I5167" s="4">
        <f>MIN(Table16[[#This Row],[Medicare Outpatient Allowable Rate]:[WPPA Inc Outpatient Allowable Rate]])</f>
        <v>0</v>
      </c>
      <c r="J5167" s="4">
        <f>MAX(Table16[[#This Row],[Medicare Outpatient Allowable Rate]:[WPPA Inc Outpatient Allowable Rate]])</f>
        <v>0</v>
      </c>
      <c r="K5167" s="4">
        <v>0</v>
      </c>
      <c r="L5167" s="4">
        <v>0</v>
      </c>
      <c r="M5167" s="4">
        <v>0</v>
      </c>
      <c r="N5167" s="4">
        <v>0</v>
      </c>
      <c r="O5167" s="4">
        <v>0</v>
      </c>
      <c r="P5167" s="4">
        <v>0</v>
      </c>
    </row>
    <row r="5168" spans="1:16" x14ac:dyDescent="0.35">
      <c r="A5168" t="s">
        <v>801</v>
      </c>
      <c r="B5168">
        <v>6302156</v>
      </c>
      <c r="C5168" t="s">
        <v>5613</v>
      </c>
      <c r="E5168" s="4"/>
      <c r="I5168" s="4">
        <f>MIN(Table16[[#This Row],[Medicare Outpatient Allowable Rate]:[WPPA Inc Outpatient Allowable Rate]])</f>
        <v>0</v>
      </c>
      <c r="J5168" s="4">
        <f>MAX(Table16[[#This Row],[Medicare Outpatient Allowable Rate]:[WPPA Inc Outpatient Allowable Rate]])</f>
        <v>0</v>
      </c>
      <c r="K5168" s="4">
        <v>0</v>
      </c>
      <c r="L5168" s="4">
        <v>0</v>
      </c>
      <c r="M5168" s="4">
        <v>0</v>
      </c>
      <c r="N5168" s="4">
        <v>0</v>
      </c>
      <c r="O5168" s="4">
        <v>0</v>
      </c>
      <c r="P5168" s="4">
        <v>0</v>
      </c>
    </row>
    <row r="5169" spans="1:16" x14ac:dyDescent="0.35">
      <c r="A5169" t="s">
        <v>801</v>
      </c>
      <c r="B5169">
        <v>6302154</v>
      </c>
      <c r="C5169" t="s">
        <v>5614</v>
      </c>
      <c r="E5169" s="4"/>
      <c r="I5169" s="4">
        <f>MIN(Table16[[#This Row],[Medicare Outpatient Allowable Rate]:[WPPA Inc Outpatient Allowable Rate]])</f>
        <v>0</v>
      </c>
      <c r="J5169" s="4">
        <f>MAX(Table16[[#This Row],[Medicare Outpatient Allowable Rate]:[WPPA Inc Outpatient Allowable Rate]])</f>
        <v>0</v>
      </c>
      <c r="K5169" s="4">
        <v>0</v>
      </c>
      <c r="L5169" s="4">
        <v>0</v>
      </c>
      <c r="M5169" s="4">
        <v>0</v>
      </c>
      <c r="N5169" s="4">
        <v>0</v>
      </c>
      <c r="O5169" s="4">
        <v>0</v>
      </c>
      <c r="P5169" s="4">
        <v>0</v>
      </c>
    </row>
    <row r="5170" spans="1:16" x14ac:dyDescent="0.35">
      <c r="A5170" t="s">
        <v>801</v>
      </c>
      <c r="B5170">
        <v>6352698</v>
      </c>
      <c r="C5170" t="s">
        <v>5615</v>
      </c>
      <c r="E5170" s="4"/>
      <c r="I5170" s="4">
        <f>MIN(Table16[[#This Row],[Medicare Outpatient Allowable Rate]:[WPPA Inc Outpatient Allowable Rate]])</f>
        <v>0</v>
      </c>
      <c r="J5170" s="4">
        <f>MAX(Table16[[#This Row],[Medicare Outpatient Allowable Rate]:[WPPA Inc Outpatient Allowable Rate]])</f>
        <v>0</v>
      </c>
      <c r="K5170" s="4">
        <v>0</v>
      </c>
      <c r="L5170" s="4">
        <v>0</v>
      </c>
      <c r="M5170" s="4">
        <v>0</v>
      </c>
      <c r="N5170" s="4">
        <v>0</v>
      </c>
      <c r="O5170" s="4">
        <v>0</v>
      </c>
      <c r="P5170" s="4">
        <v>0</v>
      </c>
    </row>
    <row r="5171" spans="1:16" x14ac:dyDescent="0.35">
      <c r="A5171" t="s">
        <v>801</v>
      </c>
      <c r="B5171">
        <v>6302155</v>
      </c>
      <c r="C5171" t="s">
        <v>5616</v>
      </c>
      <c r="E5171" s="4"/>
      <c r="I5171" s="4">
        <f>MIN(Table16[[#This Row],[Medicare Outpatient Allowable Rate]:[WPPA Inc Outpatient Allowable Rate]])</f>
        <v>0</v>
      </c>
      <c r="J5171" s="4">
        <f>MAX(Table16[[#This Row],[Medicare Outpatient Allowable Rate]:[WPPA Inc Outpatient Allowable Rate]])</f>
        <v>0</v>
      </c>
      <c r="K5171" s="4">
        <v>0</v>
      </c>
      <c r="L5171" s="4">
        <v>0</v>
      </c>
      <c r="M5171" s="4">
        <v>0</v>
      </c>
      <c r="N5171" s="4">
        <v>0</v>
      </c>
      <c r="O5171" s="4">
        <v>0</v>
      </c>
      <c r="P5171" s="4">
        <v>0</v>
      </c>
    </row>
    <row r="5172" spans="1:16" x14ac:dyDescent="0.35">
      <c r="A5172" t="s">
        <v>801</v>
      </c>
      <c r="B5172">
        <v>6300424</v>
      </c>
      <c r="C5172" t="s">
        <v>5617</v>
      </c>
      <c r="D5172">
        <v>270</v>
      </c>
      <c r="E5172" s="4"/>
      <c r="F5172">
        <v>3.2</v>
      </c>
      <c r="I5172" s="4">
        <f>MIN(Table16[[#This Row],[Medicare Outpatient Allowable Rate]:[WPPA Inc Outpatient Allowable Rate]])</f>
        <v>0</v>
      </c>
      <c r="J5172" s="4">
        <f>MAX(Table16[[#This Row],[Medicare Outpatient Allowable Rate]:[WPPA Inc Outpatient Allowable Rate]])</f>
        <v>3.04</v>
      </c>
      <c r="K5172" s="4">
        <v>0</v>
      </c>
      <c r="L5172" s="4">
        <v>2.72</v>
      </c>
      <c r="M5172" s="4">
        <v>2.4864000000000002</v>
      </c>
      <c r="N5172" s="4">
        <v>3.04</v>
      </c>
      <c r="O5172" s="4">
        <v>2.5600000000000005</v>
      </c>
      <c r="P5172" s="4">
        <v>1.92</v>
      </c>
    </row>
    <row r="5173" spans="1:16" x14ac:dyDescent="0.35">
      <c r="A5173" t="s">
        <v>801</v>
      </c>
      <c r="B5173">
        <v>6299517</v>
      </c>
      <c r="C5173" t="s">
        <v>5618</v>
      </c>
      <c r="D5173">
        <v>270</v>
      </c>
      <c r="E5173" s="4"/>
      <c r="F5173">
        <v>29.1</v>
      </c>
      <c r="I5173" s="4">
        <f>MIN(Table16[[#This Row],[Medicare Outpatient Allowable Rate]:[WPPA Inc Outpatient Allowable Rate]])</f>
        <v>0</v>
      </c>
      <c r="J5173" s="4">
        <f>MAX(Table16[[#This Row],[Medicare Outpatient Allowable Rate]:[WPPA Inc Outpatient Allowable Rate]])</f>
        <v>27.645</v>
      </c>
      <c r="K5173" s="4">
        <v>0</v>
      </c>
      <c r="L5173" s="4">
        <v>24.734999999999999</v>
      </c>
      <c r="M5173" s="4">
        <v>22.610700000000001</v>
      </c>
      <c r="N5173" s="4">
        <v>27.645</v>
      </c>
      <c r="O5173" s="4">
        <v>23.28</v>
      </c>
      <c r="P5173" s="4">
        <v>17.46</v>
      </c>
    </row>
    <row r="5174" spans="1:16" x14ac:dyDescent="0.35">
      <c r="A5174" t="s">
        <v>801</v>
      </c>
      <c r="B5174">
        <v>6348266</v>
      </c>
      <c r="C5174" t="s">
        <v>5619</v>
      </c>
      <c r="E5174" s="4"/>
      <c r="I5174" s="4">
        <f>MIN(Table16[[#This Row],[Medicare Outpatient Allowable Rate]:[WPPA Inc Outpatient Allowable Rate]])</f>
        <v>0</v>
      </c>
      <c r="J5174" s="4">
        <f>MAX(Table16[[#This Row],[Medicare Outpatient Allowable Rate]:[WPPA Inc Outpatient Allowable Rate]])</f>
        <v>0</v>
      </c>
      <c r="K5174" s="4">
        <v>0</v>
      </c>
      <c r="L5174" s="4">
        <v>0</v>
      </c>
      <c r="M5174" s="4">
        <v>0</v>
      </c>
      <c r="N5174" s="4">
        <v>0</v>
      </c>
      <c r="O5174" s="4">
        <v>0</v>
      </c>
      <c r="P5174" s="4">
        <v>0</v>
      </c>
    </row>
    <row r="5175" spans="1:16" x14ac:dyDescent="0.35">
      <c r="A5175" t="s">
        <v>801</v>
      </c>
      <c r="B5175">
        <v>6300095</v>
      </c>
      <c r="C5175" t="s">
        <v>5620</v>
      </c>
      <c r="E5175" s="4"/>
      <c r="I5175" s="4">
        <f>MIN(Table16[[#This Row],[Medicare Outpatient Allowable Rate]:[WPPA Inc Outpatient Allowable Rate]])</f>
        <v>0</v>
      </c>
      <c r="J5175" s="4">
        <f>MAX(Table16[[#This Row],[Medicare Outpatient Allowable Rate]:[WPPA Inc Outpatient Allowable Rate]])</f>
        <v>0</v>
      </c>
      <c r="K5175" s="4">
        <v>0</v>
      </c>
      <c r="L5175" s="4">
        <v>0</v>
      </c>
      <c r="M5175" s="4">
        <v>0</v>
      </c>
      <c r="N5175" s="4">
        <v>0</v>
      </c>
      <c r="O5175" s="4">
        <v>0</v>
      </c>
      <c r="P5175" s="4">
        <v>0</v>
      </c>
    </row>
    <row r="5176" spans="1:16" x14ac:dyDescent="0.35">
      <c r="A5176" t="s">
        <v>801</v>
      </c>
      <c r="B5176">
        <v>6299800</v>
      </c>
      <c r="C5176" t="s">
        <v>5621</v>
      </c>
      <c r="E5176" s="4"/>
      <c r="I5176" s="4">
        <f>MIN(Table16[[#This Row],[Medicare Outpatient Allowable Rate]:[WPPA Inc Outpatient Allowable Rate]])</f>
        <v>0</v>
      </c>
      <c r="J5176" s="4">
        <f>MAX(Table16[[#This Row],[Medicare Outpatient Allowable Rate]:[WPPA Inc Outpatient Allowable Rate]])</f>
        <v>0</v>
      </c>
      <c r="K5176" s="4">
        <v>0</v>
      </c>
      <c r="L5176" s="4">
        <v>0</v>
      </c>
      <c r="M5176" s="4">
        <v>0</v>
      </c>
      <c r="N5176" s="4">
        <v>0</v>
      </c>
      <c r="O5176" s="4">
        <v>0</v>
      </c>
      <c r="P5176" s="4">
        <v>0</v>
      </c>
    </row>
    <row r="5177" spans="1:16" x14ac:dyDescent="0.35">
      <c r="A5177" t="s">
        <v>801</v>
      </c>
      <c r="B5177">
        <v>6299964</v>
      </c>
      <c r="C5177" t="s">
        <v>5622</v>
      </c>
      <c r="E5177" s="4"/>
      <c r="I5177" s="4">
        <f>MIN(Table16[[#This Row],[Medicare Outpatient Allowable Rate]:[WPPA Inc Outpatient Allowable Rate]])</f>
        <v>0</v>
      </c>
      <c r="J5177" s="4">
        <f>MAX(Table16[[#This Row],[Medicare Outpatient Allowable Rate]:[WPPA Inc Outpatient Allowable Rate]])</f>
        <v>0</v>
      </c>
      <c r="K5177" s="4">
        <v>0</v>
      </c>
      <c r="L5177" s="4">
        <v>0</v>
      </c>
      <c r="M5177" s="4">
        <v>0</v>
      </c>
      <c r="N5177" s="4">
        <v>0</v>
      </c>
      <c r="O5177" s="4">
        <v>0</v>
      </c>
      <c r="P5177" s="4">
        <v>0</v>
      </c>
    </row>
    <row r="5178" spans="1:16" x14ac:dyDescent="0.35">
      <c r="A5178" t="s">
        <v>801</v>
      </c>
      <c r="B5178">
        <v>6300879</v>
      </c>
      <c r="C5178" t="s">
        <v>5623</v>
      </c>
      <c r="E5178" s="4"/>
      <c r="I5178" s="4">
        <f>MIN(Table16[[#This Row],[Medicare Outpatient Allowable Rate]:[WPPA Inc Outpatient Allowable Rate]])</f>
        <v>0</v>
      </c>
      <c r="J5178" s="4">
        <f>MAX(Table16[[#This Row],[Medicare Outpatient Allowable Rate]:[WPPA Inc Outpatient Allowable Rate]])</f>
        <v>0</v>
      </c>
      <c r="K5178" s="4">
        <v>0</v>
      </c>
      <c r="L5178" s="4">
        <v>0</v>
      </c>
      <c r="M5178" s="4">
        <v>0</v>
      </c>
      <c r="N5178" s="4">
        <v>0</v>
      </c>
      <c r="O5178" s="4">
        <v>0</v>
      </c>
      <c r="P5178" s="4">
        <v>0</v>
      </c>
    </row>
    <row r="5179" spans="1:16" x14ac:dyDescent="0.35">
      <c r="A5179" t="s">
        <v>801</v>
      </c>
      <c r="B5179">
        <v>6301103</v>
      </c>
      <c r="C5179" t="s">
        <v>5624</v>
      </c>
      <c r="E5179" s="4"/>
      <c r="I5179" s="4">
        <f>MIN(Table16[[#This Row],[Medicare Outpatient Allowable Rate]:[WPPA Inc Outpatient Allowable Rate]])</f>
        <v>0</v>
      </c>
      <c r="J5179" s="4">
        <f>MAX(Table16[[#This Row],[Medicare Outpatient Allowable Rate]:[WPPA Inc Outpatient Allowable Rate]])</f>
        <v>0</v>
      </c>
      <c r="K5179" s="4">
        <v>0</v>
      </c>
      <c r="L5179" s="4">
        <v>0</v>
      </c>
      <c r="M5179" s="4">
        <v>0</v>
      </c>
      <c r="N5179" s="4">
        <v>0</v>
      </c>
      <c r="O5179" s="4">
        <v>0</v>
      </c>
      <c r="P5179" s="4">
        <v>0</v>
      </c>
    </row>
    <row r="5180" spans="1:16" x14ac:dyDescent="0.35">
      <c r="A5180" t="s">
        <v>801</v>
      </c>
      <c r="B5180">
        <v>6444069</v>
      </c>
      <c r="C5180" t="s">
        <v>5625</v>
      </c>
      <c r="E5180" s="4"/>
      <c r="F5180">
        <v>90.2</v>
      </c>
      <c r="I5180" s="4">
        <f>MIN(Table16[[#This Row],[Medicare Outpatient Allowable Rate]:[WPPA Inc Outpatient Allowable Rate]])</f>
        <v>0</v>
      </c>
      <c r="J5180" s="4">
        <f>MAX(Table16[[#This Row],[Medicare Outpatient Allowable Rate]:[WPPA Inc Outpatient Allowable Rate]])</f>
        <v>85.69</v>
      </c>
      <c r="K5180" s="4">
        <v>0</v>
      </c>
      <c r="L5180" s="4">
        <v>76.67</v>
      </c>
      <c r="M5180" s="4">
        <v>70.085400000000007</v>
      </c>
      <c r="N5180" s="4">
        <v>85.69</v>
      </c>
      <c r="O5180" s="4">
        <v>72.160000000000011</v>
      </c>
      <c r="P5180" s="4">
        <v>54.12</v>
      </c>
    </row>
    <row r="5181" spans="1:16" x14ac:dyDescent="0.35">
      <c r="A5181" t="s">
        <v>801</v>
      </c>
      <c r="B5181">
        <v>6300889</v>
      </c>
      <c r="C5181" t="s">
        <v>5626</v>
      </c>
      <c r="E5181" s="4"/>
      <c r="I5181" s="4">
        <f>MIN(Table16[[#This Row],[Medicare Outpatient Allowable Rate]:[WPPA Inc Outpatient Allowable Rate]])</f>
        <v>0</v>
      </c>
      <c r="J5181" s="4">
        <f>MAX(Table16[[#This Row],[Medicare Outpatient Allowable Rate]:[WPPA Inc Outpatient Allowable Rate]])</f>
        <v>0</v>
      </c>
      <c r="K5181" s="4">
        <v>0</v>
      </c>
      <c r="L5181" s="4">
        <v>0</v>
      </c>
      <c r="M5181" s="4">
        <v>0</v>
      </c>
      <c r="N5181" s="4">
        <v>0</v>
      </c>
      <c r="O5181" s="4">
        <v>0</v>
      </c>
      <c r="P5181" s="4">
        <v>0</v>
      </c>
    </row>
    <row r="5182" spans="1:16" x14ac:dyDescent="0.35">
      <c r="A5182" t="s">
        <v>801</v>
      </c>
      <c r="B5182">
        <v>6300931</v>
      </c>
      <c r="C5182" t="s">
        <v>5627</v>
      </c>
      <c r="E5182" s="4"/>
      <c r="I5182" s="4">
        <f>MIN(Table16[[#This Row],[Medicare Outpatient Allowable Rate]:[WPPA Inc Outpatient Allowable Rate]])</f>
        <v>0</v>
      </c>
      <c r="J5182" s="4">
        <f>MAX(Table16[[#This Row],[Medicare Outpatient Allowable Rate]:[WPPA Inc Outpatient Allowable Rate]])</f>
        <v>0</v>
      </c>
      <c r="K5182" s="4">
        <v>0</v>
      </c>
      <c r="L5182" s="4">
        <v>0</v>
      </c>
      <c r="M5182" s="4">
        <v>0</v>
      </c>
      <c r="N5182" s="4">
        <v>0</v>
      </c>
      <c r="O5182" s="4">
        <v>0</v>
      </c>
      <c r="P5182" s="4">
        <v>0</v>
      </c>
    </row>
    <row r="5183" spans="1:16" x14ac:dyDescent="0.35">
      <c r="A5183" t="s">
        <v>801</v>
      </c>
      <c r="B5183">
        <v>6301039</v>
      </c>
      <c r="C5183" t="s">
        <v>5628</v>
      </c>
      <c r="E5183" s="4"/>
      <c r="I5183" s="4">
        <f>MIN(Table16[[#This Row],[Medicare Outpatient Allowable Rate]:[WPPA Inc Outpatient Allowable Rate]])</f>
        <v>0</v>
      </c>
      <c r="J5183" s="4">
        <f>MAX(Table16[[#This Row],[Medicare Outpatient Allowable Rate]:[WPPA Inc Outpatient Allowable Rate]])</f>
        <v>0</v>
      </c>
      <c r="K5183" s="4">
        <v>0</v>
      </c>
      <c r="L5183" s="4">
        <v>0</v>
      </c>
      <c r="M5183" s="4">
        <v>0</v>
      </c>
      <c r="N5183" s="4">
        <v>0</v>
      </c>
      <c r="O5183" s="4">
        <v>0</v>
      </c>
      <c r="P5183" s="4">
        <v>0</v>
      </c>
    </row>
    <row r="5184" spans="1:16" x14ac:dyDescent="0.35">
      <c r="A5184" t="s">
        <v>801</v>
      </c>
      <c r="B5184">
        <v>6300898</v>
      </c>
      <c r="C5184" t="s">
        <v>5629</v>
      </c>
      <c r="E5184" s="4"/>
      <c r="I5184" s="4">
        <f>MIN(Table16[[#This Row],[Medicare Outpatient Allowable Rate]:[WPPA Inc Outpatient Allowable Rate]])</f>
        <v>0</v>
      </c>
      <c r="J5184" s="4">
        <f>MAX(Table16[[#This Row],[Medicare Outpatient Allowable Rate]:[WPPA Inc Outpatient Allowable Rate]])</f>
        <v>0</v>
      </c>
      <c r="K5184" s="4">
        <v>0</v>
      </c>
      <c r="L5184" s="4">
        <v>0</v>
      </c>
      <c r="M5184" s="4">
        <v>0</v>
      </c>
      <c r="N5184" s="4">
        <v>0</v>
      </c>
      <c r="O5184" s="4">
        <v>0</v>
      </c>
      <c r="P5184" s="4">
        <v>0</v>
      </c>
    </row>
    <row r="5185" spans="1:16" x14ac:dyDescent="0.35">
      <c r="A5185" t="s">
        <v>801</v>
      </c>
      <c r="B5185">
        <v>6301205</v>
      </c>
      <c r="C5185" t="s">
        <v>5630</v>
      </c>
      <c r="E5185" s="4"/>
      <c r="I5185" s="4">
        <f>MIN(Table16[[#This Row],[Medicare Outpatient Allowable Rate]:[WPPA Inc Outpatient Allowable Rate]])</f>
        <v>0</v>
      </c>
      <c r="J5185" s="4">
        <f>MAX(Table16[[#This Row],[Medicare Outpatient Allowable Rate]:[WPPA Inc Outpatient Allowable Rate]])</f>
        <v>0</v>
      </c>
      <c r="K5185" s="4">
        <v>0</v>
      </c>
      <c r="L5185" s="4">
        <v>0</v>
      </c>
      <c r="M5185" s="4">
        <v>0</v>
      </c>
      <c r="N5185" s="4">
        <v>0</v>
      </c>
      <c r="O5185" s="4">
        <v>0</v>
      </c>
      <c r="P5185" s="4">
        <v>0</v>
      </c>
    </row>
    <row r="5186" spans="1:16" x14ac:dyDescent="0.35">
      <c r="A5186" t="s">
        <v>801</v>
      </c>
      <c r="B5186">
        <v>6341195</v>
      </c>
      <c r="C5186" t="s">
        <v>5631</v>
      </c>
      <c r="E5186" s="4"/>
      <c r="I5186" s="4">
        <f>MIN(Table16[[#This Row],[Medicare Outpatient Allowable Rate]:[WPPA Inc Outpatient Allowable Rate]])</f>
        <v>0</v>
      </c>
      <c r="J5186" s="4">
        <f>MAX(Table16[[#This Row],[Medicare Outpatient Allowable Rate]:[WPPA Inc Outpatient Allowable Rate]])</f>
        <v>0</v>
      </c>
      <c r="K5186" s="4">
        <v>0</v>
      </c>
      <c r="L5186" s="4">
        <v>0</v>
      </c>
      <c r="M5186" s="4">
        <v>0</v>
      </c>
      <c r="N5186" s="4">
        <v>0</v>
      </c>
      <c r="O5186" s="4">
        <v>0</v>
      </c>
      <c r="P5186" s="4">
        <v>0</v>
      </c>
    </row>
    <row r="5187" spans="1:16" x14ac:dyDescent="0.35">
      <c r="A5187" t="s">
        <v>801</v>
      </c>
      <c r="B5187">
        <v>6300290</v>
      </c>
      <c r="C5187" t="s">
        <v>5632</v>
      </c>
      <c r="D5187">
        <v>270</v>
      </c>
      <c r="E5187" s="4"/>
      <c r="F5187">
        <v>464.3</v>
      </c>
      <c r="I5187" s="4">
        <f>MIN(Table16[[#This Row],[Medicare Outpatient Allowable Rate]:[WPPA Inc Outpatient Allowable Rate]])</f>
        <v>0</v>
      </c>
      <c r="J5187" s="4">
        <f>MAX(Table16[[#This Row],[Medicare Outpatient Allowable Rate]:[WPPA Inc Outpatient Allowable Rate]])</f>
        <v>441.08499999999998</v>
      </c>
      <c r="K5187" s="4">
        <v>0</v>
      </c>
      <c r="L5187" s="4">
        <v>394.65499999999997</v>
      </c>
      <c r="M5187" s="4">
        <v>360.7611</v>
      </c>
      <c r="N5187" s="4">
        <v>441.08499999999998</v>
      </c>
      <c r="O5187" s="4">
        <v>371.44000000000005</v>
      </c>
      <c r="P5187" s="4">
        <v>278.58</v>
      </c>
    </row>
    <row r="5188" spans="1:16" x14ac:dyDescent="0.35">
      <c r="A5188" t="s">
        <v>801</v>
      </c>
      <c r="B5188">
        <v>6300829</v>
      </c>
      <c r="C5188" t="s">
        <v>5633</v>
      </c>
      <c r="E5188" s="4"/>
      <c r="I5188" s="4">
        <f>MIN(Table16[[#This Row],[Medicare Outpatient Allowable Rate]:[WPPA Inc Outpatient Allowable Rate]])</f>
        <v>0</v>
      </c>
      <c r="J5188" s="4">
        <f>MAX(Table16[[#This Row],[Medicare Outpatient Allowable Rate]:[WPPA Inc Outpatient Allowable Rate]])</f>
        <v>0</v>
      </c>
      <c r="K5188" s="4">
        <v>0</v>
      </c>
      <c r="L5188" s="4">
        <v>0</v>
      </c>
      <c r="M5188" s="4">
        <v>0</v>
      </c>
      <c r="N5188" s="4">
        <v>0</v>
      </c>
      <c r="O5188" s="4">
        <v>0</v>
      </c>
      <c r="P5188" s="4">
        <v>0</v>
      </c>
    </row>
    <row r="5189" spans="1:16" x14ac:dyDescent="0.35">
      <c r="A5189" t="s">
        <v>801</v>
      </c>
      <c r="B5189">
        <v>6341179</v>
      </c>
      <c r="C5189" t="s">
        <v>5634</v>
      </c>
      <c r="E5189" s="4"/>
      <c r="I5189" s="4">
        <f>MIN(Table16[[#This Row],[Medicare Outpatient Allowable Rate]:[WPPA Inc Outpatient Allowable Rate]])</f>
        <v>0</v>
      </c>
      <c r="J5189" s="4">
        <f>MAX(Table16[[#This Row],[Medicare Outpatient Allowable Rate]:[WPPA Inc Outpatient Allowable Rate]])</f>
        <v>0</v>
      </c>
      <c r="K5189" s="4">
        <v>0</v>
      </c>
      <c r="L5189" s="4">
        <v>0</v>
      </c>
      <c r="M5189" s="4">
        <v>0</v>
      </c>
      <c r="N5189" s="4">
        <v>0</v>
      </c>
      <c r="O5189" s="4">
        <v>0</v>
      </c>
      <c r="P5189" s="4">
        <v>0</v>
      </c>
    </row>
    <row r="5190" spans="1:16" x14ac:dyDescent="0.35">
      <c r="A5190" t="s">
        <v>801</v>
      </c>
      <c r="B5190">
        <v>6354473</v>
      </c>
      <c r="C5190" t="s">
        <v>5635</v>
      </c>
      <c r="E5190" s="4"/>
      <c r="I5190" s="4">
        <f>MIN(Table16[[#This Row],[Medicare Outpatient Allowable Rate]:[WPPA Inc Outpatient Allowable Rate]])</f>
        <v>0</v>
      </c>
      <c r="J5190" s="4">
        <f>MAX(Table16[[#This Row],[Medicare Outpatient Allowable Rate]:[WPPA Inc Outpatient Allowable Rate]])</f>
        <v>0</v>
      </c>
      <c r="K5190" s="4">
        <v>0</v>
      </c>
      <c r="L5190" s="4">
        <v>0</v>
      </c>
      <c r="M5190" s="4">
        <v>0</v>
      </c>
      <c r="N5190" s="4">
        <v>0</v>
      </c>
      <c r="O5190" s="4">
        <v>0</v>
      </c>
      <c r="P5190" s="4">
        <v>0</v>
      </c>
    </row>
    <row r="5191" spans="1:16" x14ac:dyDescent="0.35">
      <c r="A5191" t="s">
        <v>801</v>
      </c>
      <c r="B5191">
        <v>6299426</v>
      </c>
      <c r="C5191" t="s">
        <v>5636</v>
      </c>
      <c r="D5191">
        <v>274</v>
      </c>
      <c r="E5191" s="4"/>
      <c r="F5191">
        <v>92.6</v>
      </c>
      <c r="G5191" t="str">
        <f>LEFT(K5191,5)</f>
        <v>282.4</v>
      </c>
      <c r="I5191" s="4">
        <f>MIN(Table16[[#This Row],[Medicare Outpatient Allowable Rate]:[WPPA Inc Outpatient Allowable Rate]])</f>
        <v>55.559999999999995</v>
      </c>
      <c r="J5191" s="4">
        <f>MAX(Table16[[#This Row],[Medicare Outpatient Allowable Rate]:[WPPA Inc Outpatient Allowable Rate]])</f>
        <v>282.49</v>
      </c>
      <c r="K5191" s="4">
        <v>282.49</v>
      </c>
      <c r="L5191" s="4">
        <v>78.709999999999994</v>
      </c>
      <c r="M5191" s="4">
        <v>71.950199999999995</v>
      </c>
      <c r="N5191" s="4">
        <v>87.969999999999985</v>
      </c>
      <c r="O5191" s="4">
        <v>74.08</v>
      </c>
      <c r="P5191" s="4">
        <v>55.559999999999995</v>
      </c>
    </row>
    <row r="5192" spans="1:16" x14ac:dyDescent="0.35">
      <c r="A5192" t="s">
        <v>801</v>
      </c>
      <c r="B5192">
        <v>6301255</v>
      </c>
      <c r="C5192" t="s">
        <v>5637</v>
      </c>
      <c r="E5192" s="4"/>
      <c r="I5192" s="4">
        <f>MIN(Table16[[#This Row],[Medicare Outpatient Allowable Rate]:[WPPA Inc Outpatient Allowable Rate]])</f>
        <v>0</v>
      </c>
      <c r="J5192" s="4">
        <f>MAX(Table16[[#This Row],[Medicare Outpatient Allowable Rate]:[WPPA Inc Outpatient Allowable Rate]])</f>
        <v>0</v>
      </c>
      <c r="K5192" s="4">
        <v>0</v>
      </c>
      <c r="L5192" s="4">
        <v>0</v>
      </c>
      <c r="M5192" s="4">
        <v>0</v>
      </c>
      <c r="N5192" s="4">
        <v>0</v>
      </c>
      <c r="O5192" s="4">
        <v>0</v>
      </c>
      <c r="P5192" s="4">
        <v>0</v>
      </c>
    </row>
    <row r="5193" spans="1:16" x14ac:dyDescent="0.35">
      <c r="A5193" t="s">
        <v>801</v>
      </c>
      <c r="B5193">
        <v>6300058</v>
      </c>
      <c r="C5193" t="s">
        <v>5638</v>
      </c>
      <c r="E5193" s="4"/>
      <c r="I5193" s="4">
        <f>MIN(Table16[[#This Row],[Medicare Outpatient Allowable Rate]:[WPPA Inc Outpatient Allowable Rate]])</f>
        <v>0</v>
      </c>
      <c r="J5193" s="4">
        <f>MAX(Table16[[#This Row],[Medicare Outpatient Allowable Rate]:[WPPA Inc Outpatient Allowable Rate]])</f>
        <v>0</v>
      </c>
      <c r="K5193" s="4">
        <v>0</v>
      </c>
      <c r="L5193" s="4">
        <v>0</v>
      </c>
      <c r="M5193" s="4">
        <v>0</v>
      </c>
      <c r="N5193" s="4">
        <v>0</v>
      </c>
      <c r="O5193" s="4">
        <v>0</v>
      </c>
      <c r="P5193" s="4">
        <v>0</v>
      </c>
    </row>
    <row r="5194" spans="1:16" x14ac:dyDescent="0.35">
      <c r="A5194" t="s">
        <v>801</v>
      </c>
      <c r="B5194">
        <v>6299487</v>
      </c>
      <c r="C5194" t="s">
        <v>5639</v>
      </c>
      <c r="D5194">
        <v>270</v>
      </c>
      <c r="E5194" s="4"/>
      <c r="F5194">
        <v>49.2</v>
      </c>
      <c r="I5194" s="4">
        <f>MIN(Table16[[#This Row],[Medicare Outpatient Allowable Rate]:[WPPA Inc Outpatient Allowable Rate]])</f>
        <v>0</v>
      </c>
      <c r="J5194" s="4">
        <f>MAX(Table16[[#This Row],[Medicare Outpatient Allowable Rate]:[WPPA Inc Outpatient Allowable Rate]])</f>
        <v>46.74</v>
      </c>
      <c r="K5194" s="4">
        <v>0</v>
      </c>
      <c r="L5194" s="4">
        <v>41.82</v>
      </c>
      <c r="M5194" s="4">
        <v>38.228400000000001</v>
      </c>
      <c r="N5194" s="4">
        <v>46.74</v>
      </c>
      <c r="O5194" s="4">
        <v>39.360000000000007</v>
      </c>
      <c r="P5194" s="4">
        <v>29.52</v>
      </c>
    </row>
    <row r="5195" spans="1:16" x14ac:dyDescent="0.35">
      <c r="A5195" t="s">
        <v>801</v>
      </c>
      <c r="B5195">
        <v>6300432</v>
      </c>
      <c r="C5195" t="s">
        <v>5640</v>
      </c>
      <c r="D5195">
        <v>270</v>
      </c>
      <c r="E5195" s="4"/>
      <c r="F5195">
        <v>49.2</v>
      </c>
      <c r="I5195" s="4">
        <f>MIN(Table16[[#This Row],[Medicare Outpatient Allowable Rate]:[WPPA Inc Outpatient Allowable Rate]])</f>
        <v>0</v>
      </c>
      <c r="J5195" s="4">
        <f>MAX(Table16[[#This Row],[Medicare Outpatient Allowable Rate]:[WPPA Inc Outpatient Allowable Rate]])</f>
        <v>46.74</v>
      </c>
      <c r="K5195" s="4">
        <v>0</v>
      </c>
      <c r="L5195" s="4">
        <v>41.82</v>
      </c>
      <c r="M5195" s="4">
        <v>38.228400000000001</v>
      </c>
      <c r="N5195" s="4">
        <v>46.74</v>
      </c>
      <c r="O5195" s="4">
        <v>39.360000000000007</v>
      </c>
      <c r="P5195" s="4">
        <v>29.52</v>
      </c>
    </row>
    <row r="5196" spans="1:16" x14ac:dyDescent="0.35">
      <c r="A5196" t="s">
        <v>801</v>
      </c>
      <c r="B5196">
        <v>6299498</v>
      </c>
      <c r="C5196" t="s">
        <v>5641</v>
      </c>
      <c r="D5196">
        <v>270</v>
      </c>
      <c r="E5196" s="4"/>
      <c r="F5196">
        <v>116.8</v>
      </c>
      <c r="I5196" s="4">
        <f>MIN(Table16[[#This Row],[Medicare Outpatient Allowable Rate]:[WPPA Inc Outpatient Allowable Rate]])</f>
        <v>0</v>
      </c>
      <c r="J5196" s="4">
        <f>MAX(Table16[[#This Row],[Medicare Outpatient Allowable Rate]:[WPPA Inc Outpatient Allowable Rate]])</f>
        <v>110.96</v>
      </c>
      <c r="K5196" s="4">
        <v>0</v>
      </c>
      <c r="L5196" s="4">
        <v>99.28</v>
      </c>
      <c r="M5196" s="4">
        <v>90.753600000000006</v>
      </c>
      <c r="N5196" s="4">
        <v>110.96</v>
      </c>
      <c r="O5196" s="4">
        <v>93.44</v>
      </c>
      <c r="P5196" s="4">
        <v>70.08</v>
      </c>
    </row>
    <row r="5197" spans="1:16" x14ac:dyDescent="0.35">
      <c r="A5197" t="s">
        <v>801</v>
      </c>
      <c r="B5197">
        <v>6301342</v>
      </c>
      <c r="C5197" t="s">
        <v>5642</v>
      </c>
      <c r="D5197">
        <v>270</v>
      </c>
      <c r="E5197" s="4"/>
      <c r="F5197">
        <v>13</v>
      </c>
      <c r="I5197" s="4">
        <f>MIN(Table16[[#This Row],[Medicare Outpatient Allowable Rate]:[WPPA Inc Outpatient Allowable Rate]])</f>
        <v>0</v>
      </c>
      <c r="J5197" s="4">
        <f>MAX(Table16[[#This Row],[Medicare Outpatient Allowable Rate]:[WPPA Inc Outpatient Allowable Rate]])</f>
        <v>12.35</v>
      </c>
      <c r="K5197" s="4">
        <v>0</v>
      </c>
      <c r="L5197" s="4">
        <v>11.049999999999999</v>
      </c>
      <c r="M5197" s="4">
        <v>10.101000000000001</v>
      </c>
      <c r="N5197" s="4">
        <v>12.35</v>
      </c>
      <c r="O5197" s="4">
        <v>10.4</v>
      </c>
      <c r="P5197" s="4">
        <v>7.8</v>
      </c>
    </row>
    <row r="5198" spans="1:16" x14ac:dyDescent="0.35">
      <c r="A5198" t="s">
        <v>801</v>
      </c>
      <c r="B5198">
        <v>6300820</v>
      </c>
      <c r="C5198" t="s">
        <v>5643</v>
      </c>
      <c r="E5198" s="4"/>
      <c r="I5198" s="4">
        <f>MIN(Table16[[#This Row],[Medicare Outpatient Allowable Rate]:[WPPA Inc Outpatient Allowable Rate]])</f>
        <v>0</v>
      </c>
      <c r="J5198" s="4">
        <f>MAX(Table16[[#This Row],[Medicare Outpatient Allowable Rate]:[WPPA Inc Outpatient Allowable Rate]])</f>
        <v>0</v>
      </c>
      <c r="K5198" s="4">
        <v>0</v>
      </c>
      <c r="L5198" s="4">
        <v>0</v>
      </c>
      <c r="M5198" s="4">
        <v>0</v>
      </c>
      <c r="N5198" s="4">
        <v>0</v>
      </c>
      <c r="O5198" s="4">
        <v>0</v>
      </c>
      <c r="P5198" s="4">
        <v>0</v>
      </c>
    </row>
    <row r="5199" spans="1:16" x14ac:dyDescent="0.35">
      <c r="A5199" t="s">
        <v>801</v>
      </c>
      <c r="B5199">
        <v>6299681</v>
      </c>
      <c r="C5199" t="s">
        <v>5644</v>
      </c>
      <c r="E5199" s="4"/>
      <c r="I5199" s="4">
        <f>MIN(Table16[[#This Row],[Medicare Outpatient Allowable Rate]:[WPPA Inc Outpatient Allowable Rate]])</f>
        <v>0</v>
      </c>
      <c r="J5199" s="4">
        <f>MAX(Table16[[#This Row],[Medicare Outpatient Allowable Rate]:[WPPA Inc Outpatient Allowable Rate]])</f>
        <v>0</v>
      </c>
      <c r="K5199" s="4">
        <v>0</v>
      </c>
      <c r="L5199" s="4">
        <v>0</v>
      </c>
      <c r="M5199" s="4">
        <v>0</v>
      </c>
      <c r="N5199" s="4">
        <v>0</v>
      </c>
      <c r="O5199" s="4">
        <v>0</v>
      </c>
      <c r="P5199" s="4">
        <v>0</v>
      </c>
    </row>
    <row r="5200" spans="1:16" x14ac:dyDescent="0.35">
      <c r="A5200" t="s">
        <v>801</v>
      </c>
      <c r="B5200">
        <v>6301033</v>
      </c>
      <c r="C5200" t="s">
        <v>5645</v>
      </c>
      <c r="E5200" s="4"/>
      <c r="I5200" s="4">
        <f>MIN(Table16[[#This Row],[Medicare Outpatient Allowable Rate]:[WPPA Inc Outpatient Allowable Rate]])</f>
        <v>0</v>
      </c>
      <c r="J5200" s="4">
        <f>MAX(Table16[[#This Row],[Medicare Outpatient Allowable Rate]:[WPPA Inc Outpatient Allowable Rate]])</f>
        <v>0</v>
      </c>
      <c r="K5200" s="4">
        <v>0</v>
      </c>
      <c r="L5200" s="4">
        <v>0</v>
      </c>
      <c r="M5200" s="4">
        <v>0</v>
      </c>
      <c r="N5200" s="4">
        <v>0</v>
      </c>
      <c r="O5200" s="4">
        <v>0</v>
      </c>
      <c r="P5200" s="4">
        <v>0</v>
      </c>
    </row>
    <row r="5201" spans="1:16" x14ac:dyDescent="0.35">
      <c r="A5201" t="s">
        <v>801</v>
      </c>
      <c r="B5201">
        <v>6299766</v>
      </c>
      <c r="C5201" t="s">
        <v>5646</v>
      </c>
      <c r="E5201" s="4"/>
      <c r="I5201" s="4">
        <f>MIN(Table16[[#This Row],[Medicare Outpatient Allowable Rate]:[WPPA Inc Outpatient Allowable Rate]])</f>
        <v>0</v>
      </c>
      <c r="J5201" s="4">
        <f>MAX(Table16[[#This Row],[Medicare Outpatient Allowable Rate]:[WPPA Inc Outpatient Allowable Rate]])</f>
        <v>0</v>
      </c>
      <c r="K5201" s="4">
        <v>0</v>
      </c>
      <c r="L5201" s="4">
        <v>0</v>
      </c>
      <c r="M5201" s="4">
        <v>0</v>
      </c>
      <c r="N5201" s="4">
        <v>0</v>
      </c>
      <c r="O5201" s="4">
        <v>0</v>
      </c>
      <c r="P5201" s="4">
        <v>0</v>
      </c>
    </row>
    <row r="5202" spans="1:16" x14ac:dyDescent="0.35">
      <c r="A5202" t="s">
        <v>801</v>
      </c>
      <c r="B5202">
        <v>6301187</v>
      </c>
      <c r="C5202" t="s">
        <v>5647</v>
      </c>
      <c r="E5202" s="4"/>
      <c r="I5202" s="4">
        <f>MIN(Table16[[#This Row],[Medicare Outpatient Allowable Rate]:[WPPA Inc Outpatient Allowable Rate]])</f>
        <v>0</v>
      </c>
      <c r="J5202" s="4">
        <f>MAX(Table16[[#This Row],[Medicare Outpatient Allowable Rate]:[WPPA Inc Outpatient Allowable Rate]])</f>
        <v>0</v>
      </c>
      <c r="K5202" s="4">
        <v>0</v>
      </c>
      <c r="L5202" s="4">
        <v>0</v>
      </c>
      <c r="M5202" s="4">
        <v>0</v>
      </c>
      <c r="N5202" s="4">
        <v>0</v>
      </c>
      <c r="O5202" s="4">
        <v>0</v>
      </c>
      <c r="P5202" s="4">
        <v>0</v>
      </c>
    </row>
    <row r="5203" spans="1:16" x14ac:dyDescent="0.35">
      <c r="A5203" t="s">
        <v>801</v>
      </c>
      <c r="B5203">
        <v>6299398</v>
      </c>
      <c r="C5203" t="s">
        <v>5648</v>
      </c>
      <c r="D5203">
        <v>270</v>
      </c>
      <c r="E5203" s="4"/>
      <c r="F5203">
        <v>14.1</v>
      </c>
      <c r="I5203" s="4">
        <f>MIN(Table16[[#This Row],[Medicare Outpatient Allowable Rate]:[WPPA Inc Outpatient Allowable Rate]])</f>
        <v>0</v>
      </c>
      <c r="J5203" s="4">
        <f>MAX(Table16[[#This Row],[Medicare Outpatient Allowable Rate]:[WPPA Inc Outpatient Allowable Rate]])</f>
        <v>13.395</v>
      </c>
      <c r="K5203" s="4">
        <v>0</v>
      </c>
      <c r="L5203" s="4">
        <v>11.984999999999999</v>
      </c>
      <c r="M5203" s="4">
        <v>10.9557</v>
      </c>
      <c r="N5203" s="4">
        <v>13.395</v>
      </c>
      <c r="O5203" s="4">
        <v>11.280000000000001</v>
      </c>
      <c r="P5203" s="4">
        <v>8.4599999999999991</v>
      </c>
    </row>
    <row r="5204" spans="1:16" x14ac:dyDescent="0.35">
      <c r="A5204" t="s">
        <v>801</v>
      </c>
      <c r="B5204">
        <v>6299793</v>
      </c>
      <c r="C5204" t="s">
        <v>5649</v>
      </c>
      <c r="E5204" s="4"/>
      <c r="I5204" s="4">
        <f>MIN(Table16[[#This Row],[Medicare Outpatient Allowable Rate]:[WPPA Inc Outpatient Allowable Rate]])</f>
        <v>0</v>
      </c>
      <c r="J5204" s="4">
        <f>MAX(Table16[[#This Row],[Medicare Outpatient Allowable Rate]:[WPPA Inc Outpatient Allowable Rate]])</f>
        <v>0</v>
      </c>
      <c r="K5204" s="4">
        <v>0</v>
      </c>
      <c r="L5204" s="4">
        <v>0</v>
      </c>
      <c r="M5204" s="4">
        <v>0</v>
      </c>
      <c r="N5204" s="4">
        <v>0</v>
      </c>
      <c r="O5204" s="4">
        <v>0</v>
      </c>
      <c r="P5204" s="4">
        <v>0</v>
      </c>
    </row>
    <row r="5205" spans="1:16" x14ac:dyDescent="0.35">
      <c r="A5205" t="s">
        <v>801</v>
      </c>
      <c r="B5205">
        <v>6300940</v>
      </c>
      <c r="C5205" t="s">
        <v>5650</v>
      </c>
      <c r="E5205" s="4"/>
      <c r="I5205" s="4">
        <f>MIN(Table16[[#This Row],[Medicare Outpatient Allowable Rate]:[WPPA Inc Outpatient Allowable Rate]])</f>
        <v>0</v>
      </c>
      <c r="J5205" s="4">
        <f>MAX(Table16[[#This Row],[Medicare Outpatient Allowable Rate]:[WPPA Inc Outpatient Allowable Rate]])</f>
        <v>0</v>
      </c>
      <c r="K5205" s="4">
        <v>0</v>
      </c>
      <c r="L5205" s="4">
        <v>0</v>
      </c>
      <c r="M5205" s="4">
        <v>0</v>
      </c>
      <c r="N5205" s="4">
        <v>0</v>
      </c>
      <c r="O5205" s="4">
        <v>0</v>
      </c>
      <c r="P5205" s="4">
        <v>0</v>
      </c>
    </row>
    <row r="5206" spans="1:16" x14ac:dyDescent="0.35">
      <c r="A5206" t="s">
        <v>801</v>
      </c>
      <c r="B5206">
        <v>6299724</v>
      </c>
      <c r="C5206" t="s">
        <v>5651</v>
      </c>
      <c r="E5206" s="4"/>
      <c r="I5206" s="4">
        <f>MIN(Table16[[#This Row],[Medicare Outpatient Allowable Rate]:[WPPA Inc Outpatient Allowable Rate]])</f>
        <v>0</v>
      </c>
      <c r="J5206" s="4">
        <f>MAX(Table16[[#This Row],[Medicare Outpatient Allowable Rate]:[WPPA Inc Outpatient Allowable Rate]])</f>
        <v>0</v>
      </c>
      <c r="K5206" s="4">
        <v>0</v>
      </c>
      <c r="L5206" s="4">
        <v>0</v>
      </c>
      <c r="M5206" s="4">
        <v>0</v>
      </c>
      <c r="N5206" s="4">
        <v>0</v>
      </c>
      <c r="O5206" s="4">
        <v>0</v>
      </c>
      <c r="P5206" s="4">
        <v>0</v>
      </c>
    </row>
    <row r="5207" spans="1:16" x14ac:dyDescent="0.35">
      <c r="A5207" t="s">
        <v>801</v>
      </c>
      <c r="B5207">
        <v>6301305</v>
      </c>
      <c r="C5207" t="s">
        <v>5652</v>
      </c>
      <c r="D5207">
        <v>270</v>
      </c>
      <c r="E5207" s="4"/>
      <c r="F5207">
        <v>3</v>
      </c>
      <c r="I5207" s="4">
        <f>MIN(Table16[[#This Row],[Medicare Outpatient Allowable Rate]:[WPPA Inc Outpatient Allowable Rate]])</f>
        <v>0</v>
      </c>
      <c r="J5207" s="4">
        <f>MAX(Table16[[#This Row],[Medicare Outpatient Allowable Rate]:[WPPA Inc Outpatient Allowable Rate]])</f>
        <v>2.8499999999999996</v>
      </c>
      <c r="K5207" s="4">
        <v>0</v>
      </c>
      <c r="L5207" s="4">
        <v>2.5499999999999998</v>
      </c>
      <c r="M5207" s="4">
        <v>2.331</v>
      </c>
      <c r="N5207" s="4">
        <v>2.8499999999999996</v>
      </c>
      <c r="O5207" s="4">
        <v>2.4000000000000004</v>
      </c>
      <c r="P5207" s="4">
        <v>1.7999999999999998</v>
      </c>
    </row>
    <row r="5208" spans="1:16" x14ac:dyDescent="0.35">
      <c r="A5208" t="s">
        <v>801</v>
      </c>
      <c r="B5208">
        <v>6300085</v>
      </c>
      <c r="C5208" t="s">
        <v>5653</v>
      </c>
      <c r="E5208" s="4"/>
      <c r="I5208" s="4">
        <f>MIN(Table16[[#This Row],[Medicare Outpatient Allowable Rate]:[WPPA Inc Outpatient Allowable Rate]])</f>
        <v>0</v>
      </c>
      <c r="J5208" s="4">
        <f>MAX(Table16[[#This Row],[Medicare Outpatient Allowable Rate]:[WPPA Inc Outpatient Allowable Rate]])</f>
        <v>0</v>
      </c>
      <c r="K5208" s="4">
        <v>0</v>
      </c>
      <c r="L5208" s="4">
        <v>0</v>
      </c>
      <c r="M5208" s="4">
        <v>0</v>
      </c>
      <c r="N5208" s="4">
        <v>0</v>
      </c>
      <c r="O5208" s="4">
        <v>0</v>
      </c>
      <c r="P5208" s="4">
        <v>0</v>
      </c>
    </row>
    <row r="5209" spans="1:16" x14ac:dyDescent="0.35">
      <c r="A5209" t="s">
        <v>801</v>
      </c>
      <c r="B5209">
        <v>6299615</v>
      </c>
      <c r="C5209" t="s">
        <v>5654</v>
      </c>
      <c r="D5209">
        <v>270</v>
      </c>
      <c r="E5209" s="4"/>
      <c r="F5209">
        <v>0.1</v>
      </c>
      <c r="I5209" s="4">
        <f>MIN(Table16[[#This Row],[Medicare Outpatient Allowable Rate]:[WPPA Inc Outpatient Allowable Rate]])</f>
        <v>0</v>
      </c>
      <c r="J5209" s="4">
        <f>MAX(Table16[[#This Row],[Medicare Outpatient Allowable Rate]:[WPPA Inc Outpatient Allowable Rate]])</f>
        <v>9.5000000000000001E-2</v>
      </c>
      <c r="K5209" s="4">
        <v>0</v>
      </c>
      <c r="L5209" s="4">
        <v>8.5000000000000006E-2</v>
      </c>
      <c r="M5209" s="4">
        <v>7.7700000000000005E-2</v>
      </c>
      <c r="N5209" s="4">
        <v>9.5000000000000001E-2</v>
      </c>
      <c r="O5209" s="4">
        <v>8.0000000000000016E-2</v>
      </c>
      <c r="P5209" s="4">
        <v>0.06</v>
      </c>
    </row>
    <row r="5210" spans="1:16" x14ac:dyDescent="0.35">
      <c r="A5210" t="s">
        <v>801</v>
      </c>
      <c r="B5210">
        <v>6299611</v>
      </c>
      <c r="C5210" t="s">
        <v>5655</v>
      </c>
      <c r="D5210">
        <v>270</v>
      </c>
      <c r="E5210" s="4"/>
      <c r="F5210">
        <v>8.1</v>
      </c>
      <c r="I5210" s="4">
        <f>MIN(Table16[[#This Row],[Medicare Outpatient Allowable Rate]:[WPPA Inc Outpatient Allowable Rate]])</f>
        <v>0</v>
      </c>
      <c r="J5210" s="4">
        <f>MAX(Table16[[#This Row],[Medicare Outpatient Allowable Rate]:[WPPA Inc Outpatient Allowable Rate]])</f>
        <v>7.6949999999999994</v>
      </c>
      <c r="K5210" s="4">
        <v>0</v>
      </c>
      <c r="L5210" s="4">
        <v>6.8849999999999998</v>
      </c>
      <c r="M5210" s="4">
        <v>6.2937000000000003</v>
      </c>
      <c r="N5210" s="4">
        <v>7.6949999999999994</v>
      </c>
      <c r="O5210" s="4">
        <v>6.48</v>
      </c>
      <c r="P5210" s="4">
        <v>4.8599999999999994</v>
      </c>
    </row>
    <row r="5211" spans="1:16" x14ac:dyDescent="0.35">
      <c r="A5211" t="s">
        <v>801</v>
      </c>
      <c r="B5211">
        <v>6300216</v>
      </c>
      <c r="C5211" t="s">
        <v>5656</v>
      </c>
      <c r="D5211">
        <v>270</v>
      </c>
      <c r="E5211" s="4"/>
      <c r="F5211">
        <v>9.3000000000000007</v>
      </c>
      <c r="I5211" s="4">
        <f>MIN(Table16[[#This Row],[Medicare Outpatient Allowable Rate]:[WPPA Inc Outpatient Allowable Rate]])</f>
        <v>0</v>
      </c>
      <c r="J5211" s="4">
        <f>MAX(Table16[[#This Row],[Medicare Outpatient Allowable Rate]:[WPPA Inc Outpatient Allowable Rate]])</f>
        <v>8.8350000000000009</v>
      </c>
      <c r="K5211" s="4">
        <v>0</v>
      </c>
      <c r="L5211" s="4">
        <v>7.9050000000000002</v>
      </c>
      <c r="M5211" s="4">
        <v>7.2261000000000006</v>
      </c>
      <c r="N5211" s="4">
        <v>8.8350000000000009</v>
      </c>
      <c r="O5211" s="4">
        <v>7.4400000000000013</v>
      </c>
      <c r="P5211" s="4">
        <v>5.58</v>
      </c>
    </row>
    <row r="5212" spans="1:16" x14ac:dyDescent="0.35">
      <c r="A5212" t="s">
        <v>801</v>
      </c>
      <c r="B5212">
        <v>6299612</v>
      </c>
      <c r="C5212" t="s">
        <v>5657</v>
      </c>
      <c r="D5212">
        <v>270</v>
      </c>
      <c r="E5212" s="4"/>
      <c r="F5212">
        <v>17.899999999999999</v>
      </c>
      <c r="I5212" s="4">
        <f>MIN(Table16[[#This Row],[Medicare Outpatient Allowable Rate]:[WPPA Inc Outpatient Allowable Rate]])</f>
        <v>0</v>
      </c>
      <c r="J5212" s="4">
        <f>MAX(Table16[[#This Row],[Medicare Outpatient Allowable Rate]:[WPPA Inc Outpatient Allowable Rate]])</f>
        <v>17.004999999999999</v>
      </c>
      <c r="K5212" s="4">
        <v>0</v>
      </c>
      <c r="L5212" s="4">
        <v>15.214999999999998</v>
      </c>
      <c r="M5212" s="4">
        <v>13.908299999999999</v>
      </c>
      <c r="N5212" s="4">
        <v>17.004999999999999</v>
      </c>
      <c r="O5212" s="4">
        <v>14.32</v>
      </c>
      <c r="P5212" s="4">
        <v>10.739999999999998</v>
      </c>
    </row>
    <row r="5213" spans="1:16" x14ac:dyDescent="0.35">
      <c r="A5213" t="s">
        <v>801</v>
      </c>
      <c r="B5213">
        <v>6300556</v>
      </c>
      <c r="C5213" t="s">
        <v>5658</v>
      </c>
      <c r="D5213">
        <v>270</v>
      </c>
      <c r="E5213" s="4"/>
      <c r="F5213">
        <v>17.399999999999999</v>
      </c>
      <c r="I5213" s="4">
        <f>MIN(Table16[[#This Row],[Medicare Outpatient Allowable Rate]:[WPPA Inc Outpatient Allowable Rate]])</f>
        <v>0</v>
      </c>
      <c r="J5213" s="4">
        <f>MAX(Table16[[#This Row],[Medicare Outpatient Allowable Rate]:[WPPA Inc Outpatient Allowable Rate]])</f>
        <v>16.529999999999998</v>
      </c>
      <c r="K5213" s="4">
        <v>0</v>
      </c>
      <c r="L5213" s="4">
        <v>14.79</v>
      </c>
      <c r="M5213" s="4">
        <v>13.5198</v>
      </c>
      <c r="N5213" s="4">
        <v>16.529999999999998</v>
      </c>
      <c r="O5213" s="4">
        <v>13.92</v>
      </c>
      <c r="P5213" s="4">
        <v>10.44</v>
      </c>
    </row>
    <row r="5214" spans="1:16" x14ac:dyDescent="0.35">
      <c r="A5214" t="s">
        <v>801</v>
      </c>
      <c r="B5214">
        <v>6300217</v>
      </c>
      <c r="C5214" t="s">
        <v>5659</v>
      </c>
      <c r="D5214">
        <v>270</v>
      </c>
      <c r="E5214" s="4"/>
      <c r="F5214">
        <v>23</v>
      </c>
      <c r="I5214" s="4">
        <f>MIN(Table16[[#This Row],[Medicare Outpatient Allowable Rate]:[WPPA Inc Outpatient Allowable Rate]])</f>
        <v>0</v>
      </c>
      <c r="J5214" s="4">
        <f>MAX(Table16[[#This Row],[Medicare Outpatient Allowable Rate]:[WPPA Inc Outpatient Allowable Rate]])</f>
        <v>21.849999999999998</v>
      </c>
      <c r="K5214" s="4">
        <v>0</v>
      </c>
      <c r="L5214" s="4">
        <v>19.55</v>
      </c>
      <c r="M5214" s="4">
        <v>17.871000000000002</v>
      </c>
      <c r="N5214" s="4">
        <v>21.849999999999998</v>
      </c>
      <c r="O5214" s="4">
        <v>18.400000000000002</v>
      </c>
      <c r="P5214" s="4">
        <v>13.799999999999999</v>
      </c>
    </row>
    <row r="5215" spans="1:16" x14ac:dyDescent="0.35">
      <c r="A5215" t="s">
        <v>801</v>
      </c>
      <c r="B5215">
        <v>6300380</v>
      </c>
      <c r="C5215" t="s">
        <v>5660</v>
      </c>
      <c r="D5215">
        <v>270</v>
      </c>
      <c r="E5215" s="4"/>
      <c r="F5215">
        <v>83.4</v>
      </c>
      <c r="I5215" s="4">
        <f>MIN(Table16[[#This Row],[Medicare Outpatient Allowable Rate]:[WPPA Inc Outpatient Allowable Rate]])</f>
        <v>0</v>
      </c>
      <c r="J5215" s="4">
        <f>MAX(Table16[[#This Row],[Medicare Outpatient Allowable Rate]:[WPPA Inc Outpatient Allowable Rate]])</f>
        <v>79.23</v>
      </c>
      <c r="K5215" s="4">
        <v>0</v>
      </c>
      <c r="L5215" s="4">
        <v>70.89</v>
      </c>
      <c r="M5215" s="4">
        <v>64.8018</v>
      </c>
      <c r="N5215" s="4">
        <v>79.23</v>
      </c>
      <c r="O5215" s="4">
        <v>66.720000000000013</v>
      </c>
      <c r="P5215" s="4">
        <v>50.04</v>
      </c>
    </row>
    <row r="5216" spans="1:16" x14ac:dyDescent="0.35">
      <c r="A5216" t="s">
        <v>801</v>
      </c>
      <c r="B5216">
        <v>6299374</v>
      </c>
      <c r="C5216" t="s">
        <v>5661</v>
      </c>
      <c r="D5216">
        <v>270</v>
      </c>
      <c r="E5216" s="4"/>
      <c r="F5216">
        <v>24.7</v>
      </c>
      <c r="I5216" s="4">
        <f>MIN(Table16[[#This Row],[Medicare Outpatient Allowable Rate]:[WPPA Inc Outpatient Allowable Rate]])</f>
        <v>0</v>
      </c>
      <c r="J5216" s="4">
        <f>MAX(Table16[[#This Row],[Medicare Outpatient Allowable Rate]:[WPPA Inc Outpatient Allowable Rate]])</f>
        <v>23.465</v>
      </c>
      <c r="K5216" s="4">
        <v>0</v>
      </c>
      <c r="L5216" s="4">
        <v>20.994999999999997</v>
      </c>
      <c r="M5216" s="4">
        <v>19.1919</v>
      </c>
      <c r="N5216" s="4">
        <v>23.465</v>
      </c>
      <c r="O5216" s="4">
        <v>19.760000000000002</v>
      </c>
      <c r="P5216" s="4">
        <v>14.819999999999999</v>
      </c>
    </row>
    <row r="5217" spans="1:16" x14ac:dyDescent="0.35">
      <c r="A5217" t="s">
        <v>801</v>
      </c>
      <c r="B5217">
        <v>6299435</v>
      </c>
      <c r="C5217" t="s">
        <v>5662</v>
      </c>
      <c r="D5217">
        <v>270</v>
      </c>
      <c r="E5217" s="4"/>
      <c r="F5217">
        <v>25</v>
      </c>
      <c r="I5217" s="4">
        <f>MIN(Table16[[#This Row],[Medicare Outpatient Allowable Rate]:[WPPA Inc Outpatient Allowable Rate]])</f>
        <v>0</v>
      </c>
      <c r="J5217" s="4">
        <f>MAX(Table16[[#This Row],[Medicare Outpatient Allowable Rate]:[WPPA Inc Outpatient Allowable Rate]])</f>
        <v>23.75</v>
      </c>
      <c r="K5217" s="4">
        <v>0</v>
      </c>
      <c r="L5217" s="4">
        <v>21.25</v>
      </c>
      <c r="M5217" s="4">
        <v>19.425000000000001</v>
      </c>
      <c r="N5217" s="4">
        <v>23.75</v>
      </c>
      <c r="O5217" s="4">
        <v>20</v>
      </c>
      <c r="P5217" s="4">
        <v>15</v>
      </c>
    </row>
    <row r="5218" spans="1:16" x14ac:dyDescent="0.35">
      <c r="A5218" t="s">
        <v>801</v>
      </c>
      <c r="B5218">
        <v>6299334</v>
      </c>
      <c r="C5218" t="s">
        <v>5663</v>
      </c>
      <c r="D5218">
        <v>270</v>
      </c>
      <c r="E5218" s="4"/>
      <c r="F5218">
        <v>12.3</v>
      </c>
      <c r="I5218" s="4">
        <f>MIN(Table16[[#This Row],[Medicare Outpatient Allowable Rate]:[WPPA Inc Outpatient Allowable Rate]])</f>
        <v>0</v>
      </c>
      <c r="J5218" s="4">
        <f>MAX(Table16[[#This Row],[Medicare Outpatient Allowable Rate]:[WPPA Inc Outpatient Allowable Rate]])</f>
        <v>11.685</v>
      </c>
      <c r="K5218" s="4">
        <v>0</v>
      </c>
      <c r="L5218" s="4">
        <v>10.455</v>
      </c>
      <c r="M5218" s="4">
        <v>9.5571000000000002</v>
      </c>
      <c r="N5218" s="4">
        <v>11.685</v>
      </c>
      <c r="O5218" s="4">
        <v>9.8400000000000016</v>
      </c>
      <c r="P5218" s="4">
        <v>7.38</v>
      </c>
    </row>
    <row r="5219" spans="1:16" x14ac:dyDescent="0.35">
      <c r="A5219" t="s">
        <v>801</v>
      </c>
      <c r="B5219">
        <v>6299275</v>
      </c>
      <c r="C5219" t="s">
        <v>5664</v>
      </c>
      <c r="D5219">
        <v>270</v>
      </c>
      <c r="E5219" s="4"/>
      <c r="F5219">
        <v>64.400000000000006</v>
      </c>
      <c r="I5219" s="4">
        <f>MIN(Table16[[#This Row],[Medicare Outpatient Allowable Rate]:[WPPA Inc Outpatient Allowable Rate]])</f>
        <v>0</v>
      </c>
      <c r="J5219" s="4">
        <f>MAX(Table16[[#This Row],[Medicare Outpatient Allowable Rate]:[WPPA Inc Outpatient Allowable Rate]])</f>
        <v>61.18</v>
      </c>
      <c r="K5219" s="4">
        <v>0</v>
      </c>
      <c r="L5219" s="4">
        <v>54.74</v>
      </c>
      <c r="M5219" s="4">
        <v>50.038800000000009</v>
      </c>
      <c r="N5219" s="4">
        <v>61.18</v>
      </c>
      <c r="O5219" s="4">
        <v>51.52000000000001</v>
      </c>
      <c r="P5219" s="4">
        <v>38.64</v>
      </c>
    </row>
    <row r="5220" spans="1:16" x14ac:dyDescent="0.35">
      <c r="A5220" t="s">
        <v>801</v>
      </c>
      <c r="B5220">
        <v>6299276</v>
      </c>
      <c r="C5220" t="s">
        <v>5665</v>
      </c>
      <c r="D5220">
        <v>270</v>
      </c>
      <c r="E5220" s="4"/>
      <c r="F5220">
        <v>6.4</v>
      </c>
      <c r="I5220" s="4">
        <f>MIN(Table16[[#This Row],[Medicare Outpatient Allowable Rate]:[WPPA Inc Outpatient Allowable Rate]])</f>
        <v>0</v>
      </c>
      <c r="J5220" s="4">
        <f>MAX(Table16[[#This Row],[Medicare Outpatient Allowable Rate]:[WPPA Inc Outpatient Allowable Rate]])</f>
        <v>6.08</v>
      </c>
      <c r="K5220" s="4">
        <v>0</v>
      </c>
      <c r="L5220" s="4">
        <v>5.44</v>
      </c>
      <c r="M5220" s="4">
        <v>4.9728000000000003</v>
      </c>
      <c r="N5220" s="4">
        <v>6.08</v>
      </c>
      <c r="O5220" s="4">
        <v>5.120000000000001</v>
      </c>
      <c r="P5220" s="4">
        <v>3.84</v>
      </c>
    </row>
    <row r="5221" spans="1:16" x14ac:dyDescent="0.35">
      <c r="A5221" t="s">
        <v>801</v>
      </c>
      <c r="B5221">
        <v>6299285</v>
      </c>
      <c r="C5221" t="s">
        <v>5666</v>
      </c>
      <c r="D5221">
        <v>278</v>
      </c>
      <c r="E5221" s="4"/>
      <c r="F5221">
        <v>749.9</v>
      </c>
      <c r="G5221" t="str">
        <f t="shared" ref="G5221:G5235" si="20">LEFT(K5221,5)</f>
        <v>282.4</v>
      </c>
      <c r="I5221" s="4">
        <f>MIN(Table16[[#This Row],[Medicare Outpatient Allowable Rate]:[WPPA Inc Outpatient Allowable Rate]])</f>
        <v>282.49</v>
      </c>
      <c r="J5221" s="4">
        <f>MAX(Table16[[#This Row],[Medicare Outpatient Allowable Rate]:[WPPA Inc Outpatient Allowable Rate]])</f>
        <v>712.40499999999997</v>
      </c>
      <c r="K5221" s="4">
        <v>282.49</v>
      </c>
      <c r="L5221" s="4">
        <v>637.41499999999996</v>
      </c>
      <c r="M5221" s="4">
        <v>582.67229999999995</v>
      </c>
      <c r="N5221" s="4">
        <v>712.40499999999997</v>
      </c>
      <c r="O5221" s="4">
        <v>599.91999999999996</v>
      </c>
      <c r="P5221" s="4">
        <v>449.94</v>
      </c>
    </row>
    <row r="5222" spans="1:16" x14ac:dyDescent="0.35">
      <c r="A5222" t="s">
        <v>801</v>
      </c>
      <c r="B5222">
        <v>6300226</v>
      </c>
      <c r="C5222" t="s">
        <v>5667</v>
      </c>
      <c r="D5222">
        <v>278</v>
      </c>
      <c r="E5222" s="4"/>
      <c r="F5222">
        <v>560</v>
      </c>
      <c r="G5222" t="str">
        <f t="shared" si="20"/>
        <v>282.4</v>
      </c>
      <c r="I5222" s="4">
        <f>MIN(Table16[[#This Row],[Medicare Outpatient Allowable Rate]:[WPPA Inc Outpatient Allowable Rate]])</f>
        <v>282.49</v>
      </c>
      <c r="J5222" s="4">
        <f>MAX(Table16[[#This Row],[Medicare Outpatient Allowable Rate]:[WPPA Inc Outpatient Allowable Rate]])</f>
        <v>532</v>
      </c>
      <c r="K5222" s="4">
        <v>282.49</v>
      </c>
      <c r="L5222" s="4">
        <v>476</v>
      </c>
      <c r="M5222" s="4">
        <v>435.12</v>
      </c>
      <c r="N5222" s="4">
        <v>532</v>
      </c>
      <c r="O5222" s="4">
        <v>448</v>
      </c>
      <c r="P5222" s="4">
        <v>336</v>
      </c>
    </row>
    <row r="5223" spans="1:16" x14ac:dyDescent="0.35">
      <c r="A5223" t="s">
        <v>801</v>
      </c>
      <c r="B5223">
        <v>6300319</v>
      </c>
      <c r="C5223" t="s">
        <v>5668</v>
      </c>
      <c r="D5223">
        <v>278</v>
      </c>
      <c r="E5223" s="4"/>
      <c r="F5223">
        <v>560</v>
      </c>
      <c r="G5223" t="str">
        <f t="shared" si="20"/>
        <v>282.4</v>
      </c>
      <c r="I5223" s="4">
        <f>MIN(Table16[[#This Row],[Medicare Outpatient Allowable Rate]:[WPPA Inc Outpatient Allowable Rate]])</f>
        <v>282.49</v>
      </c>
      <c r="J5223" s="4">
        <f>MAX(Table16[[#This Row],[Medicare Outpatient Allowable Rate]:[WPPA Inc Outpatient Allowable Rate]])</f>
        <v>532</v>
      </c>
      <c r="K5223" s="4">
        <v>282.49</v>
      </c>
      <c r="L5223" s="4">
        <v>476</v>
      </c>
      <c r="M5223" s="4">
        <v>435.12</v>
      </c>
      <c r="N5223" s="4">
        <v>532</v>
      </c>
      <c r="O5223" s="4">
        <v>448</v>
      </c>
      <c r="P5223" s="4">
        <v>336</v>
      </c>
    </row>
    <row r="5224" spans="1:16" x14ac:dyDescent="0.35">
      <c r="A5224" t="s">
        <v>801</v>
      </c>
      <c r="B5224">
        <v>6299463</v>
      </c>
      <c r="C5224" t="s">
        <v>5669</v>
      </c>
      <c r="D5224">
        <v>278</v>
      </c>
      <c r="E5224" s="4"/>
      <c r="F5224">
        <v>2786.9</v>
      </c>
      <c r="G5224" t="str">
        <f t="shared" si="20"/>
        <v>282.4</v>
      </c>
      <c r="I5224" s="4">
        <f>MIN(Table16[[#This Row],[Medicare Outpatient Allowable Rate]:[WPPA Inc Outpatient Allowable Rate]])</f>
        <v>282.49</v>
      </c>
      <c r="J5224" s="4">
        <f>MAX(Table16[[#This Row],[Medicare Outpatient Allowable Rate]:[WPPA Inc Outpatient Allowable Rate]])</f>
        <v>2647.5549999999998</v>
      </c>
      <c r="K5224" s="4">
        <v>282.49</v>
      </c>
      <c r="L5224" s="4">
        <v>2368.8650000000002</v>
      </c>
      <c r="M5224" s="4">
        <v>2165.4213</v>
      </c>
      <c r="N5224" s="4">
        <v>2647.5549999999998</v>
      </c>
      <c r="O5224" s="4">
        <v>2229.52</v>
      </c>
      <c r="P5224" s="4">
        <v>1672.14</v>
      </c>
    </row>
    <row r="5225" spans="1:16" x14ac:dyDescent="0.35">
      <c r="A5225" t="s">
        <v>801</v>
      </c>
      <c r="B5225">
        <v>6300324</v>
      </c>
      <c r="C5225" t="s">
        <v>5670</v>
      </c>
      <c r="D5225">
        <v>278</v>
      </c>
      <c r="E5225" s="4"/>
      <c r="F5225">
        <v>395.5</v>
      </c>
      <c r="G5225" t="str">
        <f t="shared" si="20"/>
        <v>282.4</v>
      </c>
      <c r="I5225" s="4">
        <f>MIN(Table16[[#This Row],[Medicare Outpatient Allowable Rate]:[WPPA Inc Outpatient Allowable Rate]])</f>
        <v>237.29999999999998</v>
      </c>
      <c r="J5225" s="4">
        <f>MAX(Table16[[#This Row],[Medicare Outpatient Allowable Rate]:[WPPA Inc Outpatient Allowable Rate]])</f>
        <v>375.72499999999997</v>
      </c>
      <c r="K5225" s="4">
        <v>282.49</v>
      </c>
      <c r="L5225" s="4">
        <v>336.17500000000001</v>
      </c>
      <c r="M5225" s="4">
        <v>307.30349999999999</v>
      </c>
      <c r="N5225" s="4">
        <v>375.72499999999997</v>
      </c>
      <c r="O5225" s="4">
        <v>316.40000000000003</v>
      </c>
      <c r="P5225" s="4">
        <v>237.29999999999998</v>
      </c>
    </row>
    <row r="5226" spans="1:16" x14ac:dyDescent="0.35">
      <c r="A5226" t="s">
        <v>801</v>
      </c>
      <c r="B5226">
        <v>6300325</v>
      </c>
      <c r="C5226" t="s">
        <v>5671</v>
      </c>
      <c r="D5226">
        <v>278</v>
      </c>
      <c r="E5226" s="4"/>
      <c r="F5226">
        <v>442.2</v>
      </c>
      <c r="G5226" t="str">
        <f t="shared" si="20"/>
        <v>282.4</v>
      </c>
      <c r="I5226" s="4">
        <f>MIN(Table16[[#This Row],[Medicare Outpatient Allowable Rate]:[WPPA Inc Outpatient Allowable Rate]])</f>
        <v>265.32</v>
      </c>
      <c r="J5226" s="4">
        <f>MAX(Table16[[#This Row],[Medicare Outpatient Allowable Rate]:[WPPA Inc Outpatient Allowable Rate]])</f>
        <v>420.09</v>
      </c>
      <c r="K5226" s="4">
        <v>282.49</v>
      </c>
      <c r="L5226" s="4">
        <v>375.87</v>
      </c>
      <c r="M5226" s="4">
        <v>343.58940000000001</v>
      </c>
      <c r="N5226" s="4">
        <v>420.09</v>
      </c>
      <c r="O5226" s="4">
        <v>353.76</v>
      </c>
      <c r="P5226" s="4">
        <v>265.32</v>
      </c>
    </row>
    <row r="5227" spans="1:16" x14ac:dyDescent="0.35">
      <c r="A5227" t="s">
        <v>801</v>
      </c>
      <c r="B5227">
        <v>6299412</v>
      </c>
      <c r="C5227" t="s">
        <v>5672</v>
      </c>
      <c r="D5227">
        <v>278</v>
      </c>
      <c r="E5227" s="4"/>
      <c r="F5227">
        <v>389.2</v>
      </c>
      <c r="G5227" t="str">
        <f t="shared" si="20"/>
        <v>282.4</v>
      </c>
      <c r="I5227" s="4">
        <f>MIN(Table16[[#This Row],[Medicare Outpatient Allowable Rate]:[WPPA Inc Outpatient Allowable Rate]])</f>
        <v>233.51999999999998</v>
      </c>
      <c r="J5227" s="4">
        <f>MAX(Table16[[#This Row],[Medicare Outpatient Allowable Rate]:[WPPA Inc Outpatient Allowable Rate]])</f>
        <v>369.73999999999995</v>
      </c>
      <c r="K5227" s="4">
        <v>282.49</v>
      </c>
      <c r="L5227" s="4">
        <v>330.82</v>
      </c>
      <c r="M5227" s="4">
        <v>302.40840000000003</v>
      </c>
      <c r="N5227" s="4">
        <v>369.73999999999995</v>
      </c>
      <c r="O5227" s="4">
        <v>311.36</v>
      </c>
      <c r="P5227" s="4">
        <v>233.51999999999998</v>
      </c>
    </row>
    <row r="5228" spans="1:16" x14ac:dyDescent="0.35">
      <c r="A5228" t="s">
        <v>801</v>
      </c>
      <c r="B5228">
        <v>6299429</v>
      </c>
      <c r="C5228" t="s">
        <v>5673</v>
      </c>
      <c r="D5228">
        <v>278</v>
      </c>
      <c r="E5228" s="4"/>
      <c r="F5228">
        <v>367.5</v>
      </c>
      <c r="G5228" t="str">
        <f t="shared" si="20"/>
        <v>282.4</v>
      </c>
      <c r="I5228" s="4">
        <f>MIN(Table16[[#This Row],[Medicare Outpatient Allowable Rate]:[WPPA Inc Outpatient Allowable Rate]])</f>
        <v>220.5</v>
      </c>
      <c r="J5228" s="4">
        <f>MAX(Table16[[#This Row],[Medicare Outpatient Allowable Rate]:[WPPA Inc Outpatient Allowable Rate]])</f>
        <v>349.125</v>
      </c>
      <c r="K5228" s="4">
        <v>282.49</v>
      </c>
      <c r="L5228" s="4">
        <v>312.375</v>
      </c>
      <c r="M5228" s="4">
        <v>285.54750000000001</v>
      </c>
      <c r="N5228" s="4">
        <v>349.125</v>
      </c>
      <c r="O5228" s="4">
        <v>294</v>
      </c>
      <c r="P5228" s="4">
        <v>220.5</v>
      </c>
    </row>
    <row r="5229" spans="1:16" x14ac:dyDescent="0.35">
      <c r="A5229" t="s">
        <v>801</v>
      </c>
      <c r="B5229">
        <v>6300210</v>
      </c>
      <c r="C5229" t="s">
        <v>5674</v>
      </c>
      <c r="D5229">
        <v>278</v>
      </c>
      <c r="E5229" s="4"/>
      <c r="F5229">
        <v>388.9</v>
      </c>
      <c r="G5229" t="str">
        <f t="shared" si="20"/>
        <v>282.4</v>
      </c>
      <c r="I5229" s="4">
        <f>MIN(Table16[[#This Row],[Medicare Outpatient Allowable Rate]:[WPPA Inc Outpatient Allowable Rate]])</f>
        <v>233.33999999999997</v>
      </c>
      <c r="J5229" s="4">
        <f>MAX(Table16[[#This Row],[Medicare Outpatient Allowable Rate]:[WPPA Inc Outpatient Allowable Rate]])</f>
        <v>369.45499999999998</v>
      </c>
      <c r="K5229" s="4">
        <v>282.49</v>
      </c>
      <c r="L5229" s="4">
        <v>330.565</v>
      </c>
      <c r="M5229" s="4">
        <v>302.17529999999999</v>
      </c>
      <c r="N5229" s="4">
        <v>369.45499999999998</v>
      </c>
      <c r="O5229" s="4">
        <v>311.12</v>
      </c>
      <c r="P5229" s="4">
        <v>233.33999999999997</v>
      </c>
    </row>
    <row r="5230" spans="1:16" x14ac:dyDescent="0.35">
      <c r="A5230" t="s">
        <v>801</v>
      </c>
      <c r="B5230">
        <v>6300310</v>
      </c>
      <c r="C5230" t="s">
        <v>5675</v>
      </c>
      <c r="D5230">
        <v>278</v>
      </c>
      <c r="E5230" s="4"/>
      <c r="F5230">
        <v>220.3</v>
      </c>
      <c r="G5230" t="str">
        <f t="shared" si="20"/>
        <v>282.4</v>
      </c>
      <c r="I5230" s="4">
        <f>MIN(Table16[[#This Row],[Medicare Outpatient Allowable Rate]:[WPPA Inc Outpatient Allowable Rate]])</f>
        <v>132.18</v>
      </c>
      <c r="J5230" s="4">
        <f>MAX(Table16[[#This Row],[Medicare Outpatient Allowable Rate]:[WPPA Inc Outpatient Allowable Rate]])</f>
        <v>282.49</v>
      </c>
      <c r="K5230" s="4">
        <v>282.49</v>
      </c>
      <c r="L5230" s="4">
        <v>187.255</v>
      </c>
      <c r="M5230" s="4">
        <v>171.17310000000001</v>
      </c>
      <c r="N5230" s="4">
        <v>209.285</v>
      </c>
      <c r="O5230" s="4">
        <v>176.24</v>
      </c>
      <c r="P5230" s="4">
        <v>132.18</v>
      </c>
    </row>
    <row r="5231" spans="1:16" x14ac:dyDescent="0.35">
      <c r="A5231" t="s">
        <v>801</v>
      </c>
      <c r="B5231">
        <v>6300234</v>
      </c>
      <c r="C5231" t="s">
        <v>5676</v>
      </c>
      <c r="D5231">
        <v>278</v>
      </c>
      <c r="E5231" s="4"/>
      <c r="F5231">
        <v>302.60000000000002</v>
      </c>
      <c r="G5231" t="str">
        <f t="shared" si="20"/>
        <v>282.4</v>
      </c>
      <c r="I5231" s="4">
        <f>MIN(Table16[[#This Row],[Medicare Outpatient Allowable Rate]:[WPPA Inc Outpatient Allowable Rate]])</f>
        <v>181.56</v>
      </c>
      <c r="J5231" s="4">
        <f>MAX(Table16[[#This Row],[Medicare Outpatient Allowable Rate]:[WPPA Inc Outpatient Allowable Rate]])</f>
        <v>287.47000000000003</v>
      </c>
      <c r="K5231" s="4">
        <v>282.49</v>
      </c>
      <c r="L5231" s="4">
        <v>257.21000000000004</v>
      </c>
      <c r="M5231" s="4">
        <v>235.12020000000001</v>
      </c>
      <c r="N5231" s="4">
        <v>287.47000000000003</v>
      </c>
      <c r="O5231" s="4">
        <v>242.08000000000004</v>
      </c>
      <c r="P5231" s="4">
        <v>181.56</v>
      </c>
    </row>
    <row r="5232" spans="1:16" x14ac:dyDescent="0.35">
      <c r="A5232" t="s">
        <v>801</v>
      </c>
      <c r="B5232">
        <v>6300326</v>
      </c>
      <c r="C5232" t="s">
        <v>5677</v>
      </c>
      <c r="D5232">
        <v>278</v>
      </c>
      <c r="E5232" s="4"/>
      <c r="F5232">
        <v>9992.5</v>
      </c>
      <c r="G5232" t="str">
        <f t="shared" si="20"/>
        <v>282.4</v>
      </c>
      <c r="I5232" s="4">
        <f>MIN(Table16[[#This Row],[Medicare Outpatient Allowable Rate]:[WPPA Inc Outpatient Allowable Rate]])</f>
        <v>282.49</v>
      </c>
      <c r="J5232" s="4">
        <f>MAX(Table16[[#This Row],[Medicare Outpatient Allowable Rate]:[WPPA Inc Outpatient Allowable Rate]])</f>
        <v>9492.875</v>
      </c>
      <c r="K5232" s="4">
        <v>282.49</v>
      </c>
      <c r="L5232" s="4">
        <v>8493.625</v>
      </c>
      <c r="M5232" s="4">
        <v>7764.1725000000006</v>
      </c>
      <c r="N5232" s="4">
        <v>9492.875</v>
      </c>
      <c r="O5232" s="4">
        <v>7994</v>
      </c>
      <c r="P5232" s="4">
        <v>5995.5</v>
      </c>
    </row>
    <row r="5233" spans="1:16" x14ac:dyDescent="0.35">
      <c r="A5233" t="s">
        <v>801</v>
      </c>
      <c r="B5233">
        <v>6300296</v>
      </c>
      <c r="C5233" t="s">
        <v>5678</v>
      </c>
      <c r="D5233">
        <v>278</v>
      </c>
      <c r="E5233" s="4"/>
      <c r="F5233">
        <v>198.3</v>
      </c>
      <c r="G5233" t="str">
        <f t="shared" si="20"/>
        <v>282.4</v>
      </c>
      <c r="I5233" s="4">
        <f>MIN(Table16[[#This Row],[Medicare Outpatient Allowable Rate]:[WPPA Inc Outpatient Allowable Rate]])</f>
        <v>118.98</v>
      </c>
      <c r="J5233" s="4">
        <f>MAX(Table16[[#This Row],[Medicare Outpatient Allowable Rate]:[WPPA Inc Outpatient Allowable Rate]])</f>
        <v>282.49</v>
      </c>
      <c r="K5233" s="4">
        <v>282.49</v>
      </c>
      <c r="L5233" s="4">
        <v>168.55500000000001</v>
      </c>
      <c r="M5233" s="4">
        <v>154.07910000000001</v>
      </c>
      <c r="N5233" s="4">
        <v>188.38499999999999</v>
      </c>
      <c r="O5233" s="4">
        <v>158.64000000000001</v>
      </c>
      <c r="P5233" s="4">
        <v>118.98</v>
      </c>
    </row>
    <row r="5234" spans="1:16" x14ac:dyDescent="0.35">
      <c r="A5234" t="s">
        <v>801</v>
      </c>
      <c r="B5234">
        <v>6300430</v>
      </c>
      <c r="C5234" t="s">
        <v>5679</v>
      </c>
      <c r="D5234">
        <v>278</v>
      </c>
      <c r="E5234" s="4"/>
      <c r="F5234">
        <v>1641.5</v>
      </c>
      <c r="G5234" t="str">
        <f t="shared" si="20"/>
        <v>282.4</v>
      </c>
      <c r="I5234" s="4">
        <f>MIN(Table16[[#This Row],[Medicare Outpatient Allowable Rate]:[WPPA Inc Outpatient Allowable Rate]])</f>
        <v>282.49</v>
      </c>
      <c r="J5234" s="4">
        <f>MAX(Table16[[#This Row],[Medicare Outpatient Allowable Rate]:[WPPA Inc Outpatient Allowable Rate]])</f>
        <v>1559.425</v>
      </c>
      <c r="K5234" s="4">
        <v>282.49</v>
      </c>
      <c r="L5234" s="4">
        <v>1395.2749999999999</v>
      </c>
      <c r="M5234" s="4">
        <v>1275.4455</v>
      </c>
      <c r="N5234" s="4">
        <v>1559.425</v>
      </c>
      <c r="O5234" s="4">
        <v>1313.2</v>
      </c>
      <c r="P5234" s="4">
        <v>984.9</v>
      </c>
    </row>
    <row r="5235" spans="1:16" x14ac:dyDescent="0.35">
      <c r="A5235" t="s">
        <v>801</v>
      </c>
      <c r="B5235">
        <v>6300212</v>
      </c>
      <c r="C5235" t="s">
        <v>5680</v>
      </c>
      <c r="D5235">
        <v>278</v>
      </c>
      <c r="E5235" s="4"/>
      <c r="F5235">
        <v>511</v>
      </c>
      <c r="G5235" t="str">
        <f t="shared" si="20"/>
        <v>282.4</v>
      </c>
      <c r="I5235" s="4">
        <f>MIN(Table16[[#This Row],[Medicare Outpatient Allowable Rate]:[WPPA Inc Outpatient Allowable Rate]])</f>
        <v>282.49</v>
      </c>
      <c r="J5235" s="4">
        <f>MAX(Table16[[#This Row],[Medicare Outpatient Allowable Rate]:[WPPA Inc Outpatient Allowable Rate]])</f>
        <v>485.45</v>
      </c>
      <c r="K5235" s="4">
        <v>282.49</v>
      </c>
      <c r="L5235" s="4">
        <v>434.34999999999997</v>
      </c>
      <c r="M5235" s="4">
        <v>397.04700000000003</v>
      </c>
      <c r="N5235" s="4">
        <v>485.45</v>
      </c>
      <c r="O5235" s="4">
        <v>408.8</v>
      </c>
      <c r="P5235" s="4">
        <v>306.59999999999997</v>
      </c>
    </row>
    <row r="5236" spans="1:16" x14ac:dyDescent="0.35">
      <c r="A5236" t="s">
        <v>801</v>
      </c>
      <c r="B5236">
        <v>6300965</v>
      </c>
      <c r="C5236" t="s">
        <v>5681</v>
      </c>
      <c r="E5236" s="4"/>
      <c r="I5236" s="4">
        <f>MIN(Table16[[#This Row],[Medicare Outpatient Allowable Rate]:[WPPA Inc Outpatient Allowable Rate]])</f>
        <v>0</v>
      </c>
      <c r="J5236" s="4">
        <f>MAX(Table16[[#This Row],[Medicare Outpatient Allowable Rate]:[WPPA Inc Outpatient Allowable Rate]])</f>
        <v>0</v>
      </c>
      <c r="K5236" s="4">
        <v>0</v>
      </c>
      <c r="L5236" s="4">
        <v>0</v>
      </c>
      <c r="M5236" s="4">
        <v>0</v>
      </c>
      <c r="N5236" s="4">
        <v>0</v>
      </c>
      <c r="O5236" s="4">
        <v>0</v>
      </c>
      <c r="P5236" s="4">
        <v>0</v>
      </c>
    </row>
    <row r="5237" spans="1:16" x14ac:dyDescent="0.35">
      <c r="A5237" t="s">
        <v>801</v>
      </c>
      <c r="B5237">
        <v>6300966</v>
      </c>
      <c r="C5237" t="s">
        <v>5682</v>
      </c>
      <c r="E5237" s="4"/>
      <c r="I5237" s="4">
        <f>MIN(Table16[[#This Row],[Medicare Outpatient Allowable Rate]:[WPPA Inc Outpatient Allowable Rate]])</f>
        <v>0</v>
      </c>
      <c r="J5237" s="4">
        <f>MAX(Table16[[#This Row],[Medicare Outpatient Allowable Rate]:[WPPA Inc Outpatient Allowable Rate]])</f>
        <v>0</v>
      </c>
      <c r="K5237" s="4">
        <v>0</v>
      </c>
      <c r="L5237" s="4">
        <v>0</v>
      </c>
      <c r="M5237" s="4">
        <v>0</v>
      </c>
      <c r="N5237" s="4">
        <v>0</v>
      </c>
      <c r="O5237" s="4">
        <v>0</v>
      </c>
      <c r="P5237" s="4">
        <v>0</v>
      </c>
    </row>
    <row r="5238" spans="1:16" x14ac:dyDescent="0.35">
      <c r="A5238" t="s">
        <v>801</v>
      </c>
      <c r="B5238">
        <v>6299452</v>
      </c>
      <c r="C5238" t="s">
        <v>5683</v>
      </c>
      <c r="D5238">
        <v>270</v>
      </c>
      <c r="E5238" s="4"/>
      <c r="F5238">
        <v>5.6</v>
      </c>
      <c r="I5238" s="4">
        <f>MIN(Table16[[#This Row],[Medicare Outpatient Allowable Rate]:[WPPA Inc Outpatient Allowable Rate]])</f>
        <v>0</v>
      </c>
      <c r="J5238" s="4">
        <f>MAX(Table16[[#This Row],[Medicare Outpatient Allowable Rate]:[WPPA Inc Outpatient Allowable Rate]])</f>
        <v>5.3199999999999994</v>
      </c>
      <c r="K5238" s="4">
        <v>0</v>
      </c>
      <c r="L5238" s="4">
        <v>4.76</v>
      </c>
      <c r="M5238" s="4">
        <v>4.3511999999999995</v>
      </c>
      <c r="N5238" s="4">
        <v>5.3199999999999994</v>
      </c>
      <c r="O5238" s="4">
        <v>4.4799999999999995</v>
      </c>
      <c r="P5238" s="4">
        <v>3.36</v>
      </c>
    </row>
    <row r="5239" spans="1:16" x14ac:dyDescent="0.35">
      <c r="A5239" t="s">
        <v>801</v>
      </c>
      <c r="B5239">
        <v>6299366</v>
      </c>
      <c r="C5239" t="s">
        <v>5684</v>
      </c>
      <c r="D5239">
        <v>270</v>
      </c>
      <c r="E5239" s="4"/>
      <c r="F5239">
        <v>4.7</v>
      </c>
      <c r="I5239" s="4">
        <f>MIN(Table16[[#This Row],[Medicare Outpatient Allowable Rate]:[WPPA Inc Outpatient Allowable Rate]])</f>
        <v>0</v>
      </c>
      <c r="J5239" s="4">
        <f>MAX(Table16[[#This Row],[Medicare Outpatient Allowable Rate]:[WPPA Inc Outpatient Allowable Rate]])</f>
        <v>4.4649999999999999</v>
      </c>
      <c r="K5239" s="4">
        <v>0</v>
      </c>
      <c r="L5239" s="4">
        <v>3.9950000000000001</v>
      </c>
      <c r="M5239" s="4">
        <v>3.6519000000000004</v>
      </c>
      <c r="N5239" s="4">
        <v>4.4649999999999999</v>
      </c>
      <c r="O5239" s="4">
        <v>3.7600000000000002</v>
      </c>
      <c r="P5239" s="4">
        <v>2.82</v>
      </c>
    </row>
    <row r="5240" spans="1:16" x14ac:dyDescent="0.35">
      <c r="A5240" t="s">
        <v>801</v>
      </c>
      <c r="B5240">
        <v>6300604</v>
      </c>
      <c r="C5240" t="s">
        <v>5685</v>
      </c>
      <c r="D5240">
        <v>270</v>
      </c>
      <c r="E5240" s="4"/>
      <c r="F5240">
        <v>2.5</v>
      </c>
      <c r="I5240" s="4">
        <f>MIN(Table16[[#This Row],[Medicare Outpatient Allowable Rate]:[WPPA Inc Outpatient Allowable Rate]])</f>
        <v>0</v>
      </c>
      <c r="J5240" s="4">
        <f>MAX(Table16[[#This Row],[Medicare Outpatient Allowable Rate]:[WPPA Inc Outpatient Allowable Rate]])</f>
        <v>2.375</v>
      </c>
      <c r="K5240" s="4">
        <v>0</v>
      </c>
      <c r="L5240" s="4">
        <v>2.125</v>
      </c>
      <c r="M5240" s="4">
        <v>1.9425000000000001</v>
      </c>
      <c r="N5240" s="4">
        <v>2.375</v>
      </c>
      <c r="O5240" s="4">
        <v>2</v>
      </c>
      <c r="P5240" s="4">
        <v>1.5</v>
      </c>
    </row>
    <row r="5241" spans="1:16" x14ac:dyDescent="0.35">
      <c r="A5241" t="s">
        <v>801</v>
      </c>
      <c r="B5241">
        <v>6300270</v>
      </c>
      <c r="C5241" t="s">
        <v>5686</v>
      </c>
      <c r="D5241">
        <v>270</v>
      </c>
      <c r="E5241" s="4"/>
      <c r="F5241">
        <v>13.9</v>
      </c>
      <c r="I5241" s="4">
        <f>MIN(Table16[[#This Row],[Medicare Outpatient Allowable Rate]:[WPPA Inc Outpatient Allowable Rate]])</f>
        <v>0</v>
      </c>
      <c r="J5241" s="4">
        <f>MAX(Table16[[#This Row],[Medicare Outpatient Allowable Rate]:[WPPA Inc Outpatient Allowable Rate]])</f>
        <v>13.205</v>
      </c>
      <c r="K5241" s="4">
        <v>0</v>
      </c>
      <c r="L5241" s="4">
        <v>11.815</v>
      </c>
      <c r="M5241" s="4">
        <v>10.8003</v>
      </c>
      <c r="N5241" s="4">
        <v>13.205</v>
      </c>
      <c r="O5241" s="4">
        <v>11.120000000000001</v>
      </c>
      <c r="P5241" s="4">
        <v>8.34</v>
      </c>
    </row>
    <row r="5242" spans="1:16" x14ac:dyDescent="0.35">
      <c r="A5242" t="s">
        <v>801</v>
      </c>
      <c r="B5242">
        <v>6300772</v>
      </c>
      <c r="C5242" t="s">
        <v>5687</v>
      </c>
      <c r="E5242" s="4"/>
      <c r="I5242" s="4">
        <f>MIN(Table16[[#This Row],[Medicare Outpatient Allowable Rate]:[WPPA Inc Outpatient Allowable Rate]])</f>
        <v>0</v>
      </c>
      <c r="J5242" s="4">
        <f>MAX(Table16[[#This Row],[Medicare Outpatient Allowable Rate]:[WPPA Inc Outpatient Allowable Rate]])</f>
        <v>0</v>
      </c>
      <c r="K5242" s="4">
        <v>0</v>
      </c>
      <c r="L5242" s="4">
        <v>0</v>
      </c>
      <c r="M5242" s="4">
        <v>0</v>
      </c>
      <c r="N5242" s="4">
        <v>0</v>
      </c>
      <c r="O5242" s="4">
        <v>0</v>
      </c>
      <c r="P5242" s="4">
        <v>0</v>
      </c>
    </row>
    <row r="5243" spans="1:16" x14ac:dyDescent="0.35">
      <c r="A5243" t="s">
        <v>801</v>
      </c>
      <c r="B5243">
        <v>6300114</v>
      </c>
      <c r="C5243" t="s">
        <v>5688</v>
      </c>
      <c r="E5243" s="4"/>
      <c r="I5243" s="4">
        <f>MIN(Table16[[#This Row],[Medicare Outpatient Allowable Rate]:[WPPA Inc Outpatient Allowable Rate]])</f>
        <v>0</v>
      </c>
      <c r="J5243" s="4">
        <f>MAX(Table16[[#This Row],[Medicare Outpatient Allowable Rate]:[WPPA Inc Outpatient Allowable Rate]])</f>
        <v>0</v>
      </c>
      <c r="K5243" s="4">
        <v>0</v>
      </c>
      <c r="L5243" s="4">
        <v>0</v>
      </c>
      <c r="M5243" s="4">
        <v>0</v>
      </c>
      <c r="N5243" s="4">
        <v>0</v>
      </c>
      <c r="O5243" s="4">
        <v>0</v>
      </c>
      <c r="P5243" s="4">
        <v>0</v>
      </c>
    </row>
    <row r="5244" spans="1:16" x14ac:dyDescent="0.35">
      <c r="A5244" t="s">
        <v>801</v>
      </c>
      <c r="B5244">
        <v>6300825</v>
      </c>
      <c r="C5244" t="s">
        <v>5689</v>
      </c>
      <c r="E5244" s="4"/>
      <c r="I5244" s="4">
        <f>MIN(Table16[[#This Row],[Medicare Outpatient Allowable Rate]:[WPPA Inc Outpatient Allowable Rate]])</f>
        <v>0</v>
      </c>
      <c r="J5244" s="4">
        <f>MAX(Table16[[#This Row],[Medicare Outpatient Allowable Rate]:[WPPA Inc Outpatient Allowable Rate]])</f>
        <v>0</v>
      </c>
      <c r="K5244" s="4">
        <v>0</v>
      </c>
      <c r="L5244" s="4">
        <v>0</v>
      </c>
      <c r="M5244" s="4">
        <v>0</v>
      </c>
      <c r="N5244" s="4">
        <v>0</v>
      </c>
      <c r="O5244" s="4">
        <v>0</v>
      </c>
      <c r="P5244" s="4">
        <v>0</v>
      </c>
    </row>
    <row r="5245" spans="1:16" x14ac:dyDescent="0.35">
      <c r="A5245" t="s">
        <v>801</v>
      </c>
      <c r="B5245">
        <v>6300115</v>
      </c>
      <c r="C5245" t="s">
        <v>5690</v>
      </c>
      <c r="E5245" s="4"/>
      <c r="I5245" s="4">
        <f>MIN(Table16[[#This Row],[Medicare Outpatient Allowable Rate]:[WPPA Inc Outpatient Allowable Rate]])</f>
        <v>0</v>
      </c>
      <c r="J5245" s="4">
        <f>MAX(Table16[[#This Row],[Medicare Outpatient Allowable Rate]:[WPPA Inc Outpatient Allowable Rate]])</f>
        <v>0</v>
      </c>
      <c r="K5245" s="4">
        <v>0</v>
      </c>
      <c r="L5245" s="4">
        <v>0</v>
      </c>
      <c r="M5245" s="4">
        <v>0</v>
      </c>
      <c r="N5245" s="4">
        <v>0</v>
      </c>
      <c r="O5245" s="4">
        <v>0</v>
      </c>
      <c r="P5245" s="4">
        <v>0</v>
      </c>
    </row>
    <row r="5246" spans="1:16" x14ac:dyDescent="0.35">
      <c r="A5246" t="s">
        <v>801</v>
      </c>
      <c r="B5246">
        <v>6299763</v>
      </c>
      <c r="C5246" t="s">
        <v>5691</v>
      </c>
      <c r="E5246" s="4"/>
      <c r="I5246" s="4">
        <f>MIN(Table16[[#This Row],[Medicare Outpatient Allowable Rate]:[WPPA Inc Outpatient Allowable Rate]])</f>
        <v>0</v>
      </c>
      <c r="J5246" s="4">
        <f>MAX(Table16[[#This Row],[Medicare Outpatient Allowable Rate]:[WPPA Inc Outpatient Allowable Rate]])</f>
        <v>0</v>
      </c>
      <c r="K5246" s="4">
        <v>0</v>
      </c>
      <c r="L5246" s="4">
        <v>0</v>
      </c>
      <c r="M5246" s="4">
        <v>0</v>
      </c>
      <c r="N5246" s="4">
        <v>0</v>
      </c>
      <c r="O5246" s="4">
        <v>0</v>
      </c>
      <c r="P5246" s="4">
        <v>0</v>
      </c>
    </row>
    <row r="5247" spans="1:16" x14ac:dyDescent="0.35">
      <c r="A5247" t="s">
        <v>801</v>
      </c>
      <c r="B5247">
        <v>6300826</v>
      </c>
      <c r="C5247" t="s">
        <v>5692</v>
      </c>
      <c r="E5247" s="4"/>
      <c r="I5247" s="4">
        <f>MIN(Table16[[#This Row],[Medicare Outpatient Allowable Rate]:[WPPA Inc Outpatient Allowable Rate]])</f>
        <v>0</v>
      </c>
      <c r="J5247" s="4">
        <f>MAX(Table16[[#This Row],[Medicare Outpatient Allowable Rate]:[WPPA Inc Outpatient Allowable Rate]])</f>
        <v>0</v>
      </c>
      <c r="K5247" s="4">
        <v>0</v>
      </c>
      <c r="L5247" s="4">
        <v>0</v>
      </c>
      <c r="M5247" s="4">
        <v>0</v>
      </c>
      <c r="N5247" s="4">
        <v>0</v>
      </c>
      <c r="O5247" s="4">
        <v>0</v>
      </c>
      <c r="P5247" s="4">
        <v>0</v>
      </c>
    </row>
    <row r="5248" spans="1:16" x14ac:dyDescent="0.35">
      <c r="A5248" t="s">
        <v>801</v>
      </c>
      <c r="B5248">
        <v>6300236</v>
      </c>
      <c r="C5248" t="s">
        <v>5693</v>
      </c>
      <c r="D5248">
        <v>270</v>
      </c>
      <c r="E5248" s="4"/>
      <c r="F5248">
        <v>5250</v>
      </c>
      <c r="I5248" s="4">
        <f>MIN(Table16[[#This Row],[Medicare Outpatient Allowable Rate]:[WPPA Inc Outpatient Allowable Rate]])</f>
        <v>0</v>
      </c>
      <c r="J5248" s="4">
        <f>MAX(Table16[[#This Row],[Medicare Outpatient Allowable Rate]:[WPPA Inc Outpatient Allowable Rate]])</f>
        <v>4987.5</v>
      </c>
      <c r="K5248" s="4">
        <v>0</v>
      </c>
      <c r="L5248" s="4">
        <v>4462.5</v>
      </c>
      <c r="M5248" s="4">
        <v>4079.25</v>
      </c>
      <c r="N5248" s="4">
        <v>4987.5</v>
      </c>
      <c r="O5248" s="4">
        <v>4200</v>
      </c>
      <c r="P5248" s="4">
        <v>3150</v>
      </c>
    </row>
    <row r="5249" spans="1:16" x14ac:dyDescent="0.35">
      <c r="A5249" t="s">
        <v>801</v>
      </c>
      <c r="B5249">
        <v>6300694</v>
      </c>
      <c r="C5249" t="s">
        <v>5694</v>
      </c>
      <c r="D5249">
        <v>270</v>
      </c>
      <c r="E5249" s="4"/>
      <c r="F5249">
        <v>0.1</v>
      </c>
      <c r="I5249" s="4">
        <f>MIN(Table16[[#This Row],[Medicare Outpatient Allowable Rate]:[WPPA Inc Outpatient Allowable Rate]])</f>
        <v>0</v>
      </c>
      <c r="J5249" s="4">
        <f>MAX(Table16[[#This Row],[Medicare Outpatient Allowable Rate]:[WPPA Inc Outpatient Allowable Rate]])</f>
        <v>9.5000000000000001E-2</v>
      </c>
      <c r="K5249" s="4">
        <v>0</v>
      </c>
      <c r="L5249" s="4">
        <v>8.5000000000000006E-2</v>
      </c>
      <c r="M5249" s="4">
        <v>7.7700000000000005E-2</v>
      </c>
      <c r="N5249" s="4">
        <v>9.5000000000000001E-2</v>
      </c>
      <c r="O5249" s="4">
        <v>8.0000000000000016E-2</v>
      </c>
      <c r="P5249" s="4">
        <v>0.06</v>
      </c>
    </row>
    <row r="5250" spans="1:16" x14ac:dyDescent="0.35">
      <c r="A5250" t="s">
        <v>801</v>
      </c>
      <c r="B5250">
        <v>6300713</v>
      </c>
      <c r="C5250" t="s">
        <v>5695</v>
      </c>
      <c r="D5250">
        <v>270</v>
      </c>
      <c r="E5250" s="4"/>
      <c r="F5250">
        <v>3.3</v>
      </c>
      <c r="I5250" s="4">
        <f>MIN(Table16[[#This Row],[Medicare Outpatient Allowable Rate]:[WPPA Inc Outpatient Allowable Rate]])</f>
        <v>0</v>
      </c>
      <c r="J5250" s="4">
        <f>MAX(Table16[[#This Row],[Medicare Outpatient Allowable Rate]:[WPPA Inc Outpatient Allowable Rate]])</f>
        <v>3.1349999999999998</v>
      </c>
      <c r="K5250" s="4">
        <v>0</v>
      </c>
      <c r="L5250" s="4">
        <v>2.8049999999999997</v>
      </c>
      <c r="M5250" s="4">
        <v>2.5640999999999998</v>
      </c>
      <c r="N5250" s="4">
        <v>3.1349999999999998</v>
      </c>
      <c r="O5250" s="4">
        <v>2.64</v>
      </c>
      <c r="P5250" s="4">
        <v>1.9799999999999998</v>
      </c>
    </row>
    <row r="5251" spans="1:16" x14ac:dyDescent="0.35">
      <c r="A5251" t="s">
        <v>801</v>
      </c>
      <c r="B5251">
        <v>6301317</v>
      </c>
      <c r="C5251" t="s">
        <v>5696</v>
      </c>
      <c r="D5251">
        <v>270</v>
      </c>
      <c r="E5251" s="4"/>
      <c r="F5251">
        <v>3.4</v>
      </c>
      <c r="I5251" s="4">
        <f>MIN(Table16[[#This Row],[Medicare Outpatient Allowable Rate]:[WPPA Inc Outpatient Allowable Rate]])</f>
        <v>0</v>
      </c>
      <c r="J5251" s="4">
        <f>MAX(Table16[[#This Row],[Medicare Outpatient Allowable Rate]:[WPPA Inc Outpatient Allowable Rate]])</f>
        <v>3.23</v>
      </c>
      <c r="K5251" s="4">
        <v>0</v>
      </c>
      <c r="L5251" s="4">
        <v>2.8899999999999997</v>
      </c>
      <c r="M5251" s="4">
        <v>2.6417999999999999</v>
      </c>
      <c r="N5251" s="4">
        <v>3.23</v>
      </c>
      <c r="O5251" s="4">
        <v>2.72</v>
      </c>
      <c r="P5251" s="4">
        <v>2.04</v>
      </c>
    </row>
    <row r="5252" spans="1:16" x14ac:dyDescent="0.35">
      <c r="A5252" t="s">
        <v>801</v>
      </c>
      <c r="B5252">
        <v>6300949</v>
      </c>
      <c r="C5252" t="s">
        <v>5697</v>
      </c>
      <c r="E5252" s="4"/>
      <c r="I5252" s="4">
        <f>MIN(Table16[[#This Row],[Medicare Outpatient Allowable Rate]:[WPPA Inc Outpatient Allowable Rate]])</f>
        <v>0</v>
      </c>
      <c r="J5252" s="4">
        <f>MAX(Table16[[#This Row],[Medicare Outpatient Allowable Rate]:[WPPA Inc Outpatient Allowable Rate]])</f>
        <v>0</v>
      </c>
      <c r="K5252" s="4">
        <v>0</v>
      </c>
      <c r="L5252" s="4">
        <v>0</v>
      </c>
      <c r="M5252" s="4">
        <v>0</v>
      </c>
      <c r="N5252" s="4">
        <v>0</v>
      </c>
      <c r="O5252" s="4">
        <v>0</v>
      </c>
      <c r="P5252" s="4">
        <v>0</v>
      </c>
    </row>
    <row r="5253" spans="1:16" x14ac:dyDescent="0.35">
      <c r="A5253" t="s">
        <v>801</v>
      </c>
      <c r="B5253">
        <v>6299916</v>
      </c>
      <c r="C5253" t="s">
        <v>5698</v>
      </c>
      <c r="E5253" s="4"/>
      <c r="I5253" s="4">
        <f>MIN(Table16[[#This Row],[Medicare Outpatient Allowable Rate]:[WPPA Inc Outpatient Allowable Rate]])</f>
        <v>0</v>
      </c>
      <c r="J5253" s="4">
        <f>MAX(Table16[[#This Row],[Medicare Outpatient Allowable Rate]:[WPPA Inc Outpatient Allowable Rate]])</f>
        <v>0</v>
      </c>
      <c r="K5253" s="4">
        <v>0</v>
      </c>
      <c r="L5253" s="4">
        <v>0</v>
      </c>
      <c r="M5253" s="4">
        <v>0</v>
      </c>
      <c r="N5253" s="4">
        <v>0</v>
      </c>
      <c r="O5253" s="4">
        <v>0</v>
      </c>
      <c r="P5253" s="4">
        <v>0</v>
      </c>
    </row>
    <row r="5254" spans="1:16" x14ac:dyDescent="0.35">
      <c r="A5254" t="s">
        <v>801</v>
      </c>
      <c r="B5254">
        <v>6362490</v>
      </c>
      <c r="C5254" t="s">
        <v>5699</v>
      </c>
      <c r="E5254" s="4"/>
      <c r="I5254" s="4">
        <f>MIN(Table16[[#This Row],[Medicare Outpatient Allowable Rate]:[WPPA Inc Outpatient Allowable Rate]])</f>
        <v>0</v>
      </c>
      <c r="J5254" s="4">
        <f>MAX(Table16[[#This Row],[Medicare Outpatient Allowable Rate]:[WPPA Inc Outpatient Allowable Rate]])</f>
        <v>0</v>
      </c>
      <c r="K5254" s="4">
        <v>0</v>
      </c>
      <c r="L5254" s="4">
        <v>0</v>
      </c>
      <c r="M5254" s="4">
        <v>0</v>
      </c>
      <c r="N5254" s="4">
        <v>0</v>
      </c>
      <c r="O5254" s="4">
        <v>0</v>
      </c>
      <c r="P5254" s="4">
        <v>0</v>
      </c>
    </row>
    <row r="5255" spans="1:16" x14ac:dyDescent="0.35">
      <c r="A5255" t="s">
        <v>801</v>
      </c>
      <c r="B5255">
        <v>6362489</v>
      </c>
      <c r="C5255" t="s">
        <v>5700</v>
      </c>
      <c r="E5255" s="4"/>
      <c r="F5255">
        <v>21.4</v>
      </c>
      <c r="I5255" s="4">
        <f>MIN(Table16[[#This Row],[Medicare Outpatient Allowable Rate]:[WPPA Inc Outpatient Allowable Rate]])</f>
        <v>0</v>
      </c>
      <c r="J5255" s="4">
        <f>MAX(Table16[[#This Row],[Medicare Outpatient Allowable Rate]:[WPPA Inc Outpatient Allowable Rate]])</f>
        <v>20.329999999999998</v>
      </c>
      <c r="K5255" s="4">
        <v>0</v>
      </c>
      <c r="L5255" s="4">
        <v>18.189999999999998</v>
      </c>
      <c r="M5255" s="4">
        <v>16.627800000000001</v>
      </c>
      <c r="N5255" s="4">
        <v>20.329999999999998</v>
      </c>
      <c r="O5255" s="4">
        <v>17.12</v>
      </c>
      <c r="P5255" s="4">
        <v>12.839999999999998</v>
      </c>
    </row>
    <row r="5256" spans="1:16" x14ac:dyDescent="0.35">
      <c r="A5256" t="s">
        <v>801</v>
      </c>
      <c r="B5256">
        <v>6387518</v>
      </c>
      <c r="C5256" t="s">
        <v>5701</v>
      </c>
      <c r="E5256" s="4"/>
      <c r="I5256" s="4">
        <f>MIN(Table16[[#This Row],[Medicare Outpatient Allowable Rate]:[WPPA Inc Outpatient Allowable Rate]])</f>
        <v>0</v>
      </c>
      <c r="J5256" s="4">
        <f>MAX(Table16[[#This Row],[Medicare Outpatient Allowable Rate]:[WPPA Inc Outpatient Allowable Rate]])</f>
        <v>0</v>
      </c>
      <c r="K5256" s="4">
        <v>0</v>
      </c>
      <c r="L5256" s="4">
        <v>0</v>
      </c>
      <c r="M5256" s="4">
        <v>0</v>
      </c>
      <c r="N5256" s="4">
        <v>0</v>
      </c>
      <c r="O5256" s="4">
        <v>0</v>
      </c>
      <c r="P5256" s="4">
        <v>0</v>
      </c>
    </row>
    <row r="5257" spans="1:16" x14ac:dyDescent="0.35">
      <c r="A5257" t="s">
        <v>801</v>
      </c>
      <c r="B5257">
        <v>6300817</v>
      </c>
      <c r="C5257" t="s">
        <v>5702</v>
      </c>
      <c r="E5257" s="4"/>
      <c r="I5257" s="4">
        <f>MIN(Table16[[#This Row],[Medicare Outpatient Allowable Rate]:[WPPA Inc Outpatient Allowable Rate]])</f>
        <v>0</v>
      </c>
      <c r="J5257" s="4">
        <f>MAX(Table16[[#This Row],[Medicare Outpatient Allowable Rate]:[WPPA Inc Outpatient Allowable Rate]])</f>
        <v>0</v>
      </c>
      <c r="K5257" s="4">
        <v>0</v>
      </c>
      <c r="L5257" s="4">
        <v>0</v>
      </c>
      <c r="M5257" s="4">
        <v>0</v>
      </c>
      <c r="N5257" s="4">
        <v>0</v>
      </c>
      <c r="O5257" s="4">
        <v>0</v>
      </c>
      <c r="P5257" s="4">
        <v>0</v>
      </c>
    </row>
    <row r="5258" spans="1:16" x14ac:dyDescent="0.35">
      <c r="A5258" t="s">
        <v>801</v>
      </c>
      <c r="B5258">
        <v>6300911</v>
      </c>
      <c r="C5258" t="s">
        <v>5703</v>
      </c>
      <c r="E5258" s="4"/>
      <c r="I5258" s="4">
        <f>MIN(Table16[[#This Row],[Medicare Outpatient Allowable Rate]:[WPPA Inc Outpatient Allowable Rate]])</f>
        <v>0</v>
      </c>
      <c r="J5258" s="4">
        <f>MAX(Table16[[#This Row],[Medicare Outpatient Allowable Rate]:[WPPA Inc Outpatient Allowable Rate]])</f>
        <v>0</v>
      </c>
      <c r="K5258" s="4">
        <v>0</v>
      </c>
      <c r="L5258" s="4">
        <v>0</v>
      </c>
      <c r="M5258" s="4">
        <v>0</v>
      </c>
      <c r="N5258" s="4">
        <v>0</v>
      </c>
      <c r="O5258" s="4">
        <v>0</v>
      </c>
      <c r="P5258" s="4">
        <v>0</v>
      </c>
    </row>
    <row r="5259" spans="1:16" x14ac:dyDescent="0.35">
      <c r="A5259" t="s">
        <v>801</v>
      </c>
      <c r="B5259">
        <v>6299648</v>
      </c>
      <c r="C5259" t="s">
        <v>5704</v>
      </c>
      <c r="D5259">
        <v>270</v>
      </c>
      <c r="E5259" s="4"/>
      <c r="F5259">
        <v>5</v>
      </c>
      <c r="I5259" s="4">
        <f>MIN(Table16[[#This Row],[Medicare Outpatient Allowable Rate]:[WPPA Inc Outpatient Allowable Rate]])</f>
        <v>0</v>
      </c>
      <c r="J5259" s="4">
        <f>MAX(Table16[[#This Row],[Medicare Outpatient Allowable Rate]:[WPPA Inc Outpatient Allowable Rate]])</f>
        <v>4.75</v>
      </c>
      <c r="K5259" s="4">
        <v>0</v>
      </c>
      <c r="L5259" s="4">
        <v>4.25</v>
      </c>
      <c r="M5259" s="4">
        <v>3.8850000000000002</v>
      </c>
      <c r="N5259" s="4">
        <v>4.75</v>
      </c>
      <c r="O5259" s="4">
        <v>4</v>
      </c>
      <c r="P5259" s="4">
        <v>3</v>
      </c>
    </row>
    <row r="5260" spans="1:16" x14ac:dyDescent="0.35">
      <c r="A5260" t="s">
        <v>801</v>
      </c>
      <c r="B5260">
        <v>6369713</v>
      </c>
      <c r="C5260" t="s">
        <v>5705</v>
      </c>
      <c r="E5260" s="4"/>
      <c r="I5260" s="4">
        <f>MIN(Table16[[#This Row],[Medicare Outpatient Allowable Rate]:[WPPA Inc Outpatient Allowable Rate]])</f>
        <v>0</v>
      </c>
      <c r="J5260" s="4">
        <f>MAX(Table16[[#This Row],[Medicare Outpatient Allowable Rate]:[WPPA Inc Outpatient Allowable Rate]])</f>
        <v>0</v>
      </c>
      <c r="K5260" s="4">
        <v>0</v>
      </c>
      <c r="L5260" s="4">
        <v>0</v>
      </c>
      <c r="M5260" s="4">
        <v>0</v>
      </c>
      <c r="N5260" s="4">
        <v>0</v>
      </c>
      <c r="O5260" s="4">
        <v>0</v>
      </c>
      <c r="P5260" s="4">
        <v>0</v>
      </c>
    </row>
    <row r="5261" spans="1:16" x14ac:dyDescent="0.35">
      <c r="A5261" t="s">
        <v>801</v>
      </c>
      <c r="B5261">
        <v>6339514</v>
      </c>
      <c r="C5261" t="s">
        <v>5706</v>
      </c>
      <c r="E5261" s="4"/>
      <c r="I5261" s="4">
        <f>MIN(Table16[[#This Row],[Medicare Outpatient Allowable Rate]:[WPPA Inc Outpatient Allowable Rate]])</f>
        <v>0</v>
      </c>
      <c r="J5261" s="4">
        <f>MAX(Table16[[#This Row],[Medicare Outpatient Allowable Rate]:[WPPA Inc Outpatient Allowable Rate]])</f>
        <v>0</v>
      </c>
      <c r="K5261" s="4">
        <v>0</v>
      </c>
      <c r="L5261" s="4">
        <v>0</v>
      </c>
      <c r="M5261" s="4">
        <v>0</v>
      </c>
      <c r="N5261" s="4">
        <v>0</v>
      </c>
      <c r="O5261" s="4">
        <v>0</v>
      </c>
      <c r="P5261" s="4">
        <v>0</v>
      </c>
    </row>
    <row r="5262" spans="1:16" x14ac:dyDescent="0.35">
      <c r="A5262" t="s">
        <v>801</v>
      </c>
      <c r="B5262">
        <v>6301330</v>
      </c>
      <c r="C5262" t="s">
        <v>5707</v>
      </c>
      <c r="D5262">
        <v>270</v>
      </c>
      <c r="E5262" s="4"/>
      <c r="F5262">
        <v>162.9</v>
      </c>
      <c r="I5262" s="4">
        <f>MIN(Table16[[#This Row],[Medicare Outpatient Allowable Rate]:[WPPA Inc Outpatient Allowable Rate]])</f>
        <v>0</v>
      </c>
      <c r="J5262" s="4">
        <f>MAX(Table16[[#This Row],[Medicare Outpatient Allowable Rate]:[WPPA Inc Outpatient Allowable Rate]])</f>
        <v>154.755</v>
      </c>
      <c r="K5262" s="4">
        <v>0</v>
      </c>
      <c r="L5262" s="4">
        <v>138.465</v>
      </c>
      <c r="M5262" s="4">
        <v>126.5733</v>
      </c>
      <c r="N5262" s="4">
        <v>154.755</v>
      </c>
      <c r="O5262" s="4">
        <v>130.32000000000002</v>
      </c>
      <c r="P5262" s="4">
        <v>97.74</v>
      </c>
    </row>
    <row r="5263" spans="1:16" x14ac:dyDescent="0.35">
      <c r="A5263" t="s">
        <v>801</v>
      </c>
      <c r="B5263">
        <v>6329280</v>
      </c>
      <c r="C5263" t="s">
        <v>5708</v>
      </c>
      <c r="E5263" s="4"/>
      <c r="I5263" s="4">
        <f>MIN(Table16[[#This Row],[Medicare Outpatient Allowable Rate]:[WPPA Inc Outpatient Allowable Rate]])</f>
        <v>0</v>
      </c>
      <c r="J5263" s="4">
        <f>MAX(Table16[[#This Row],[Medicare Outpatient Allowable Rate]:[WPPA Inc Outpatient Allowable Rate]])</f>
        <v>0</v>
      </c>
      <c r="K5263" s="4">
        <v>0</v>
      </c>
      <c r="L5263" s="4">
        <v>0</v>
      </c>
      <c r="M5263" s="4">
        <v>0</v>
      </c>
      <c r="N5263" s="4">
        <v>0</v>
      </c>
      <c r="O5263" s="4">
        <v>0</v>
      </c>
      <c r="P5263" s="4">
        <v>0</v>
      </c>
    </row>
    <row r="5264" spans="1:16" x14ac:dyDescent="0.35">
      <c r="A5264" t="s">
        <v>801</v>
      </c>
      <c r="B5264">
        <v>6300813</v>
      </c>
      <c r="C5264" t="s">
        <v>5709</v>
      </c>
      <c r="E5264" s="4"/>
      <c r="I5264" s="4">
        <f>MIN(Table16[[#This Row],[Medicare Outpatient Allowable Rate]:[WPPA Inc Outpatient Allowable Rate]])</f>
        <v>0</v>
      </c>
      <c r="J5264" s="4">
        <f>MAX(Table16[[#This Row],[Medicare Outpatient Allowable Rate]:[WPPA Inc Outpatient Allowable Rate]])</f>
        <v>0</v>
      </c>
      <c r="K5264" s="4">
        <v>0</v>
      </c>
      <c r="L5264" s="4">
        <v>0</v>
      </c>
      <c r="M5264" s="4">
        <v>0</v>
      </c>
      <c r="N5264" s="4">
        <v>0</v>
      </c>
      <c r="O5264" s="4">
        <v>0</v>
      </c>
      <c r="P5264" s="4">
        <v>0</v>
      </c>
    </row>
    <row r="5265" spans="1:16" x14ac:dyDescent="0.35">
      <c r="A5265" t="s">
        <v>801</v>
      </c>
      <c r="B5265">
        <v>6301139</v>
      </c>
      <c r="C5265" t="s">
        <v>5710</v>
      </c>
      <c r="E5265" s="4"/>
      <c r="I5265" s="4">
        <f>MIN(Table16[[#This Row],[Medicare Outpatient Allowable Rate]:[WPPA Inc Outpatient Allowable Rate]])</f>
        <v>0</v>
      </c>
      <c r="J5265" s="4">
        <f>MAX(Table16[[#This Row],[Medicare Outpatient Allowable Rate]:[WPPA Inc Outpatient Allowable Rate]])</f>
        <v>0</v>
      </c>
      <c r="K5265" s="4">
        <v>0</v>
      </c>
      <c r="L5265" s="4">
        <v>0</v>
      </c>
      <c r="M5265" s="4">
        <v>0</v>
      </c>
      <c r="N5265" s="4">
        <v>0</v>
      </c>
      <c r="O5265" s="4">
        <v>0</v>
      </c>
      <c r="P5265" s="4">
        <v>0</v>
      </c>
    </row>
    <row r="5266" spans="1:16" x14ac:dyDescent="0.35">
      <c r="A5266" t="s">
        <v>801</v>
      </c>
      <c r="B5266">
        <v>6301196</v>
      </c>
      <c r="C5266" t="s">
        <v>5711</v>
      </c>
      <c r="E5266" s="4"/>
      <c r="I5266" s="4">
        <f>MIN(Table16[[#This Row],[Medicare Outpatient Allowable Rate]:[WPPA Inc Outpatient Allowable Rate]])</f>
        <v>0</v>
      </c>
      <c r="J5266" s="4">
        <f>MAX(Table16[[#This Row],[Medicare Outpatient Allowable Rate]:[WPPA Inc Outpatient Allowable Rate]])</f>
        <v>0</v>
      </c>
      <c r="K5266" s="4">
        <v>0</v>
      </c>
      <c r="L5266" s="4">
        <v>0</v>
      </c>
      <c r="M5266" s="4">
        <v>0</v>
      </c>
      <c r="N5266" s="4">
        <v>0</v>
      </c>
      <c r="O5266" s="4">
        <v>0</v>
      </c>
      <c r="P5266" s="4">
        <v>0</v>
      </c>
    </row>
    <row r="5267" spans="1:16" x14ac:dyDescent="0.35">
      <c r="A5267" t="s">
        <v>801</v>
      </c>
      <c r="B5267">
        <v>6300822</v>
      </c>
      <c r="C5267" t="s">
        <v>5712</v>
      </c>
      <c r="E5267" s="4"/>
      <c r="I5267" s="4">
        <f>MIN(Table16[[#This Row],[Medicare Outpatient Allowable Rate]:[WPPA Inc Outpatient Allowable Rate]])</f>
        <v>0</v>
      </c>
      <c r="J5267" s="4">
        <f>MAX(Table16[[#This Row],[Medicare Outpatient Allowable Rate]:[WPPA Inc Outpatient Allowable Rate]])</f>
        <v>0</v>
      </c>
      <c r="K5267" s="4">
        <v>0</v>
      </c>
      <c r="L5267" s="4">
        <v>0</v>
      </c>
      <c r="M5267" s="4">
        <v>0</v>
      </c>
      <c r="N5267" s="4">
        <v>0</v>
      </c>
      <c r="O5267" s="4">
        <v>0</v>
      </c>
      <c r="P5267" s="4">
        <v>0</v>
      </c>
    </row>
    <row r="5268" spans="1:16" x14ac:dyDescent="0.35">
      <c r="A5268" t="s">
        <v>801</v>
      </c>
      <c r="B5268">
        <v>6299657</v>
      </c>
      <c r="C5268" t="s">
        <v>5713</v>
      </c>
      <c r="D5268">
        <v>270</v>
      </c>
      <c r="E5268" s="4"/>
      <c r="F5268">
        <v>173.1</v>
      </c>
      <c r="I5268" s="4">
        <f>MIN(Table16[[#This Row],[Medicare Outpatient Allowable Rate]:[WPPA Inc Outpatient Allowable Rate]])</f>
        <v>0</v>
      </c>
      <c r="J5268" s="4">
        <f>MAX(Table16[[#This Row],[Medicare Outpatient Allowable Rate]:[WPPA Inc Outpatient Allowable Rate]])</f>
        <v>164.44499999999999</v>
      </c>
      <c r="K5268" s="4">
        <v>0</v>
      </c>
      <c r="L5268" s="4">
        <v>147.13499999999999</v>
      </c>
      <c r="M5268" s="4">
        <v>134.49870000000001</v>
      </c>
      <c r="N5268" s="4">
        <v>164.44499999999999</v>
      </c>
      <c r="O5268" s="4">
        <v>138.47999999999999</v>
      </c>
      <c r="P5268" s="4">
        <v>103.86</v>
      </c>
    </row>
    <row r="5269" spans="1:16" x14ac:dyDescent="0.35">
      <c r="A5269" t="s">
        <v>801</v>
      </c>
      <c r="B5269">
        <v>6299267</v>
      </c>
      <c r="C5269" t="s">
        <v>5714</v>
      </c>
      <c r="D5269">
        <v>270</v>
      </c>
      <c r="E5269" s="4"/>
      <c r="F5269">
        <v>3.8</v>
      </c>
      <c r="I5269" s="4">
        <f>MIN(Table16[[#This Row],[Medicare Outpatient Allowable Rate]:[WPPA Inc Outpatient Allowable Rate]])</f>
        <v>0</v>
      </c>
      <c r="J5269" s="4">
        <f>MAX(Table16[[#This Row],[Medicare Outpatient Allowable Rate]:[WPPA Inc Outpatient Allowable Rate]])</f>
        <v>3.61</v>
      </c>
      <c r="K5269" s="4">
        <v>0</v>
      </c>
      <c r="L5269" s="4">
        <v>3.23</v>
      </c>
      <c r="M5269" s="4">
        <v>2.9525999999999999</v>
      </c>
      <c r="N5269" s="4">
        <v>3.61</v>
      </c>
      <c r="O5269" s="4">
        <v>3.04</v>
      </c>
      <c r="P5269" s="4">
        <v>2.2799999999999998</v>
      </c>
    </row>
    <row r="5270" spans="1:16" x14ac:dyDescent="0.35">
      <c r="A5270" t="s">
        <v>801</v>
      </c>
      <c r="B5270">
        <v>6300754</v>
      </c>
      <c r="C5270" t="s">
        <v>5715</v>
      </c>
      <c r="D5270">
        <v>270</v>
      </c>
      <c r="E5270" s="4"/>
      <c r="F5270">
        <v>353</v>
      </c>
      <c r="I5270" s="4">
        <f>MIN(Table16[[#This Row],[Medicare Outpatient Allowable Rate]:[WPPA Inc Outpatient Allowable Rate]])</f>
        <v>0</v>
      </c>
      <c r="J5270" s="4">
        <f>MAX(Table16[[#This Row],[Medicare Outpatient Allowable Rate]:[WPPA Inc Outpatient Allowable Rate]])</f>
        <v>335.34999999999997</v>
      </c>
      <c r="K5270" s="4">
        <v>0</v>
      </c>
      <c r="L5270" s="4">
        <v>300.05</v>
      </c>
      <c r="M5270" s="4">
        <v>274.28100000000001</v>
      </c>
      <c r="N5270" s="4">
        <v>335.34999999999997</v>
      </c>
      <c r="O5270" s="4">
        <v>282.40000000000003</v>
      </c>
      <c r="P5270" s="4">
        <v>211.79999999999998</v>
      </c>
    </row>
    <row r="5271" spans="1:16" x14ac:dyDescent="0.35">
      <c r="A5271" t="s">
        <v>801</v>
      </c>
      <c r="B5271">
        <v>6299303</v>
      </c>
      <c r="C5271" t="s">
        <v>5716</v>
      </c>
      <c r="D5271">
        <v>270</v>
      </c>
      <c r="E5271" s="4"/>
      <c r="F5271">
        <v>24.6</v>
      </c>
      <c r="I5271" s="4">
        <f>MIN(Table16[[#This Row],[Medicare Outpatient Allowable Rate]:[WPPA Inc Outpatient Allowable Rate]])</f>
        <v>0</v>
      </c>
      <c r="J5271" s="4">
        <f>MAX(Table16[[#This Row],[Medicare Outpatient Allowable Rate]:[WPPA Inc Outpatient Allowable Rate]])</f>
        <v>23.37</v>
      </c>
      <c r="K5271" s="4">
        <v>0</v>
      </c>
      <c r="L5271" s="4">
        <v>20.91</v>
      </c>
      <c r="M5271" s="4">
        <v>19.1142</v>
      </c>
      <c r="N5271" s="4">
        <v>23.37</v>
      </c>
      <c r="O5271" s="4">
        <v>19.680000000000003</v>
      </c>
      <c r="P5271" s="4">
        <v>14.76</v>
      </c>
    </row>
    <row r="5272" spans="1:16" x14ac:dyDescent="0.35">
      <c r="A5272" t="s">
        <v>801</v>
      </c>
      <c r="B5272">
        <v>6300888</v>
      </c>
      <c r="C5272" t="s">
        <v>5717</v>
      </c>
      <c r="E5272" s="4"/>
      <c r="I5272" s="4">
        <f>MIN(Table16[[#This Row],[Medicare Outpatient Allowable Rate]:[WPPA Inc Outpatient Allowable Rate]])</f>
        <v>0</v>
      </c>
      <c r="J5272" s="4">
        <f>MAX(Table16[[#This Row],[Medicare Outpatient Allowable Rate]:[WPPA Inc Outpatient Allowable Rate]])</f>
        <v>0</v>
      </c>
      <c r="K5272" s="4">
        <v>0</v>
      </c>
      <c r="L5272" s="4">
        <v>0</v>
      </c>
      <c r="M5272" s="4">
        <v>0</v>
      </c>
      <c r="N5272" s="4">
        <v>0</v>
      </c>
      <c r="O5272" s="4">
        <v>0</v>
      </c>
      <c r="P5272" s="4">
        <v>0</v>
      </c>
    </row>
    <row r="5273" spans="1:16" x14ac:dyDescent="0.35">
      <c r="A5273" t="s">
        <v>801</v>
      </c>
      <c r="B5273">
        <v>6302163</v>
      </c>
      <c r="C5273" t="s">
        <v>5718</v>
      </c>
      <c r="E5273" s="4"/>
      <c r="I5273" s="4">
        <f>MIN(Table16[[#This Row],[Medicare Outpatient Allowable Rate]:[WPPA Inc Outpatient Allowable Rate]])</f>
        <v>0</v>
      </c>
      <c r="J5273" s="4">
        <f>MAX(Table16[[#This Row],[Medicare Outpatient Allowable Rate]:[WPPA Inc Outpatient Allowable Rate]])</f>
        <v>0</v>
      </c>
      <c r="K5273" s="4">
        <v>0</v>
      </c>
      <c r="L5273" s="4">
        <v>0</v>
      </c>
      <c r="M5273" s="4">
        <v>0</v>
      </c>
      <c r="N5273" s="4">
        <v>0</v>
      </c>
      <c r="O5273" s="4">
        <v>0</v>
      </c>
      <c r="P5273" s="4">
        <v>0</v>
      </c>
    </row>
    <row r="5274" spans="1:16" x14ac:dyDescent="0.35">
      <c r="A5274" t="s">
        <v>801</v>
      </c>
      <c r="B5274">
        <v>6302162</v>
      </c>
      <c r="C5274" t="s">
        <v>5719</v>
      </c>
      <c r="E5274" s="4"/>
      <c r="I5274" s="4">
        <f>MIN(Table16[[#This Row],[Medicare Outpatient Allowable Rate]:[WPPA Inc Outpatient Allowable Rate]])</f>
        <v>0</v>
      </c>
      <c r="J5274" s="4">
        <f>MAX(Table16[[#This Row],[Medicare Outpatient Allowable Rate]:[WPPA Inc Outpatient Allowable Rate]])</f>
        <v>0</v>
      </c>
      <c r="K5274" s="4">
        <v>0</v>
      </c>
      <c r="L5274" s="4">
        <v>0</v>
      </c>
      <c r="M5274" s="4">
        <v>0</v>
      </c>
      <c r="N5274" s="4">
        <v>0</v>
      </c>
      <c r="O5274" s="4">
        <v>0</v>
      </c>
      <c r="P5274" s="4">
        <v>0</v>
      </c>
    </row>
    <row r="5275" spans="1:16" x14ac:dyDescent="0.35">
      <c r="A5275" t="s">
        <v>801</v>
      </c>
      <c r="B5275">
        <v>6302161</v>
      </c>
      <c r="C5275" t="s">
        <v>5720</v>
      </c>
      <c r="E5275" s="4"/>
      <c r="I5275" s="4">
        <f>MIN(Table16[[#This Row],[Medicare Outpatient Allowable Rate]:[WPPA Inc Outpatient Allowable Rate]])</f>
        <v>0</v>
      </c>
      <c r="J5275" s="4">
        <f>MAX(Table16[[#This Row],[Medicare Outpatient Allowable Rate]:[WPPA Inc Outpatient Allowable Rate]])</f>
        <v>0</v>
      </c>
      <c r="K5275" s="4">
        <v>0</v>
      </c>
      <c r="L5275" s="4">
        <v>0</v>
      </c>
      <c r="M5275" s="4">
        <v>0</v>
      </c>
      <c r="N5275" s="4">
        <v>0</v>
      </c>
      <c r="O5275" s="4">
        <v>0</v>
      </c>
      <c r="P5275" s="4">
        <v>0</v>
      </c>
    </row>
    <row r="5276" spans="1:16" x14ac:dyDescent="0.35">
      <c r="A5276" t="s">
        <v>801</v>
      </c>
      <c r="B5276">
        <v>6302175</v>
      </c>
      <c r="C5276" t="s">
        <v>5721</v>
      </c>
      <c r="E5276" s="4"/>
      <c r="I5276" s="4">
        <f>MIN(Table16[[#This Row],[Medicare Outpatient Allowable Rate]:[WPPA Inc Outpatient Allowable Rate]])</f>
        <v>0</v>
      </c>
      <c r="J5276" s="4">
        <f>MAX(Table16[[#This Row],[Medicare Outpatient Allowable Rate]:[WPPA Inc Outpatient Allowable Rate]])</f>
        <v>0</v>
      </c>
      <c r="K5276" s="4">
        <v>0</v>
      </c>
      <c r="L5276" s="4">
        <v>0</v>
      </c>
      <c r="M5276" s="4">
        <v>0</v>
      </c>
      <c r="N5276" s="4">
        <v>0</v>
      </c>
      <c r="O5276" s="4">
        <v>0</v>
      </c>
      <c r="P5276" s="4">
        <v>0</v>
      </c>
    </row>
    <row r="5277" spans="1:16" x14ac:dyDescent="0.35">
      <c r="A5277" t="s">
        <v>801</v>
      </c>
      <c r="B5277">
        <v>6302336</v>
      </c>
      <c r="C5277" t="s">
        <v>5722</v>
      </c>
      <c r="E5277" s="4"/>
      <c r="I5277" s="4">
        <f>MIN(Table16[[#This Row],[Medicare Outpatient Allowable Rate]:[WPPA Inc Outpatient Allowable Rate]])</f>
        <v>0</v>
      </c>
      <c r="J5277" s="4">
        <f>MAX(Table16[[#This Row],[Medicare Outpatient Allowable Rate]:[WPPA Inc Outpatient Allowable Rate]])</f>
        <v>0</v>
      </c>
      <c r="K5277" s="4">
        <v>0</v>
      </c>
      <c r="L5277" s="4">
        <v>0</v>
      </c>
      <c r="M5277" s="4">
        <v>0</v>
      </c>
      <c r="N5277" s="4">
        <v>0</v>
      </c>
      <c r="O5277" s="4">
        <v>0</v>
      </c>
      <c r="P5277" s="4">
        <v>0</v>
      </c>
    </row>
    <row r="5278" spans="1:16" x14ac:dyDescent="0.35">
      <c r="A5278" t="s">
        <v>801</v>
      </c>
      <c r="B5278">
        <v>6302158</v>
      </c>
      <c r="C5278" t="s">
        <v>5723</v>
      </c>
      <c r="E5278" s="4"/>
      <c r="I5278" s="4">
        <f>MIN(Table16[[#This Row],[Medicare Outpatient Allowable Rate]:[WPPA Inc Outpatient Allowable Rate]])</f>
        <v>0</v>
      </c>
      <c r="J5278" s="4">
        <f>MAX(Table16[[#This Row],[Medicare Outpatient Allowable Rate]:[WPPA Inc Outpatient Allowable Rate]])</f>
        <v>0</v>
      </c>
      <c r="K5278" s="4">
        <v>0</v>
      </c>
      <c r="L5278" s="4">
        <v>0</v>
      </c>
      <c r="M5278" s="4">
        <v>0</v>
      </c>
      <c r="N5278" s="4">
        <v>0</v>
      </c>
      <c r="O5278" s="4">
        <v>0</v>
      </c>
      <c r="P5278" s="4">
        <v>0</v>
      </c>
    </row>
    <row r="5279" spans="1:16" x14ac:dyDescent="0.35">
      <c r="A5279" t="s">
        <v>801</v>
      </c>
      <c r="B5279">
        <v>6302160</v>
      </c>
      <c r="C5279" t="s">
        <v>5724</v>
      </c>
      <c r="E5279" s="4"/>
      <c r="I5279" s="4">
        <f>MIN(Table16[[#This Row],[Medicare Outpatient Allowable Rate]:[WPPA Inc Outpatient Allowable Rate]])</f>
        <v>0</v>
      </c>
      <c r="J5279" s="4">
        <f>MAX(Table16[[#This Row],[Medicare Outpatient Allowable Rate]:[WPPA Inc Outpatient Allowable Rate]])</f>
        <v>0</v>
      </c>
      <c r="K5279" s="4">
        <v>0</v>
      </c>
      <c r="L5279" s="4">
        <v>0</v>
      </c>
      <c r="M5279" s="4">
        <v>0</v>
      </c>
      <c r="N5279" s="4">
        <v>0</v>
      </c>
      <c r="O5279" s="4">
        <v>0</v>
      </c>
      <c r="P5279" s="4">
        <v>0</v>
      </c>
    </row>
    <row r="5280" spans="1:16" x14ac:dyDescent="0.35">
      <c r="A5280" t="s">
        <v>801</v>
      </c>
      <c r="B5280">
        <v>6302164</v>
      </c>
      <c r="C5280" t="s">
        <v>5725</v>
      </c>
      <c r="E5280" s="4"/>
      <c r="I5280" s="4">
        <f>MIN(Table16[[#This Row],[Medicare Outpatient Allowable Rate]:[WPPA Inc Outpatient Allowable Rate]])</f>
        <v>0</v>
      </c>
      <c r="J5280" s="4">
        <f>MAX(Table16[[#This Row],[Medicare Outpatient Allowable Rate]:[WPPA Inc Outpatient Allowable Rate]])</f>
        <v>0</v>
      </c>
      <c r="K5280" s="4">
        <v>0</v>
      </c>
      <c r="L5280" s="4">
        <v>0</v>
      </c>
      <c r="M5280" s="4">
        <v>0</v>
      </c>
      <c r="N5280" s="4">
        <v>0</v>
      </c>
      <c r="O5280" s="4">
        <v>0</v>
      </c>
      <c r="P5280" s="4">
        <v>0</v>
      </c>
    </row>
    <row r="5281" spans="1:16" x14ac:dyDescent="0.35">
      <c r="A5281" t="s">
        <v>801</v>
      </c>
      <c r="B5281">
        <v>6302170</v>
      </c>
      <c r="C5281" t="s">
        <v>5726</v>
      </c>
      <c r="E5281" s="4"/>
      <c r="I5281" s="4">
        <f>MIN(Table16[[#This Row],[Medicare Outpatient Allowable Rate]:[WPPA Inc Outpatient Allowable Rate]])</f>
        <v>0</v>
      </c>
      <c r="J5281" s="4">
        <f>MAX(Table16[[#This Row],[Medicare Outpatient Allowable Rate]:[WPPA Inc Outpatient Allowable Rate]])</f>
        <v>0</v>
      </c>
      <c r="K5281" s="4">
        <v>0</v>
      </c>
      <c r="L5281" s="4">
        <v>0</v>
      </c>
      <c r="M5281" s="4">
        <v>0</v>
      </c>
      <c r="N5281" s="4">
        <v>0</v>
      </c>
      <c r="O5281" s="4">
        <v>0</v>
      </c>
      <c r="P5281" s="4">
        <v>0</v>
      </c>
    </row>
    <row r="5282" spans="1:16" x14ac:dyDescent="0.35">
      <c r="A5282" t="s">
        <v>801</v>
      </c>
      <c r="B5282">
        <v>6352801</v>
      </c>
      <c r="C5282" t="s">
        <v>5727</v>
      </c>
      <c r="E5282" s="4"/>
      <c r="I5282" s="4">
        <f>MIN(Table16[[#This Row],[Medicare Outpatient Allowable Rate]:[WPPA Inc Outpatient Allowable Rate]])</f>
        <v>0</v>
      </c>
      <c r="J5282" s="4">
        <f>MAX(Table16[[#This Row],[Medicare Outpatient Allowable Rate]:[WPPA Inc Outpatient Allowable Rate]])</f>
        <v>0</v>
      </c>
      <c r="K5282" s="4">
        <v>0</v>
      </c>
      <c r="L5282" s="4">
        <v>0</v>
      </c>
      <c r="M5282" s="4">
        <v>0</v>
      </c>
      <c r="N5282" s="4">
        <v>0</v>
      </c>
      <c r="O5282" s="4">
        <v>0</v>
      </c>
      <c r="P5282" s="4">
        <v>0</v>
      </c>
    </row>
    <row r="5283" spans="1:16" x14ac:dyDescent="0.35">
      <c r="A5283" t="s">
        <v>801</v>
      </c>
      <c r="B5283">
        <v>6359329</v>
      </c>
      <c r="C5283" t="s">
        <v>5728</v>
      </c>
      <c r="E5283" s="4"/>
      <c r="I5283" s="4">
        <f>MIN(Table16[[#This Row],[Medicare Outpatient Allowable Rate]:[WPPA Inc Outpatient Allowable Rate]])</f>
        <v>0</v>
      </c>
      <c r="J5283" s="4">
        <f>MAX(Table16[[#This Row],[Medicare Outpatient Allowable Rate]:[WPPA Inc Outpatient Allowable Rate]])</f>
        <v>0</v>
      </c>
      <c r="K5283" s="4">
        <v>0</v>
      </c>
      <c r="L5283" s="4">
        <v>0</v>
      </c>
      <c r="M5283" s="4">
        <v>0</v>
      </c>
      <c r="N5283" s="4">
        <v>0</v>
      </c>
      <c r="O5283" s="4">
        <v>0</v>
      </c>
      <c r="P5283" s="4">
        <v>0</v>
      </c>
    </row>
    <row r="5284" spans="1:16" x14ac:dyDescent="0.35">
      <c r="A5284" t="s">
        <v>801</v>
      </c>
      <c r="B5284">
        <v>6302174</v>
      </c>
      <c r="C5284" t="s">
        <v>5729</v>
      </c>
      <c r="E5284" s="4"/>
      <c r="I5284" s="4">
        <f>MIN(Table16[[#This Row],[Medicare Outpatient Allowable Rate]:[WPPA Inc Outpatient Allowable Rate]])</f>
        <v>0</v>
      </c>
      <c r="J5284" s="4">
        <f>MAX(Table16[[#This Row],[Medicare Outpatient Allowable Rate]:[WPPA Inc Outpatient Allowable Rate]])</f>
        <v>0</v>
      </c>
      <c r="K5284" s="4">
        <v>0</v>
      </c>
      <c r="L5284" s="4">
        <v>0</v>
      </c>
      <c r="M5284" s="4">
        <v>0</v>
      </c>
      <c r="N5284" s="4">
        <v>0</v>
      </c>
      <c r="O5284" s="4">
        <v>0</v>
      </c>
      <c r="P5284" s="4">
        <v>0</v>
      </c>
    </row>
    <row r="5285" spans="1:16" x14ac:dyDescent="0.35">
      <c r="A5285" t="s">
        <v>801</v>
      </c>
      <c r="B5285">
        <v>6302159</v>
      </c>
      <c r="C5285" t="s">
        <v>5730</v>
      </c>
      <c r="E5285" s="4"/>
      <c r="I5285" s="4">
        <f>MIN(Table16[[#This Row],[Medicare Outpatient Allowable Rate]:[WPPA Inc Outpatient Allowable Rate]])</f>
        <v>0</v>
      </c>
      <c r="J5285" s="4">
        <f>MAX(Table16[[#This Row],[Medicare Outpatient Allowable Rate]:[WPPA Inc Outpatient Allowable Rate]])</f>
        <v>0</v>
      </c>
      <c r="K5285" s="4">
        <v>0</v>
      </c>
      <c r="L5285" s="4">
        <v>0</v>
      </c>
      <c r="M5285" s="4">
        <v>0</v>
      </c>
      <c r="N5285" s="4">
        <v>0</v>
      </c>
      <c r="O5285" s="4">
        <v>0</v>
      </c>
      <c r="P5285" s="4">
        <v>0</v>
      </c>
    </row>
    <row r="5286" spans="1:16" x14ac:dyDescent="0.35">
      <c r="A5286" t="s">
        <v>801</v>
      </c>
      <c r="B5286">
        <v>6302157</v>
      </c>
      <c r="C5286" t="s">
        <v>5731</v>
      </c>
      <c r="E5286" s="4"/>
      <c r="I5286" s="4">
        <f>MIN(Table16[[#This Row],[Medicare Outpatient Allowable Rate]:[WPPA Inc Outpatient Allowable Rate]])</f>
        <v>0</v>
      </c>
      <c r="J5286" s="4">
        <f>MAX(Table16[[#This Row],[Medicare Outpatient Allowable Rate]:[WPPA Inc Outpatient Allowable Rate]])</f>
        <v>0</v>
      </c>
      <c r="K5286" s="4">
        <v>0</v>
      </c>
      <c r="L5286" s="4">
        <v>0</v>
      </c>
      <c r="M5286" s="4">
        <v>0</v>
      </c>
      <c r="N5286" s="4">
        <v>0</v>
      </c>
      <c r="O5286" s="4">
        <v>0</v>
      </c>
      <c r="P5286" s="4">
        <v>0</v>
      </c>
    </row>
    <row r="5287" spans="1:16" x14ac:dyDescent="0.35">
      <c r="A5287" t="s">
        <v>801</v>
      </c>
      <c r="B5287">
        <v>6302166</v>
      </c>
      <c r="C5287" t="s">
        <v>5732</v>
      </c>
      <c r="E5287" s="4"/>
      <c r="I5287" s="4">
        <f>MIN(Table16[[#This Row],[Medicare Outpatient Allowable Rate]:[WPPA Inc Outpatient Allowable Rate]])</f>
        <v>0</v>
      </c>
      <c r="J5287" s="4">
        <f>MAX(Table16[[#This Row],[Medicare Outpatient Allowable Rate]:[WPPA Inc Outpatient Allowable Rate]])</f>
        <v>0</v>
      </c>
      <c r="K5287" s="4">
        <v>0</v>
      </c>
      <c r="L5287" s="4">
        <v>0</v>
      </c>
      <c r="M5287" s="4">
        <v>0</v>
      </c>
      <c r="N5287" s="4">
        <v>0</v>
      </c>
      <c r="O5287" s="4">
        <v>0</v>
      </c>
      <c r="P5287" s="4">
        <v>0</v>
      </c>
    </row>
    <row r="5288" spans="1:16" x14ac:dyDescent="0.35">
      <c r="A5288" t="s">
        <v>801</v>
      </c>
      <c r="B5288">
        <v>6302167</v>
      </c>
      <c r="C5288" t="s">
        <v>5733</v>
      </c>
      <c r="E5288" s="4"/>
      <c r="I5288" s="4">
        <f>MIN(Table16[[#This Row],[Medicare Outpatient Allowable Rate]:[WPPA Inc Outpatient Allowable Rate]])</f>
        <v>0</v>
      </c>
      <c r="J5288" s="4">
        <f>MAX(Table16[[#This Row],[Medicare Outpatient Allowable Rate]:[WPPA Inc Outpatient Allowable Rate]])</f>
        <v>0</v>
      </c>
      <c r="K5288" s="4">
        <v>0</v>
      </c>
      <c r="L5288" s="4">
        <v>0</v>
      </c>
      <c r="M5288" s="4">
        <v>0</v>
      </c>
      <c r="N5288" s="4">
        <v>0</v>
      </c>
      <c r="O5288" s="4">
        <v>0</v>
      </c>
      <c r="P5288" s="4">
        <v>0</v>
      </c>
    </row>
    <row r="5289" spans="1:16" x14ac:dyDescent="0.35">
      <c r="A5289" t="s">
        <v>801</v>
      </c>
      <c r="B5289">
        <v>6302297</v>
      </c>
      <c r="C5289" t="s">
        <v>5734</v>
      </c>
      <c r="E5289" s="4"/>
      <c r="I5289" s="4">
        <f>MIN(Table16[[#This Row],[Medicare Outpatient Allowable Rate]:[WPPA Inc Outpatient Allowable Rate]])</f>
        <v>0</v>
      </c>
      <c r="J5289" s="4">
        <f>MAX(Table16[[#This Row],[Medicare Outpatient Allowable Rate]:[WPPA Inc Outpatient Allowable Rate]])</f>
        <v>0</v>
      </c>
      <c r="K5289" s="4">
        <v>0</v>
      </c>
      <c r="L5289" s="4">
        <v>0</v>
      </c>
      <c r="M5289" s="4">
        <v>0</v>
      </c>
      <c r="N5289" s="4">
        <v>0</v>
      </c>
      <c r="O5289" s="4">
        <v>0</v>
      </c>
      <c r="P5289" s="4">
        <v>0</v>
      </c>
    </row>
    <row r="5290" spans="1:16" x14ac:dyDescent="0.35">
      <c r="A5290" t="s">
        <v>801</v>
      </c>
      <c r="B5290">
        <v>6302173</v>
      </c>
      <c r="C5290" t="s">
        <v>5735</v>
      </c>
      <c r="E5290" s="4"/>
      <c r="I5290" s="4">
        <f>MIN(Table16[[#This Row],[Medicare Outpatient Allowable Rate]:[WPPA Inc Outpatient Allowable Rate]])</f>
        <v>0</v>
      </c>
      <c r="J5290" s="4">
        <f>MAX(Table16[[#This Row],[Medicare Outpatient Allowable Rate]:[WPPA Inc Outpatient Allowable Rate]])</f>
        <v>0</v>
      </c>
      <c r="K5290" s="4">
        <v>0</v>
      </c>
      <c r="L5290" s="4">
        <v>0</v>
      </c>
      <c r="M5290" s="4">
        <v>0</v>
      </c>
      <c r="N5290" s="4">
        <v>0</v>
      </c>
      <c r="O5290" s="4">
        <v>0</v>
      </c>
      <c r="P5290" s="4">
        <v>0</v>
      </c>
    </row>
    <row r="5291" spans="1:16" x14ac:dyDescent="0.35">
      <c r="A5291" t="s">
        <v>801</v>
      </c>
      <c r="B5291">
        <v>6302172</v>
      </c>
      <c r="C5291" t="s">
        <v>5736</v>
      </c>
      <c r="E5291" s="4"/>
      <c r="I5291" s="4">
        <f>MIN(Table16[[#This Row],[Medicare Outpatient Allowable Rate]:[WPPA Inc Outpatient Allowable Rate]])</f>
        <v>0</v>
      </c>
      <c r="J5291" s="4">
        <f>MAX(Table16[[#This Row],[Medicare Outpatient Allowable Rate]:[WPPA Inc Outpatient Allowable Rate]])</f>
        <v>0</v>
      </c>
      <c r="K5291" s="4">
        <v>0</v>
      </c>
      <c r="L5291" s="4">
        <v>0</v>
      </c>
      <c r="M5291" s="4">
        <v>0</v>
      </c>
      <c r="N5291" s="4">
        <v>0</v>
      </c>
      <c r="O5291" s="4">
        <v>0</v>
      </c>
      <c r="P5291" s="4">
        <v>0</v>
      </c>
    </row>
    <row r="5292" spans="1:16" x14ac:dyDescent="0.35">
      <c r="A5292" t="s">
        <v>801</v>
      </c>
      <c r="B5292">
        <v>6302171</v>
      </c>
      <c r="C5292" t="s">
        <v>5737</v>
      </c>
      <c r="E5292" s="4"/>
      <c r="I5292" s="4">
        <f>MIN(Table16[[#This Row],[Medicare Outpatient Allowable Rate]:[WPPA Inc Outpatient Allowable Rate]])</f>
        <v>0</v>
      </c>
      <c r="J5292" s="4">
        <f>MAX(Table16[[#This Row],[Medicare Outpatient Allowable Rate]:[WPPA Inc Outpatient Allowable Rate]])</f>
        <v>0</v>
      </c>
      <c r="K5292" s="4">
        <v>0</v>
      </c>
      <c r="L5292" s="4">
        <v>0</v>
      </c>
      <c r="M5292" s="4">
        <v>0</v>
      </c>
      <c r="N5292" s="4">
        <v>0</v>
      </c>
      <c r="O5292" s="4">
        <v>0</v>
      </c>
      <c r="P5292" s="4">
        <v>0</v>
      </c>
    </row>
    <row r="5293" spans="1:16" x14ac:dyDescent="0.35">
      <c r="A5293" t="s">
        <v>801</v>
      </c>
      <c r="B5293">
        <v>6302165</v>
      </c>
      <c r="C5293" t="s">
        <v>5738</v>
      </c>
      <c r="E5293" s="4"/>
      <c r="I5293" s="4">
        <f>MIN(Table16[[#This Row],[Medicare Outpatient Allowable Rate]:[WPPA Inc Outpatient Allowable Rate]])</f>
        <v>0</v>
      </c>
      <c r="J5293" s="4">
        <f>MAX(Table16[[#This Row],[Medicare Outpatient Allowable Rate]:[WPPA Inc Outpatient Allowable Rate]])</f>
        <v>0</v>
      </c>
      <c r="K5293" s="4">
        <v>0</v>
      </c>
      <c r="L5293" s="4">
        <v>0</v>
      </c>
      <c r="M5293" s="4">
        <v>0</v>
      </c>
      <c r="N5293" s="4">
        <v>0</v>
      </c>
      <c r="O5293" s="4">
        <v>0</v>
      </c>
      <c r="P5293" s="4">
        <v>0</v>
      </c>
    </row>
    <row r="5294" spans="1:16" x14ac:dyDescent="0.35">
      <c r="A5294" t="s">
        <v>801</v>
      </c>
      <c r="B5294">
        <v>6302168</v>
      </c>
      <c r="C5294" t="s">
        <v>5739</v>
      </c>
      <c r="E5294" s="4"/>
      <c r="I5294" s="4">
        <f>MIN(Table16[[#This Row],[Medicare Outpatient Allowable Rate]:[WPPA Inc Outpatient Allowable Rate]])</f>
        <v>0</v>
      </c>
      <c r="J5294" s="4">
        <f>MAX(Table16[[#This Row],[Medicare Outpatient Allowable Rate]:[WPPA Inc Outpatient Allowable Rate]])</f>
        <v>0</v>
      </c>
      <c r="K5294" s="4">
        <v>0</v>
      </c>
      <c r="L5294" s="4">
        <v>0</v>
      </c>
      <c r="M5294" s="4">
        <v>0</v>
      </c>
      <c r="N5294" s="4">
        <v>0</v>
      </c>
      <c r="O5294" s="4">
        <v>0</v>
      </c>
      <c r="P5294" s="4">
        <v>0</v>
      </c>
    </row>
    <row r="5295" spans="1:16" x14ac:dyDescent="0.35">
      <c r="A5295" t="s">
        <v>801</v>
      </c>
      <c r="B5295">
        <v>6302169</v>
      </c>
      <c r="C5295" t="s">
        <v>5740</v>
      </c>
      <c r="E5295" s="4"/>
      <c r="I5295" s="4">
        <f>MIN(Table16[[#This Row],[Medicare Outpatient Allowable Rate]:[WPPA Inc Outpatient Allowable Rate]])</f>
        <v>0</v>
      </c>
      <c r="J5295" s="4">
        <f>MAX(Table16[[#This Row],[Medicare Outpatient Allowable Rate]:[WPPA Inc Outpatient Allowable Rate]])</f>
        <v>0</v>
      </c>
      <c r="K5295" s="4">
        <v>0</v>
      </c>
      <c r="L5295" s="4">
        <v>0</v>
      </c>
      <c r="M5295" s="4">
        <v>0</v>
      </c>
      <c r="N5295" s="4">
        <v>0</v>
      </c>
      <c r="O5295" s="4">
        <v>0</v>
      </c>
      <c r="P5295" s="4">
        <v>0</v>
      </c>
    </row>
    <row r="5296" spans="1:16" x14ac:dyDescent="0.35">
      <c r="A5296" t="s">
        <v>801</v>
      </c>
      <c r="B5296">
        <v>6301104</v>
      </c>
      <c r="C5296" t="s">
        <v>5741</v>
      </c>
      <c r="E5296" s="4"/>
      <c r="I5296" s="4">
        <f>MIN(Table16[[#This Row],[Medicare Outpatient Allowable Rate]:[WPPA Inc Outpatient Allowable Rate]])</f>
        <v>0</v>
      </c>
      <c r="J5296" s="4">
        <f>MAX(Table16[[#This Row],[Medicare Outpatient Allowable Rate]:[WPPA Inc Outpatient Allowable Rate]])</f>
        <v>0</v>
      </c>
      <c r="K5296" s="4">
        <v>0</v>
      </c>
      <c r="L5296" s="4">
        <v>0</v>
      </c>
      <c r="M5296" s="4">
        <v>0</v>
      </c>
      <c r="N5296" s="4">
        <v>0</v>
      </c>
      <c r="O5296" s="4">
        <v>0</v>
      </c>
      <c r="P5296" s="4">
        <v>0</v>
      </c>
    </row>
    <row r="5297" spans="1:16" x14ac:dyDescent="0.35">
      <c r="A5297" t="s">
        <v>801</v>
      </c>
      <c r="B5297">
        <v>6300726</v>
      </c>
      <c r="C5297" t="s">
        <v>5742</v>
      </c>
      <c r="D5297">
        <v>270</v>
      </c>
      <c r="E5297" s="4"/>
      <c r="F5297">
        <v>9.6</v>
      </c>
      <c r="I5297" s="4">
        <f>MIN(Table16[[#This Row],[Medicare Outpatient Allowable Rate]:[WPPA Inc Outpatient Allowable Rate]])</f>
        <v>0</v>
      </c>
      <c r="J5297" s="4">
        <f>MAX(Table16[[#This Row],[Medicare Outpatient Allowable Rate]:[WPPA Inc Outpatient Allowable Rate]])</f>
        <v>9.1199999999999992</v>
      </c>
      <c r="K5297" s="4">
        <v>0</v>
      </c>
      <c r="L5297" s="4">
        <v>8.16</v>
      </c>
      <c r="M5297" s="4">
        <v>7.4592000000000001</v>
      </c>
      <c r="N5297" s="4">
        <v>9.1199999999999992</v>
      </c>
      <c r="O5297" s="4">
        <v>7.68</v>
      </c>
      <c r="P5297" s="4">
        <v>5.76</v>
      </c>
    </row>
    <row r="5298" spans="1:16" x14ac:dyDescent="0.35">
      <c r="A5298" t="s">
        <v>801</v>
      </c>
      <c r="B5298">
        <v>6299298</v>
      </c>
      <c r="C5298" t="s">
        <v>5743</v>
      </c>
      <c r="D5298">
        <v>270</v>
      </c>
      <c r="E5298" s="4"/>
      <c r="F5298">
        <v>6.4</v>
      </c>
      <c r="I5298" s="4">
        <f>MIN(Table16[[#This Row],[Medicare Outpatient Allowable Rate]:[WPPA Inc Outpatient Allowable Rate]])</f>
        <v>0</v>
      </c>
      <c r="J5298" s="4">
        <f>MAX(Table16[[#This Row],[Medicare Outpatient Allowable Rate]:[WPPA Inc Outpatient Allowable Rate]])</f>
        <v>6.08</v>
      </c>
      <c r="K5298" s="4">
        <v>0</v>
      </c>
      <c r="L5298" s="4">
        <v>5.44</v>
      </c>
      <c r="M5298" s="4">
        <v>4.9728000000000003</v>
      </c>
      <c r="N5298" s="4">
        <v>6.08</v>
      </c>
      <c r="O5298" s="4">
        <v>5.120000000000001</v>
      </c>
      <c r="P5298" s="4">
        <v>3.84</v>
      </c>
    </row>
    <row r="5299" spans="1:16" x14ac:dyDescent="0.35">
      <c r="A5299" t="s">
        <v>801</v>
      </c>
      <c r="B5299">
        <v>6299299</v>
      </c>
      <c r="C5299" t="s">
        <v>5744</v>
      </c>
      <c r="D5299">
        <v>270</v>
      </c>
      <c r="E5299" s="4"/>
      <c r="F5299">
        <v>6.3</v>
      </c>
      <c r="I5299" s="4">
        <f>MIN(Table16[[#This Row],[Medicare Outpatient Allowable Rate]:[WPPA Inc Outpatient Allowable Rate]])</f>
        <v>0</v>
      </c>
      <c r="J5299" s="4">
        <f>MAX(Table16[[#This Row],[Medicare Outpatient Allowable Rate]:[WPPA Inc Outpatient Allowable Rate]])</f>
        <v>5.9849999999999994</v>
      </c>
      <c r="K5299" s="4">
        <v>0</v>
      </c>
      <c r="L5299" s="4">
        <v>5.3549999999999995</v>
      </c>
      <c r="M5299" s="4">
        <v>4.8951000000000002</v>
      </c>
      <c r="N5299" s="4">
        <v>5.9849999999999994</v>
      </c>
      <c r="O5299" s="4">
        <v>5.04</v>
      </c>
      <c r="P5299" s="4">
        <v>3.78</v>
      </c>
    </row>
    <row r="5300" spans="1:16" x14ac:dyDescent="0.35">
      <c r="A5300" t="s">
        <v>801</v>
      </c>
      <c r="B5300">
        <v>6299300</v>
      </c>
      <c r="C5300" t="s">
        <v>5745</v>
      </c>
      <c r="D5300">
        <v>270</v>
      </c>
      <c r="E5300" s="4"/>
      <c r="F5300">
        <v>6.3</v>
      </c>
      <c r="I5300" s="4">
        <f>MIN(Table16[[#This Row],[Medicare Outpatient Allowable Rate]:[WPPA Inc Outpatient Allowable Rate]])</f>
        <v>0</v>
      </c>
      <c r="J5300" s="4">
        <f>MAX(Table16[[#This Row],[Medicare Outpatient Allowable Rate]:[WPPA Inc Outpatient Allowable Rate]])</f>
        <v>5.9849999999999994</v>
      </c>
      <c r="K5300" s="4">
        <v>0</v>
      </c>
      <c r="L5300" s="4">
        <v>5.3549999999999995</v>
      </c>
      <c r="M5300" s="4">
        <v>4.8951000000000002</v>
      </c>
      <c r="N5300" s="4">
        <v>5.9849999999999994</v>
      </c>
      <c r="O5300" s="4">
        <v>5.04</v>
      </c>
      <c r="P5300" s="4">
        <v>3.78</v>
      </c>
    </row>
    <row r="5301" spans="1:16" x14ac:dyDescent="0.35">
      <c r="A5301" t="s">
        <v>801</v>
      </c>
      <c r="B5301">
        <v>6301271</v>
      </c>
      <c r="C5301" t="s">
        <v>5746</v>
      </c>
      <c r="D5301">
        <v>270</v>
      </c>
      <c r="E5301" s="4"/>
      <c r="F5301">
        <v>11.4</v>
      </c>
      <c r="I5301" s="4">
        <f>MIN(Table16[[#This Row],[Medicare Outpatient Allowable Rate]:[WPPA Inc Outpatient Allowable Rate]])</f>
        <v>0</v>
      </c>
      <c r="J5301" s="4">
        <f>MAX(Table16[[#This Row],[Medicare Outpatient Allowable Rate]:[WPPA Inc Outpatient Allowable Rate]])</f>
        <v>10.83</v>
      </c>
      <c r="K5301" s="4">
        <v>0</v>
      </c>
      <c r="L5301" s="4">
        <v>9.69</v>
      </c>
      <c r="M5301" s="4">
        <v>8.857800000000001</v>
      </c>
      <c r="N5301" s="4">
        <v>10.83</v>
      </c>
      <c r="O5301" s="4">
        <v>9.120000000000001</v>
      </c>
      <c r="P5301" s="4">
        <v>6.84</v>
      </c>
    </row>
    <row r="5302" spans="1:16" x14ac:dyDescent="0.35">
      <c r="A5302" t="s">
        <v>801</v>
      </c>
      <c r="B5302">
        <v>6299443</v>
      </c>
      <c r="C5302" t="s">
        <v>5747</v>
      </c>
      <c r="D5302">
        <v>270</v>
      </c>
      <c r="E5302" s="4"/>
      <c r="F5302">
        <v>6.2</v>
      </c>
      <c r="I5302" s="4">
        <f>MIN(Table16[[#This Row],[Medicare Outpatient Allowable Rate]:[WPPA Inc Outpatient Allowable Rate]])</f>
        <v>0</v>
      </c>
      <c r="J5302" s="4">
        <f>MAX(Table16[[#This Row],[Medicare Outpatient Allowable Rate]:[WPPA Inc Outpatient Allowable Rate]])</f>
        <v>5.89</v>
      </c>
      <c r="K5302" s="4">
        <v>0</v>
      </c>
      <c r="L5302" s="4">
        <v>5.27</v>
      </c>
      <c r="M5302" s="4">
        <v>4.8174000000000001</v>
      </c>
      <c r="N5302" s="4">
        <v>5.89</v>
      </c>
      <c r="O5302" s="4">
        <v>4.9600000000000009</v>
      </c>
      <c r="P5302" s="4">
        <v>3.7199999999999998</v>
      </c>
    </row>
    <row r="5303" spans="1:16" x14ac:dyDescent="0.35">
      <c r="A5303" t="s">
        <v>801</v>
      </c>
      <c r="B5303">
        <v>6300307</v>
      </c>
      <c r="C5303" t="s">
        <v>5748</v>
      </c>
      <c r="D5303">
        <v>270</v>
      </c>
      <c r="E5303" s="4"/>
      <c r="F5303">
        <v>11.4</v>
      </c>
      <c r="I5303" s="4">
        <f>MIN(Table16[[#This Row],[Medicare Outpatient Allowable Rate]:[WPPA Inc Outpatient Allowable Rate]])</f>
        <v>0</v>
      </c>
      <c r="J5303" s="4">
        <f>MAX(Table16[[#This Row],[Medicare Outpatient Allowable Rate]:[WPPA Inc Outpatient Allowable Rate]])</f>
        <v>10.83</v>
      </c>
      <c r="K5303" s="4">
        <v>0</v>
      </c>
      <c r="L5303" s="4">
        <v>9.69</v>
      </c>
      <c r="M5303" s="4">
        <v>8.857800000000001</v>
      </c>
      <c r="N5303" s="4">
        <v>10.83</v>
      </c>
      <c r="O5303" s="4">
        <v>9.120000000000001</v>
      </c>
      <c r="P5303" s="4">
        <v>6.84</v>
      </c>
    </row>
    <row r="5304" spans="1:16" x14ac:dyDescent="0.35">
      <c r="A5304" t="s">
        <v>801</v>
      </c>
      <c r="B5304">
        <v>6300409</v>
      </c>
      <c r="C5304" t="s">
        <v>5749</v>
      </c>
      <c r="D5304">
        <v>270</v>
      </c>
      <c r="E5304" s="4"/>
      <c r="F5304">
        <v>6.4</v>
      </c>
      <c r="I5304" s="4">
        <f>MIN(Table16[[#This Row],[Medicare Outpatient Allowable Rate]:[WPPA Inc Outpatient Allowable Rate]])</f>
        <v>0</v>
      </c>
      <c r="J5304" s="4">
        <f>MAX(Table16[[#This Row],[Medicare Outpatient Allowable Rate]:[WPPA Inc Outpatient Allowable Rate]])</f>
        <v>6.08</v>
      </c>
      <c r="K5304" s="4">
        <v>0</v>
      </c>
      <c r="L5304" s="4">
        <v>5.44</v>
      </c>
      <c r="M5304" s="4">
        <v>4.9728000000000003</v>
      </c>
      <c r="N5304" s="4">
        <v>6.08</v>
      </c>
      <c r="O5304" s="4">
        <v>5.120000000000001</v>
      </c>
      <c r="P5304" s="4">
        <v>3.84</v>
      </c>
    </row>
    <row r="5305" spans="1:16" x14ac:dyDescent="0.35">
      <c r="A5305" t="s">
        <v>801</v>
      </c>
      <c r="B5305">
        <v>6299338</v>
      </c>
      <c r="C5305" t="s">
        <v>5750</v>
      </c>
      <c r="D5305">
        <v>270</v>
      </c>
      <c r="E5305" s="4"/>
      <c r="F5305">
        <v>11.4</v>
      </c>
      <c r="I5305" s="4">
        <f>MIN(Table16[[#This Row],[Medicare Outpatient Allowable Rate]:[WPPA Inc Outpatient Allowable Rate]])</f>
        <v>0</v>
      </c>
      <c r="J5305" s="4">
        <f>MAX(Table16[[#This Row],[Medicare Outpatient Allowable Rate]:[WPPA Inc Outpatient Allowable Rate]])</f>
        <v>10.83</v>
      </c>
      <c r="K5305" s="4">
        <v>0</v>
      </c>
      <c r="L5305" s="4">
        <v>9.69</v>
      </c>
      <c r="M5305" s="4">
        <v>8.857800000000001</v>
      </c>
      <c r="N5305" s="4">
        <v>10.83</v>
      </c>
      <c r="O5305" s="4">
        <v>9.120000000000001</v>
      </c>
      <c r="P5305" s="4">
        <v>6.84</v>
      </c>
    </row>
    <row r="5306" spans="1:16" x14ac:dyDescent="0.35">
      <c r="A5306" t="s">
        <v>801</v>
      </c>
      <c r="B5306">
        <v>6299444</v>
      </c>
      <c r="C5306" t="s">
        <v>5751</v>
      </c>
      <c r="D5306">
        <v>270</v>
      </c>
      <c r="E5306" s="4"/>
      <c r="F5306">
        <v>6.4</v>
      </c>
      <c r="I5306" s="4">
        <f>MIN(Table16[[#This Row],[Medicare Outpatient Allowable Rate]:[WPPA Inc Outpatient Allowable Rate]])</f>
        <v>0</v>
      </c>
      <c r="J5306" s="4">
        <f>MAX(Table16[[#This Row],[Medicare Outpatient Allowable Rate]:[WPPA Inc Outpatient Allowable Rate]])</f>
        <v>6.08</v>
      </c>
      <c r="K5306" s="4">
        <v>0</v>
      </c>
      <c r="L5306" s="4">
        <v>5.44</v>
      </c>
      <c r="M5306" s="4">
        <v>4.9728000000000003</v>
      </c>
      <c r="N5306" s="4">
        <v>6.08</v>
      </c>
      <c r="O5306" s="4">
        <v>5.120000000000001</v>
      </c>
      <c r="P5306" s="4">
        <v>3.84</v>
      </c>
    </row>
    <row r="5307" spans="1:16" x14ac:dyDescent="0.35">
      <c r="A5307" t="s">
        <v>801</v>
      </c>
      <c r="B5307">
        <v>6301272</v>
      </c>
      <c r="C5307" t="s">
        <v>5752</v>
      </c>
      <c r="D5307">
        <v>270</v>
      </c>
      <c r="E5307" s="4"/>
      <c r="F5307">
        <v>11.4</v>
      </c>
      <c r="I5307" s="4">
        <f>MIN(Table16[[#This Row],[Medicare Outpatient Allowable Rate]:[WPPA Inc Outpatient Allowable Rate]])</f>
        <v>0</v>
      </c>
      <c r="J5307" s="4">
        <f>MAX(Table16[[#This Row],[Medicare Outpatient Allowable Rate]:[WPPA Inc Outpatient Allowable Rate]])</f>
        <v>10.83</v>
      </c>
      <c r="K5307" s="4">
        <v>0</v>
      </c>
      <c r="L5307" s="4">
        <v>9.69</v>
      </c>
      <c r="M5307" s="4">
        <v>8.857800000000001</v>
      </c>
      <c r="N5307" s="4">
        <v>10.83</v>
      </c>
      <c r="O5307" s="4">
        <v>9.120000000000001</v>
      </c>
      <c r="P5307" s="4">
        <v>6.84</v>
      </c>
    </row>
    <row r="5308" spans="1:16" x14ac:dyDescent="0.35">
      <c r="A5308" t="s">
        <v>801</v>
      </c>
      <c r="B5308">
        <v>6299445</v>
      </c>
      <c r="C5308" t="s">
        <v>5753</v>
      </c>
      <c r="D5308">
        <v>270</v>
      </c>
      <c r="E5308" s="4"/>
      <c r="F5308">
        <v>6.4</v>
      </c>
      <c r="I5308" s="4">
        <f>MIN(Table16[[#This Row],[Medicare Outpatient Allowable Rate]:[WPPA Inc Outpatient Allowable Rate]])</f>
        <v>0</v>
      </c>
      <c r="J5308" s="4">
        <f>MAX(Table16[[#This Row],[Medicare Outpatient Allowable Rate]:[WPPA Inc Outpatient Allowable Rate]])</f>
        <v>6.08</v>
      </c>
      <c r="K5308" s="4">
        <v>0</v>
      </c>
      <c r="L5308" s="4">
        <v>5.44</v>
      </c>
      <c r="M5308" s="4">
        <v>4.9728000000000003</v>
      </c>
      <c r="N5308" s="4">
        <v>6.08</v>
      </c>
      <c r="O5308" s="4">
        <v>5.120000000000001</v>
      </c>
      <c r="P5308" s="4">
        <v>3.84</v>
      </c>
    </row>
    <row r="5309" spans="1:16" x14ac:dyDescent="0.35">
      <c r="A5309" t="s">
        <v>801</v>
      </c>
      <c r="B5309">
        <v>6300308</v>
      </c>
      <c r="C5309" t="s">
        <v>5754</v>
      </c>
      <c r="D5309">
        <v>270</v>
      </c>
      <c r="E5309" s="4"/>
      <c r="F5309">
        <v>6.2</v>
      </c>
      <c r="I5309" s="4">
        <f>MIN(Table16[[#This Row],[Medicare Outpatient Allowable Rate]:[WPPA Inc Outpatient Allowable Rate]])</f>
        <v>0</v>
      </c>
      <c r="J5309" s="4">
        <f>MAX(Table16[[#This Row],[Medicare Outpatient Allowable Rate]:[WPPA Inc Outpatient Allowable Rate]])</f>
        <v>5.89</v>
      </c>
      <c r="K5309" s="4">
        <v>0</v>
      </c>
      <c r="L5309" s="4">
        <v>5.27</v>
      </c>
      <c r="M5309" s="4">
        <v>4.8174000000000001</v>
      </c>
      <c r="N5309" s="4">
        <v>5.89</v>
      </c>
      <c r="O5309" s="4">
        <v>4.9600000000000009</v>
      </c>
      <c r="P5309" s="4">
        <v>3.7199999999999998</v>
      </c>
    </row>
    <row r="5310" spans="1:16" x14ac:dyDescent="0.35">
      <c r="A5310" t="s">
        <v>801</v>
      </c>
      <c r="B5310">
        <v>6299348</v>
      </c>
      <c r="C5310" t="s">
        <v>5755</v>
      </c>
      <c r="D5310">
        <v>270</v>
      </c>
      <c r="E5310" s="4"/>
      <c r="F5310">
        <v>6.3</v>
      </c>
      <c r="I5310" s="4">
        <f>MIN(Table16[[#This Row],[Medicare Outpatient Allowable Rate]:[WPPA Inc Outpatient Allowable Rate]])</f>
        <v>0</v>
      </c>
      <c r="J5310" s="4">
        <f>MAX(Table16[[#This Row],[Medicare Outpatient Allowable Rate]:[WPPA Inc Outpatient Allowable Rate]])</f>
        <v>5.9849999999999994</v>
      </c>
      <c r="K5310" s="4">
        <v>0</v>
      </c>
      <c r="L5310" s="4">
        <v>5.3549999999999995</v>
      </c>
      <c r="M5310" s="4">
        <v>4.8951000000000002</v>
      </c>
      <c r="N5310" s="4">
        <v>5.9849999999999994</v>
      </c>
      <c r="O5310" s="4">
        <v>5.04</v>
      </c>
      <c r="P5310" s="4">
        <v>3.78</v>
      </c>
    </row>
    <row r="5311" spans="1:16" x14ac:dyDescent="0.35">
      <c r="A5311" t="s">
        <v>801</v>
      </c>
      <c r="B5311">
        <v>6300664</v>
      </c>
      <c r="C5311" t="s">
        <v>5756</v>
      </c>
      <c r="D5311">
        <v>270</v>
      </c>
      <c r="E5311" s="4"/>
      <c r="F5311">
        <v>168.1</v>
      </c>
      <c r="I5311" s="4">
        <f>MIN(Table16[[#This Row],[Medicare Outpatient Allowable Rate]:[WPPA Inc Outpatient Allowable Rate]])</f>
        <v>0</v>
      </c>
      <c r="J5311" s="4">
        <f>MAX(Table16[[#This Row],[Medicare Outpatient Allowable Rate]:[WPPA Inc Outpatient Allowable Rate]])</f>
        <v>159.69499999999999</v>
      </c>
      <c r="K5311" s="4">
        <v>0</v>
      </c>
      <c r="L5311" s="4">
        <v>142.88499999999999</v>
      </c>
      <c r="M5311" s="4">
        <v>130.61369999999999</v>
      </c>
      <c r="N5311" s="4">
        <v>159.69499999999999</v>
      </c>
      <c r="O5311" s="4">
        <v>134.47999999999999</v>
      </c>
      <c r="P5311" s="4">
        <v>100.86</v>
      </c>
    </row>
    <row r="5312" spans="1:16" x14ac:dyDescent="0.35">
      <c r="A5312" t="s">
        <v>801</v>
      </c>
      <c r="B5312">
        <v>6300256</v>
      </c>
      <c r="C5312" t="s">
        <v>5757</v>
      </c>
      <c r="D5312">
        <v>270</v>
      </c>
      <c r="E5312" s="4"/>
      <c r="F5312">
        <v>16.5</v>
      </c>
      <c r="I5312" s="4">
        <f>MIN(Table16[[#This Row],[Medicare Outpatient Allowable Rate]:[WPPA Inc Outpatient Allowable Rate]])</f>
        <v>0</v>
      </c>
      <c r="J5312" s="4">
        <f>MAX(Table16[[#This Row],[Medicare Outpatient Allowable Rate]:[WPPA Inc Outpatient Allowable Rate]])</f>
        <v>15.674999999999999</v>
      </c>
      <c r="K5312" s="4">
        <v>0</v>
      </c>
      <c r="L5312" s="4">
        <v>14.025</v>
      </c>
      <c r="M5312" s="4">
        <v>12.820500000000001</v>
      </c>
      <c r="N5312" s="4">
        <v>15.674999999999999</v>
      </c>
      <c r="O5312" s="4">
        <v>13.200000000000001</v>
      </c>
      <c r="P5312" s="4">
        <v>9.9</v>
      </c>
    </row>
    <row r="5313" spans="1:16" x14ac:dyDescent="0.35">
      <c r="A5313" t="s">
        <v>801</v>
      </c>
      <c r="B5313">
        <v>6299478</v>
      </c>
      <c r="C5313" t="s">
        <v>5758</v>
      </c>
      <c r="D5313">
        <v>270</v>
      </c>
      <c r="E5313" s="4"/>
      <c r="F5313">
        <v>30.8</v>
      </c>
      <c r="I5313" s="4">
        <f>MIN(Table16[[#This Row],[Medicare Outpatient Allowable Rate]:[WPPA Inc Outpatient Allowable Rate]])</f>
        <v>0</v>
      </c>
      <c r="J5313" s="4">
        <f>MAX(Table16[[#This Row],[Medicare Outpatient Allowable Rate]:[WPPA Inc Outpatient Allowable Rate]])</f>
        <v>29.259999999999998</v>
      </c>
      <c r="K5313" s="4">
        <v>0</v>
      </c>
      <c r="L5313" s="4">
        <v>26.18</v>
      </c>
      <c r="M5313" s="4">
        <v>23.9316</v>
      </c>
      <c r="N5313" s="4">
        <v>29.259999999999998</v>
      </c>
      <c r="O5313" s="4">
        <v>24.64</v>
      </c>
      <c r="P5313" s="4">
        <v>18.48</v>
      </c>
    </row>
    <row r="5314" spans="1:16" x14ac:dyDescent="0.35">
      <c r="A5314" t="s">
        <v>801</v>
      </c>
      <c r="B5314">
        <v>6301323</v>
      </c>
      <c r="C5314" t="s">
        <v>5759</v>
      </c>
      <c r="D5314">
        <v>270</v>
      </c>
      <c r="E5314" s="4"/>
      <c r="F5314">
        <v>32.6</v>
      </c>
      <c r="I5314" s="4">
        <f>MIN(Table16[[#This Row],[Medicare Outpatient Allowable Rate]:[WPPA Inc Outpatient Allowable Rate]])</f>
        <v>0</v>
      </c>
      <c r="J5314" s="4">
        <f>MAX(Table16[[#This Row],[Medicare Outpatient Allowable Rate]:[WPPA Inc Outpatient Allowable Rate]])</f>
        <v>30.97</v>
      </c>
      <c r="K5314" s="4">
        <v>0</v>
      </c>
      <c r="L5314" s="4">
        <v>27.71</v>
      </c>
      <c r="M5314" s="4">
        <v>25.330200000000001</v>
      </c>
      <c r="N5314" s="4">
        <v>30.97</v>
      </c>
      <c r="O5314" s="4">
        <v>26.080000000000002</v>
      </c>
      <c r="P5314" s="4">
        <v>19.559999999999999</v>
      </c>
    </row>
    <row r="5315" spans="1:16" x14ac:dyDescent="0.35">
      <c r="A5315" t="s">
        <v>801</v>
      </c>
      <c r="B5315">
        <v>6300661</v>
      </c>
      <c r="C5315" t="s">
        <v>5760</v>
      </c>
      <c r="D5315">
        <v>270</v>
      </c>
      <c r="E5315" s="4"/>
      <c r="F5315">
        <v>33.200000000000003</v>
      </c>
      <c r="I5315" s="4">
        <f>MIN(Table16[[#This Row],[Medicare Outpatient Allowable Rate]:[WPPA Inc Outpatient Allowable Rate]])</f>
        <v>0</v>
      </c>
      <c r="J5315" s="4">
        <f>MAX(Table16[[#This Row],[Medicare Outpatient Allowable Rate]:[WPPA Inc Outpatient Allowable Rate]])</f>
        <v>31.540000000000003</v>
      </c>
      <c r="K5315" s="4">
        <v>0</v>
      </c>
      <c r="L5315" s="4">
        <v>28.220000000000002</v>
      </c>
      <c r="M5315" s="4">
        <v>25.796400000000002</v>
      </c>
      <c r="N5315" s="4">
        <v>31.540000000000003</v>
      </c>
      <c r="O5315" s="4">
        <v>26.560000000000002</v>
      </c>
      <c r="P5315" s="4">
        <v>19.920000000000002</v>
      </c>
    </row>
    <row r="5316" spans="1:16" x14ac:dyDescent="0.35">
      <c r="A5316" t="s">
        <v>801</v>
      </c>
      <c r="B5316">
        <v>6300272</v>
      </c>
      <c r="C5316" t="s">
        <v>5761</v>
      </c>
      <c r="D5316">
        <v>270</v>
      </c>
      <c r="E5316" s="4"/>
      <c r="F5316">
        <v>51.7</v>
      </c>
      <c r="I5316" s="4">
        <f>MIN(Table16[[#This Row],[Medicare Outpatient Allowable Rate]:[WPPA Inc Outpatient Allowable Rate]])</f>
        <v>0</v>
      </c>
      <c r="J5316" s="4">
        <f>MAX(Table16[[#This Row],[Medicare Outpatient Allowable Rate]:[WPPA Inc Outpatient Allowable Rate]])</f>
        <v>49.115000000000002</v>
      </c>
      <c r="K5316" s="4">
        <v>0</v>
      </c>
      <c r="L5316" s="4">
        <v>43.945</v>
      </c>
      <c r="M5316" s="4">
        <v>40.170900000000003</v>
      </c>
      <c r="N5316" s="4">
        <v>49.115000000000002</v>
      </c>
      <c r="O5316" s="4">
        <v>41.360000000000007</v>
      </c>
      <c r="P5316" s="4">
        <v>31.02</v>
      </c>
    </row>
    <row r="5317" spans="1:16" x14ac:dyDescent="0.35">
      <c r="A5317" t="s">
        <v>801</v>
      </c>
      <c r="B5317">
        <v>6300271</v>
      </c>
      <c r="C5317" t="s">
        <v>5762</v>
      </c>
      <c r="D5317">
        <v>270</v>
      </c>
      <c r="E5317" s="4"/>
      <c r="F5317">
        <v>25.9</v>
      </c>
      <c r="I5317" s="4">
        <f>MIN(Table16[[#This Row],[Medicare Outpatient Allowable Rate]:[WPPA Inc Outpatient Allowable Rate]])</f>
        <v>0</v>
      </c>
      <c r="J5317" s="4">
        <f>MAX(Table16[[#This Row],[Medicare Outpatient Allowable Rate]:[WPPA Inc Outpatient Allowable Rate]])</f>
        <v>24.604999999999997</v>
      </c>
      <c r="K5317" s="4">
        <v>0</v>
      </c>
      <c r="L5317" s="4">
        <v>22.014999999999997</v>
      </c>
      <c r="M5317" s="4">
        <v>20.124299999999998</v>
      </c>
      <c r="N5317" s="4">
        <v>24.604999999999997</v>
      </c>
      <c r="O5317" s="4">
        <v>20.72</v>
      </c>
      <c r="P5317" s="4">
        <v>15.54</v>
      </c>
    </row>
    <row r="5318" spans="1:16" x14ac:dyDescent="0.35">
      <c r="A5318" t="s">
        <v>801</v>
      </c>
      <c r="B5318">
        <v>6299968</v>
      </c>
      <c r="C5318" t="s">
        <v>5763</v>
      </c>
      <c r="E5318" s="4"/>
      <c r="I5318" s="4">
        <f>MIN(Table16[[#This Row],[Medicare Outpatient Allowable Rate]:[WPPA Inc Outpatient Allowable Rate]])</f>
        <v>0</v>
      </c>
      <c r="J5318" s="4">
        <f>MAX(Table16[[#This Row],[Medicare Outpatient Allowable Rate]:[WPPA Inc Outpatient Allowable Rate]])</f>
        <v>0</v>
      </c>
      <c r="K5318" s="4">
        <v>0</v>
      </c>
      <c r="L5318" s="4">
        <v>0</v>
      </c>
      <c r="M5318" s="4">
        <v>0</v>
      </c>
      <c r="N5318" s="4">
        <v>0</v>
      </c>
      <c r="O5318" s="4">
        <v>0</v>
      </c>
      <c r="P5318" s="4">
        <v>0</v>
      </c>
    </row>
    <row r="5319" spans="1:16" x14ac:dyDescent="0.35">
      <c r="A5319" t="s">
        <v>801</v>
      </c>
      <c r="B5319">
        <v>6299970</v>
      </c>
      <c r="C5319" t="s">
        <v>5764</v>
      </c>
      <c r="E5319" s="4"/>
      <c r="I5319" s="4">
        <f>MIN(Table16[[#This Row],[Medicare Outpatient Allowable Rate]:[WPPA Inc Outpatient Allowable Rate]])</f>
        <v>0</v>
      </c>
      <c r="J5319" s="4">
        <f>MAX(Table16[[#This Row],[Medicare Outpatient Allowable Rate]:[WPPA Inc Outpatient Allowable Rate]])</f>
        <v>0</v>
      </c>
      <c r="K5319" s="4">
        <v>0</v>
      </c>
      <c r="L5319" s="4">
        <v>0</v>
      </c>
      <c r="M5319" s="4">
        <v>0</v>
      </c>
      <c r="N5319" s="4">
        <v>0</v>
      </c>
      <c r="O5319" s="4">
        <v>0</v>
      </c>
      <c r="P5319" s="4">
        <v>0</v>
      </c>
    </row>
    <row r="5320" spans="1:16" x14ac:dyDescent="0.35">
      <c r="A5320" t="s">
        <v>801</v>
      </c>
      <c r="B5320">
        <v>6299990</v>
      </c>
      <c r="C5320" t="s">
        <v>5765</v>
      </c>
      <c r="E5320" s="4"/>
      <c r="I5320" s="4">
        <f>MIN(Table16[[#This Row],[Medicare Outpatient Allowable Rate]:[WPPA Inc Outpatient Allowable Rate]])</f>
        <v>0</v>
      </c>
      <c r="J5320" s="4">
        <f>MAX(Table16[[#This Row],[Medicare Outpatient Allowable Rate]:[WPPA Inc Outpatient Allowable Rate]])</f>
        <v>0</v>
      </c>
      <c r="K5320" s="4">
        <v>0</v>
      </c>
      <c r="L5320" s="4">
        <v>0</v>
      </c>
      <c r="M5320" s="4">
        <v>0</v>
      </c>
      <c r="N5320" s="4">
        <v>0</v>
      </c>
      <c r="O5320" s="4">
        <v>0</v>
      </c>
      <c r="P5320" s="4">
        <v>0</v>
      </c>
    </row>
    <row r="5321" spans="1:16" x14ac:dyDescent="0.35">
      <c r="A5321" t="s">
        <v>801</v>
      </c>
      <c r="B5321">
        <v>6299969</v>
      </c>
      <c r="C5321" t="s">
        <v>5766</v>
      </c>
      <c r="E5321" s="4"/>
      <c r="I5321" s="4">
        <f>MIN(Table16[[#This Row],[Medicare Outpatient Allowable Rate]:[WPPA Inc Outpatient Allowable Rate]])</f>
        <v>0</v>
      </c>
      <c r="J5321" s="4">
        <f>MAX(Table16[[#This Row],[Medicare Outpatient Allowable Rate]:[WPPA Inc Outpatient Allowable Rate]])</f>
        <v>0</v>
      </c>
      <c r="K5321" s="4">
        <v>0</v>
      </c>
      <c r="L5321" s="4">
        <v>0</v>
      </c>
      <c r="M5321" s="4">
        <v>0</v>
      </c>
      <c r="N5321" s="4">
        <v>0</v>
      </c>
      <c r="O5321" s="4">
        <v>0</v>
      </c>
      <c r="P5321" s="4">
        <v>0</v>
      </c>
    </row>
    <row r="5322" spans="1:16" x14ac:dyDescent="0.35">
      <c r="A5322" t="s">
        <v>801</v>
      </c>
      <c r="B5322">
        <v>6299971</v>
      </c>
      <c r="C5322" t="s">
        <v>5767</v>
      </c>
      <c r="E5322" s="4"/>
      <c r="I5322" s="4">
        <f>MIN(Table16[[#This Row],[Medicare Outpatient Allowable Rate]:[WPPA Inc Outpatient Allowable Rate]])</f>
        <v>0</v>
      </c>
      <c r="J5322" s="4">
        <f>MAX(Table16[[#This Row],[Medicare Outpatient Allowable Rate]:[WPPA Inc Outpatient Allowable Rate]])</f>
        <v>0</v>
      </c>
      <c r="K5322" s="4">
        <v>0</v>
      </c>
      <c r="L5322" s="4">
        <v>0</v>
      </c>
      <c r="M5322" s="4">
        <v>0</v>
      </c>
      <c r="N5322" s="4">
        <v>0</v>
      </c>
      <c r="O5322" s="4">
        <v>0</v>
      </c>
      <c r="P5322" s="4">
        <v>0</v>
      </c>
    </row>
    <row r="5323" spans="1:16" x14ac:dyDescent="0.35">
      <c r="A5323" t="s">
        <v>801</v>
      </c>
      <c r="B5323">
        <v>6299636</v>
      </c>
      <c r="C5323" t="s">
        <v>5768</v>
      </c>
      <c r="D5323">
        <v>270</v>
      </c>
      <c r="E5323" s="4"/>
      <c r="F5323">
        <v>6.7</v>
      </c>
      <c r="I5323" s="4">
        <f>MIN(Table16[[#This Row],[Medicare Outpatient Allowable Rate]:[WPPA Inc Outpatient Allowable Rate]])</f>
        <v>0</v>
      </c>
      <c r="J5323" s="4">
        <f>MAX(Table16[[#This Row],[Medicare Outpatient Allowable Rate]:[WPPA Inc Outpatient Allowable Rate]])</f>
        <v>6.3650000000000002</v>
      </c>
      <c r="K5323" s="4">
        <v>0</v>
      </c>
      <c r="L5323" s="4">
        <v>5.6950000000000003</v>
      </c>
      <c r="M5323" s="4">
        <v>5.2059000000000006</v>
      </c>
      <c r="N5323" s="4">
        <v>6.3650000000000002</v>
      </c>
      <c r="O5323" s="4">
        <v>5.36</v>
      </c>
      <c r="P5323" s="4">
        <v>4.0199999999999996</v>
      </c>
    </row>
    <row r="5324" spans="1:16" x14ac:dyDescent="0.35">
      <c r="A5324" t="s">
        <v>801</v>
      </c>
      <c r="B5324">
        <v>6301266</v>
      </c>
      <c r="C5324" t="s">
        <v>5769</v>
      </c>
      <c r="D5324">
        <v>270</v>
      </c>
      <c r="E5324" s="4"/>
      <c r="F5324">
        <v>16.600000000000001</v>
      </c>
      <c r="I5324" s="4">
        <f>MIN(Table16[[#This Row],[Medicare Outpatient Allowable Rate]:[WPPA Inc Outpatient Allowable Rate]])</f>
        <v>0</v>
      </c>
      <c r="J5324" s="4">
        <f>MAX(Table16[[#This Row],[Medicare Outpatient Allowable Rate]:[WPPA Inc Outpatient Allowable Rate]])</f>
        <v>15.770000000000001</v>
      </c>
      <c r="K5324" s="4">
        <v>0</v>
      </c>
      <c r="L5324" s="4">
        <v>14.110000000000001</v>
      </c>
      <c r="M5324" s="4">
        <v>12.898200000000001</v>
      </c>
      <c r="N5324" s="4">
        <v>15.770000000000001</v>
      </c>
      <c r="O5324" s="4">
        <v>13.280000000000001</v>
      </c>
      <c r="P5324" s="4">
        <v>9.9600000000000009</v>
      </c>
    </row>
    <row r="5325" spans="1:16" x14ac:dyDescent="0.35">
      <c r="A5325" t="s">
        <v>801</v>
      </c>
      <c r="B5325">
        <v>6299238</v>
      </c>
      <c r="C5325" t="s">
        <v>5770</v>
      </c>
      <c r="D5325">
        <v>270</v>
      </c>
      <c r="E5325" s="4"/>
      <c r="F5325">
        <v>60.4</v>
      </c>
      <c r="I5325" s="4">
        <f>MIN(Table16[[#This Row],[Medicare Outpatient Allowable Rate]:[WPPA Inc Outpatient Allowable Rate]])</f>
        <v>0</v>
      </c>
      <c r="J5325" s="4">
        <f>MAX(Table16[[#This Row],[Medicare Outpatient Allowable Rate]:[WPPA Inc Outpatient Allowable Rate]])</f>
        <v>57.379999999999995</v>
      </c>
      <c r="K5325" s="4">
        <v>0</v>
      </c>
      <c r="L5325" s="4">
        <v>51.339999999999996</v>
      </c>
      <c r="M5325" s="4">
        <v>46.930799999999998</v>
      </c>
      <c r="N5325" s="4">
        <v>57.379999999999995</v>
      </c>
      <c r="O5325" s="4">
        <v>48.32</v>
      </c>
      <c r="P5325" s="4">
        <v>36.239999999999995</v>
      </c>
    </row>
    <row r="5326" spans="1:16" x14ac:dyDescent="0.35">
      <c r="A5326" t="s">
        <v>801</v>
      </c>
      <c r="B5326">
        <v>6300297</v>
      </c>
      <c r="C5326" t="s">
        <v>5771</v>
      </c>
      <c r="D5326">
        <v>270</v>
      </c>
      <c r="E5326" s="4"/>
      <c r="F5326">
        <v>8.3000000000000007</v>
      </c>
      <c r="I5326" s="4">
        <f>MIN(Table16[[#This Row],[Medicare Outpatient Allowable Rate]:[WPPA Inc Outpatient Allowable Rate]])</f>
        <v>0</v>
      </c>
      <c r="J5326" s="4">
        <f>MAX(Table16[[#This Row],[Medicare Outpatient Allowable Rate]:[WPPA Inc Outpatient Allowable Rate]])</f>
        <v>7.8850000000000007</v>
      </c>
      <c r="K5326" s="4">
        <v>0</v>
      </c>
      <c r="L5326" s="4">
        <v>7.0550000000000006</v>
      </c>
      <c r="M5326" s="4">
        <v>6.4491000000000005</v>
      </c>
      <c r="N5326" s="4">
        <v>7.8850000000000007</v>
      </c>
      <c r="O5326" s="4">
        <v>6.6400000000000006</v>
      </c>
      <c r="P5326" s="4">
        <v>4.9800000000000004</v>
      </c>
    </row>
    <row r="5327" spans="1:16" x14ac:dyDescent="0.35">
      <c r="A5327" t="s">
        <v>801</v>
      </c>
      <c r="B5327">
        <v>6301352</v>
      </c>
      <c r="C5327" t="s">
        <v>5772</v>
      </c>
      <c r="E5327" s="4"/>
      <c r="I5327" s="4">
        <f>MIN(Table16[[#This Row],[Medicare Outpatient Allowable Rate]:[WPPA Inc Outpatient Allowable Rate]])</f>
        <v>0</v>
      </c>
      <c r="J5327" s="4">
        <f>MAX(Table16[[#This Row],[Medicare Outpatient Allowable Rate]:[WPPA Inc Outpatient Allowable Rate]])</f>
        <v>0</v>
      </c>
      <c r="K5327" s="4">
        <v>0</v>
      </c>
      <c r="L5327" s="4">
        <v>0</v>
      </c>
      <c r="M5327" s="4">
        <v>0</v>
      </c>
      <c r="N5327" s="4">
        <v>0</v>
      </c>
      <c r="O5327" s="4">
        <v>0</v>
      </c>
      <c r="P5327" s="4">
        <v>0</v>
      </c>
    </row>
    <row r="5328" spans="1:16" x14ac:dyDescent="0.35">
      <c r="A5328" t="s">
        <v>801</v>
      </c>
      <c r="B5328">
        <v>6300110</v>
      </c>
      <c r="C5328" t="s">
        <v>5773</v>
      </c>
      <c r="E5328" s="4"/>
      <c r="I5328" s="4">
        <f>MIN(Table16[[#This Row],[Medicare Outpatient Allowable Rate]:[WPPA Inc Outpatient Allowable Rate]])</f>
        <v>0</v>
      </c>
      <c r="J5328" s="4">
        <f>MAX(Table16[[#This Row],[Medicare Outpatient Allowable Rate]:[WPPA Inc Outpatient Allowable Rate]])</f>
        <v>0</v>
      </c>
      <c r="K5328" s="4">
        <v>0</v>
      </c>
      <c r="L5328" s="4">
        <v>0</v>
      </c>
      <c r="M5328" s="4">
        <v>0</v>
      </c>
      <c r="N5328" s="4">
        <v>0</v>
      </c>
      <c r="O5328" s="4">
        <v>0</v>
      </c>
      <c r="P5328" s="4">
        <v>0</v>
      </c>
    </row>
    <row r="5329" spans="1:16" x14ac:dyDescent="0.35">
      <c r="A5329" t="s">
        <v>801</v>
      </c>
      <c r="B5329">
        <v>6300872</v>
      </c>
      <c r="C5329" t="s">
        <v>5774</v>
      </c>
      <c r="E5329" s="4"/>
      <c r="I5329" s="4">
        <f>MIN(Table16[[#This Row],[Medicare Outpatient Allowable Rate]:[WPPA Inc Outpatient Allowable Rate]])</f>
        <v>0</v>
      </c>
      <c r="J5329" s="4">
        <f>MAX(Table16[[#This Row],[Medicare Outpatient Allowable Rate]:[WPPA Inc Outpatient Allowable Rate]])</f>
        <v>0</v>
      </c>
      <c r="K5329" s="4">
        <v>0</v>
      </c>
      <c r="L5329" s="4">
        <v>0</v>
      </c>
      <c r="M5329" s="4">
        <v>0</v>
      </c>
      <c r="N5329" s="4">
        <v>0</v>
      </c>
      <c r="O5329" s="4">
        <v>0</v>
      </c>
      <c r="P5329" s="4">
        <v>0</v>
      </c>
    </row>
    <row r="5330" spans="1:16" x14ac:dyDescent="0.35">
      <c r="A5330" t="s">
        <v>801</v>
      </c>
      <c r="B5330">
        <v>6300901</v>
      </c>
      <c r="C5330" t="s">
        <v>5775</v>
      </c>
      <c r="E5330" s="4"/>
      <c r="I5330" s="4">
        <f>MIN(Table16[[#This Row],[Medicare Outpatient Allowable Rate]:[WPPA Inc Outpatient Allowable Rate]])</f>
        <v>0</v>
      </c>
      <c r="J5330" s="4">
        <f>MAX(Table16[[#This Row],[Medicare Outpatient Allowable Rate]:[WPPA Inc Outpatient Allowable Rate]])</f>
        <v>0</v>
      </c>
      <c r="K5330" s="4">
        <v>0</v>
      </c>
      <c r="L5330" s="4">
        <v>0</v>
      </c>
      <c r="M5330" s="4">
        <v>0</v>
      </c>
      <c r="N5330" s="4">
        <v>0</v>
      </c>
      <c r="O5330" s="4">
        <v>0</v>
      </c>
      <c r="P5330" s="4">
        <v>0</v>
      </c>
    </row>
    <row r="5331" spans="1:16" x14ac:dyDescent="0.35">
      <c r="A5331" t="s">
        <v>801</v>
      </c>
      <c r="B5331">
        <v>6299864</v>
      </c>
      <c r="C5331" t="s">
        <v>5776</v>
      </c>
      <c r="E5331" s="4"/>
      <c r="I5331" s="4">
        <f>MIN(Table16[[#This Row],[Medicare Outpatient Allowable Rate]:[WPPA Inc Outpatient Allowable Rate]])</f>
        <v>0</v>
      </c>
      <c r="J5331" s="4">
        <f>MAX(Table16[[#This Row],[Medicare Outpatient Allowable Rate]:[WPPA Inc Outpatient Allowable Rate]])</f>
        <v>0</v>
      </c>
      <c r="K5331" s="4">
        <v>0</v>
      </c>
      <c r="L5331" s="4">
        <v>0</v>
      </c>
      <c r="M5331" s="4">
        <v>0</v>
      </c>
      <c r="N5331" s="4">
        <v>0</v>
      </c>
      <c r="O5331" s="4">
        <v>0</v>
      </c>
      <c r="P5331" s="4">
        <v>0</v>
      </c>
    </row>
    <row r="5332" spans="1:16" x14ac:dyDescent="0.35">
      <c r="A5332" t="s">
        <v>801</v>
      </c>
      <c r="B5332">
        <v>6301150</v>
      </c>
      <c r="C5332" t="s">
        <v>5777</v>
      </c>
      <c r="E5332" s="4"/>
      <c r="I5332" s="4">
        <f>MIN(Table16[[#This Row],[Medicare Outpatient Allowable Rate]:[WPPA Inc Outpatient Allowable Rate]])</f>
        <v>0</v>
      </c>
      <c r="J5332" s="4">
        <f>MAX(Table16[[#This Row],[Medicare Outpatient Allowable Rate]:[WPPA Inc Outpatient Allowable Rate]])</f>
        <v>0</v>
      </c>
      <c r="K5332" s="4">
        <v>0</v>
      </c>
      <c r="L5332" s="4">
        <v>0</v>
      </c>
      <c r="M5332" s="4">
        <v>0</v>
      </c>
      <c r="N5332" s="4">
        <v>0</v>
      </c>
      <c r="O5332" s="4">
        <v>0</v>
      </c>
      <c r="P5332" s="4">
        <v>0</v>
      </c>
    </row>
    <row r="5333" spans="1:16" x14ac:dyDescent="0.35">
      <c r="A5333" t="s">
        <v>801</v>
      </c>
      <c r="B5333">
        <v>6300109</v>
      </c>
      <c r="C5333" t="s">
        <v>5778</v>
      </c>
      <c r="E5333" s="4"/>
      <c r="I5333" s="4">
        <f>MIN(Table16[[#This Row],[Medicare Outpatient Allowable Rate]:[WPPA Inc Outpatient Allowable Rate]])</f>
        <v>0</v>
      </c>
      <c r="J5333" s="4">
        <f>MAX(Table16[[#This Row],[Medicare Outpatient Allowable Rate]:[WPPA Inc Outpatient Allowable Rate]])</f>
        <v>0</v>
      </c>
      <c r="K5333" s="4">
        <v>0</v>
      </c>
      <c r="L5333" s="4">
        <v>0</v>
      </c>
      <c r="M5333" s="4">
        <v>0</v>
      </c>
      <c r="N5333" s="4">
        <v>0</v>
      </c>
      <c r="O5333" s="4">
        <v>0</v>
      </c>
      <c r="P5333" s="4">
        <v>0</v>
      </c>
    </row>
    <row r="5334" spans="1:16" x14ac:dyDescent="0.35">
      <c r="A5334" t="s">
        <v>801</v>
      </c>
      <c r="B5334">
        <v>6300104</v>
      </c>
      <c r="C5334" t="s">
        <v>5779</v>
      </c>
      <c r="E5334" s="4"/>
      <c r="I5334" s="4">
        <f>MIN(Table16[[#This Row],[Medicare Outpatient Allowable Rate]:[WPPA Inc Outpatient Allowable Rate]])</f>
        <v>0</v>
      </c>
      <c r="J5334" s="4">
        <f>MAX(Table16[[#This Row],[Medicare Outpatient Allowable Rate]:[WPPA Inc Outpatient Allowable Rate]])</f>
        <v>0</v>
      </c>
      <c r="K5334" s="4">
        <v>0</v>
      </c>
      <c r="L5334" s="4">
        <v>0</v>
      </c>
      <c r="M5334" s="4">
        <v>0</v>
      </c>
      <c r="N5334" s="4">
        <v>0</v>
      </c>
      <c r="O5334" s="4">
        <v>0</v>
      </c>
      <c r="P5334" s="4">
        <v>0</v>
      </c>
    </row>
    <row r="5335" spans="1:16" x14ac:dyDescent="0.35">
      <c r="A5335" t="s">
        <v>801</v>
      </c>
      <c r="B5335">
        <v>6299790</v>
      </c>
      <c r="C5335" t="s">
        <v>5780</v>
      </c>
      <c r="E5335" s="4"/>
      <c r="I5335" s="4">
        <f>MIN(Table16[[#This Row],[Medicare Outpatient Allowable Rate]:[WPPA Inc Outpatient Allowable Rate]])</f>
        <v>0</v>
      </c>
      <c r="J5335" s="4">
        <f>MAX(Table16[[#This Row],[Medicare Outpatient Allowable Rate]:[WPPA Inc Outpatient Allowable Rate]])</f>
        <v>0</v>
      </c>
      <c r="K5335" s="4">
        <v>0</v>
      </c>
      <c r="L5335" s="4">
        <v>0</v>
      </c>
      <c r="M5335" s="4">
        <v>0</v>
      </c>
      <c r="N5335" s="4">
        <v>0</v>
      </c>
      <c r="O5335" s="4">
        <v>0</v>
      </c>
      <c r="P5335" s="4">
        <v>0</v>
      </c>
    </row>
    <row r="5336" spans="1:16" x14ac:dyDescent="0.35">
      <c r="A5336" t="s">
        <v>801</v>
      </c>
      <c r="B5336">
        <v>6300108</v>
      </c>
      <c r="C5336" t="s">
        <v>5781</v>
      </c>
      <c r="E5336" s="4"/>
      <c r="I5336" s="4">
        <f>MIN(Table16[[#This Row],[Medicare Outpatient Allowable Rate]:[WPPA Inc Outpatient Allowable Rate]])</f>
        <v>0</v>
      </c>
      <c r="J5336" s="4">
        <f>MAX(Table16[[#This Row],[Medicare Outpatient Allowable Rate]:[WPPA Inc Outpatient Allowable Rate]])</f>
        <v>0</v>
      </c>
      <c r="K5336" s="4">
        <v>0</v>
      </c>
      <c r="L5336" s="4">
        <v>0</v>
      </c>
      <c r="M5336" s="4">
        <v>0</v>
      </c>
      <c r="N5336" s="4">
        <v>0</v>
      </c>
      <c r="O5336" s="4">
        <v>0</v>
      </c>
      <c r="P5336" s="4">
        <v>0</v>
      </c>
    </row>
    <row r="5337" spans="1:16" x14ac:dyDescent="0.35">
      <c r="A5337" t="s">
        <v>801</v>
      </c>
      <c r="B5337">
        <v>6299767</v>
      </c>
      <c r="C5337" t="s">
        <v>5782</v>
      </c>
      <c r="E5337" s="4"/>
      <c r="I5337" s="4">
        <f>MIN(Table16[[#This Row],[Medicare Outpatient Allowable Rate]:[WPPA Inc Outpatient Allowable Rate]])</f>
        <v>0</v>
      </c>
      <c r="J5337" s="4">
        <f>MAX(Table16[[#This Row],[Medicare Outpatient Allowable Rate]:[WPPA Inc Outpatient Allowable Rate]])</f>
        <v>0</v>
      </c>
      <c r="K5337" s="4">
        <v>0</v>
      </c>
      <c r="L5337" s="4">
        <v>0</v>
      </c>
      <c r="M5337" s="4">
        <v>0</v>
      </c>
      <c r="N5337" s="4">
        <v>0</v>
      </c>
      <c r="O5337" s="4">
        <v>0</v>
      </c>
      <c r="P5337" s="4">
        <v>0</v>
      </c>
    </row>
    <row r="5338" spans="1:16" x14ac:dyDescent="0.35">
      <c r="A5338" t="s">
        <v>801</v>
      </c>
      <c r="B5338">
        <v>6300032</v>
      </c>
      <c r="C5338" t="s">
        <v>5783</v>
      </c>
      <c r="E5338" s="4"/>
      <c r="I5338" s="4">
        <f>MIN(Table16[[#This Row],[Medicare Outpatient Allowable Rate]:[WPPA Inc Outpatient Allowable Rate]])</f>
        <v>0</v>
      </c>
      <c r="J5338" s="4">
        <f>MAX(Table16[[#This Row],[Medicare Outpatient Allowable Rate]:[WPPA Inc Outpatient Allowable Rate]])</f>
        <v>0</v>
      </c>
      <c r="K5338" s="4">
        <v>0</v>
      </c>
      <c r="L5338" s="4">
        <v>0</v>
      </c>
      <c r="M5338" s="4">
        <v>0</v>
      </c>
      <c r="N5338" s="4">
        <v>0</v>
      </c>
      <c r="O5338" s="4">
        <v>0</v>
      </c>
      <c r="P5338" s="4">
        <v>0</v>
      </c>
    </row>
    <row r="5339" spans="1:16" x14ac:dyDescent="0.35">
      <c r="A5339" t="s">
        <v>801</v>
      </c>
      <c r="B5339">
        <v>6301188</v>
      </c>
      <c r="C5339" t="s">
        <v>5784</v>
      </c>
      <c r="E5339" s="4"/>
      <c r="I5339" s="4">
        <f>MIN(Table16[[#This Row],[Medicare Outpatient Allowable Rate]:[WPPA Inc Outpatient Allowable Rate]])</f>
        <v>0</v>
      </c>
      <c r="J5339" s="4">
        <f>MAX(Table16[[#This Row],[Medicare Outpatient Allowable Rate]:[WPPA Inc Outpatient Allowable Rate]])</f>
        <v>0</v>
      </c>
      <c r="K5339" s="4">
        <v>0</v>
      </c>
      <c r="L5339" s="4">
        <v>0</v>
      </c>
      <c r="M5339" s="4">
        <v>0</v>
      </c>
      <c r="N5339" s="4">
        <v>0</v>
      </c>
      <c r="O5339" s="4">
        <v>0</v>
      </c>
      <c r="P5339" s="4">
        <v>0</v>
      </c>
    </row>
    <row r="5340" spans="1:16" x14ac:dyDescent="0.35">
      <c r="A5340" t="s">
        <v>801</v>
      </c>
      <c r="B5340">
        <v>6300111</v>
      </c>
      <c r="C5340" t="s">
        <v>5785</v>
      </c>
      <c r="E5340" s="4"/>
      <c r="I5340" s="4">
        <f>MIN(Table16[[#This Row],[Medicare Outpatient Allowable Rate]:[WPPA Inc Outpatient Allowable Rate]])</f>
        <v>0</v>
      </c>
      <c r="J5340" s="4">
        <f>MAX(Table16[[#This Row],[Medicare Outpatient Allowable Rate]:[WPPA Inc Outpatient Allowable Rate]])</f>
        <v>0</v>
      </c>
      <c r="K5340" s="4">
        <v>0</v>
      </c>
      <c r="L5340" s="4">
        <v>0</v>
      </c>
      <c r="M5340" s="4">
        <v>0</v>
      </c>
      <c r="N5340" s="4">
        <v>0</v>
      </c>
      <c r="O5340" s="4">
        <v>0</v>
      </c>
      <c r="P5340" s="4">
        <v>0</v>
      </c>
    </row>
    <row r="5341" spans="1:16" x14ac:dyDescent="0.35">
      <c r="A5341" t="s">
        <v>801</v>
      </c>
      <c r="B5341">
        <v>6301375</v>
      </c>
      <c r="C5341" t="s">
        <v>5786</v>
      </c>
      <c r="E5341" s="4"/>
      <c r="I5341" s="4">
        <f>MIN(Table16[[#This Row],[Medicare Outpatient Allowable Rate]:[WPPA Inc Outpatient Allowable Rate]])</f>
        <v>0</v>
      </c>
      <c r="J5341" s="4">
        <f>MAX(Table16[[#This Row],[Medicare Outpatient Allowable Rate]:[WPPA Inc Outpatient Allowable Rate]])</f>
        <v>0</v>
      </c>
      <c r="K5341" s="4">
        <v>0</v>
      </c>
      <c r="L5341" s="4">
        <v>0</v>
      </c>
      <c r="M5341" s="4">
        <v>0</v>
      </c>
      <c r="N5341" s="4">
        <v>0</v>
      </c>
      <c r="O5341" s="4">
        <v>0</v>
      </c>
      <c r="P5341" s="4">
        <v>0</v>
      </c>
    </row>
    <row r="5342" spans="1:16" x14ac:dyDescent="0.35">
      <c r="A5342" t="s">
        <v>801</v>
      </c>
      <c r="B5342">
        <v>6300107</v>
      </c>
      <c r="C5342" t="s">
        <v>5787</v>
      </c>
      <c r="E5342" s="4"/>
      <c r="I5342" s="4">
        <f>MIN(Table16[[#This Row],[Medicare Outpatient Allowable Rate]:[WPPA Inc Outpatient Allowable Rate]])</f>
        <v>0</v>
      </c>
      <c r="J5342" s="4">
        <f>MAX(Table16[[#This Row],[Medicare Outpatient Allowable Rate]:[WPPA Inc Outpatient Allowable Rate]])</f>
        <v>0</v>
      </c>
      <c r="K5342" s="4">
        <v>0</v>
      </c>
      <c r="L5342" s="4">
        <v>0</v>
      </c>
      <c r="M5342" s="4">
        <v>0</v>
      </c>
      <c r="N5342" s="4">
        <v>0</v>
      </c>
      <c r="O5342" s="4">
        <v>0</v>
      </c>
      <c r="P5342" s="4">
        <v>0</v>
      </c>
    </row>
    <row r="5343" spans="1:16" x14ac:dyDescent="0.35">
      <c r="A5343" t="s">
        <v>801</v>
      </c>
      <c r="B5343">
        <v>6299768</v>
      </c>
      <c r="C5343" t="s">
        <v>5788</v>
      </c>
      <c r="E5343" s="4"/>
      <c r="I5343" s="4">
        <f>MIN(Table16[[#This Row],[Medicare Outpatient Allowable Rate]:[WPPA Inc Outpatient Allowable Rate]])</f>
        <v>0</v>
      </c>
      <c r="J5343" s="4">
        <f>MAX(Table16[[#This Row],[Medicare Outpatient Allowable Rate]:[WPPA Inc Outpatient Allowable Rate]])</f>
        <v>0</v>
      </c>
      <c r="K5343" s="4">
        <v>0</v>
      </c>
      <c r="L5343" s="4">
        <v>0</v>
      </c>
      <c r="M5343" s="4">
        <v>0</v>
      </c>
      <c r="N5343" s="4">
        <v>0</v>
      </c>
      <c r="O5343" s="4">
        <v>0</v>
      </c>
      <c r="P5343" s="4">
        <v>0</v>
      </c>
    </row>
    <row r="5344" spans="1:16" x14ac:dyDescent="0.35">
      <c r="A5344" t="s">
        <v>801</v>
      </c>
      <c r="B5344">
        <v>6300112</v>
      </c>
      <c r="C5344" t="s">
        <v>5789</v>
      </c>
      <c r="E5344" s="4"/>
      <c r="I5344" s="4">
        <f>MIN(Table16[[#This Row],[Medicare Outpatient Allowable Rate]:[WPPA Inc Outpatient Allowable Rate]])</f>
        <v>0</v>
      </c>
      <c r="J5344" s="4">
        <f>MAX(Table16[[#This Row],[Medicare Outpatient Allowable Rate]:[WPPA Inc Outpatient Allowable Rate]])</f>
        <v>0</v>
      </c>
      <c r="K5344" s="4">
        <v>0</v>
      </c>
      <c r="L5344" s="4">
        <v>0</v>
      </c>
      <c r="M5344" s="4">
        <v>0</v>
      </c>
      <c r="N5344" s="4">
        <v>0</v>
      </c>
      <c r="O5344" s="4">
        <v>0</v>
      </c>
      <c r="P5344" s="4">
        <v>0</v>
      </c>
    </row>
    <row r="5345" spans="1:16" x14ac:dyDescent="0.35">
      <c r="A5345" t="s">
        <v>801</v>
      </c>
      <c r="B5345">
        <v>6301362</v>
      </c>
      <c r="C5345" t="s">
        <v>5790</v>
      </c>
      <c r="E5345" s="4"/>
      <c r="I5345" s="4">
        <f>MIN(Table16[[#This Row],[Medicare Outpatient Allowable Rate]:[WPPA Inc Outpatient Allowable Rate]])</f>
        <v>0</v>
      </c>
      <c r="J5345" s="4">
        <f>MAX(Table16[[#This Row],[Medicare Outpatient Allowable Rate]:[WPPA Inc Outpatient Allowable Rate]])</f>
        <v>0</v>
      </c>
      <c r="K5345" s="4">
        <v>0</v>
      </c>
      <c r="L5345" s="4">
        <v>0</v>
      </c>
      <c r="M5345" s="4">
        <v>0</v>
      </c>
      <c r="N5345" s="4">
        <v>0</v>
      </c>
      <c r="O5345" s="4">
        <v>0</v>
      </c>
      <c r="P5345" s="4">
        <v>0</v>
      </c>
    </row>
    <row r="5346" spans="1:16" x14ac:dyDescent="0.35">
      <c r="A5346" t="s">
        <v>801</v>
      </c>
      <c r="B5346">
        <v>6300106</v>
      </c>
      <c r="C5346" t="s">
        <v>5791</v>
      </c>
      <c r="E5346" s="4"/>
      <c r="I5346" s="4">
        <f>MIN(Table16[[#This Row],[Medicare Outpatient Allowable Rate]:[WPPA Inc Outpatient Allowable Rate]])</f>
        <v>0</v>
      </c>
      <c r="J5346" s="4">
        <f>MAX(Table16[[#This Row],[Medicare Outpatient Allowable Rate]:[WPPA Inc Outpatient Allowable Rate]])</f>
        <v>0</v>
      </c>
      <c r="K5346" s="4">
        <v>0</v>
      </c>
      <c r="L5346" s="4">
        <v>0</v>
      </c>
      <c r="M5346" s="4">
        <v>0</v>
      </c>
      <c r="N5346" s="4">
        <v>0</v>
      </c>
      <c r="O5346" s="4">
        <v>0</v>
      </c>
      <c r="P5346" s="4">
        <v>0</v>
      </c>
    </row>
    <row r="5347" spans="1:16" x14ac:dyDescent="0.35">
      <c r="A5347" t="s">
        <v>801</v>
      </c>
      <c r="B5347">
        <v>6299789</v>
      </c>
      <c r="C5347" t="s">
        <v>5792</v>
      </c>
      <c r="E5347" s="4"/>
      <c r="I5347" s="4">
        <f>MIN(Table16[[#This Row],[Medicare Outpatient Allowable Rate]:[WPPA Inc Outpatient Allowable Rate]])</f>
        <v>0</v>
      </c>
      <c r="J5347" s="4">
        <f>MAX(Table16[[#This Row],[Medicare Outpatient Allowable Rate]:[WPPA Inc Outpatient Allowable Rate]])</f>
        <v>0</v>
      </c>
      <c r="K5347" s="4">
        <v>0</v>
      </c>
      <c r="L5347" s="4">
        <v>0</v>
      </c>
      <c r="M5347" s="4">
        <v>0</v>
      </c>
      <c r="N5347" s="4">
        <v>0</v>
      </c>
      <c r="O5347" s="4">
        <v>0</v>
      </c>
      <c r="P5347" s="4">
        <v>0</v>
      </c>
    </row>
    <row r="5348" spans="1:16" x14ac:dyDescent="0.35">
      <c r="A5348" t="s">
        <v>801</v>
      </c>
      <c r="B5348">
        <v>6301149</v>
      </c>
      <c r="C5348" t="s">
        <v>5793</v>
      </c>
      <c r="E5348" s="4"/>
      <c r="I5348" s="4">
        <f>MIN(Table16[[#This Row],[Medicare Outpatient Allowable Rate]:[WPPA Inc Outpatient Allowable Rate]])</f>
        <v>0</v>
      </c>
      <c r="J5348" s="4">
        <f>MAX(Table16[[#This Row],[Medicare Outpatient Allowable Rate]:[WPPA Inc Outpatient Allowable Rate]])</f>
        <v>0</v>
      </c>
      <c r="K5348" s="4">
        <v>0</v>
      </c>
      <c r="L5348" s="4">
        <v>0</v>
      </c>
      <c r="M5348" s="4">
        <v>0</v>
      </c>
      <c r="N5348" s="4">
        <v>0</v>
      </c>
      <c r="O5348" s="4">
        <v>0</v>
      </c>
      <c r="P5348" s="4">
        <v>0</v>
      </c>
    </row>
    <row r="5349" spans="1:16" x14ac:dyDescent="0.35">
      <c r="A5349" t="s">
        <v>801</v>
      </c>
      <c r="B5349">
        <v>6300855</v>
      </c>
      <c r="C5349" t="s">
        <v>5794</v>
      </c>
      <c r="E5349" s="4"/>
      <c r="I5349" s="4">
        <f>MIN(Table16[[#This Row],[Medicare Outpatient Allowable Rate]:[WPPA Inc Outpatient Allowable Rate]])</f>
        <v>0</v>
      </c>
      <c r="J5349" s="4">
        <f>MAX(Table16[[#This Row],[Medicare Outpatient Allowable Rate]:[WPPA Inc Outpatient Allowable Rate]])</f>
        <v>0</v>
      </c>
      <c r="K5349" s="4">
        <v>0</v>
      </c>
      <c r="L5349" s="4">
        <v>0</v>
      </c>
      <c r="M5349" s="4">
        <v>0</v>
      </c>
      <c r="N5349" s="4">
        <v>0</v>
      </c>
      <c r="O5349" s="4">
        <v>0</v>
      </c>
      <c r="P5349" s="4">
        <v>0</v>
      </c>
    </row>
    <row r="5350" spans="1:16" x14ac:dyDescent="0.35">
      <c r="A5350" t="s">
        <v>801</v>
      </c>
      <c r="B5350">
        <v>6300105</v>
      </c>
      <c r="C5350" t="s">
        <v>5795</v>
      </c>
      <c r="E5350" s="4"/>
      <c r="I5350" s="4">
        <f>MIN(Table16[[#This Row],[Medicare Outpatient Allowable Rate]:[WPPA Inc Outpatient Allowable Rate]])</f>
        <v>0</v>
      </c>
      <c r="J5350" s="4">
        <f>MAX(Table16[[#This Row],[Medicare Outpatient Allowable Rate]:[WPPA Inc Outpatient Allowable Rate]])</f>
        <v>0</v>
      </c>
      <c r="K5350" s="4">
        <v>0</v>
      </c>
      <c r="L5350" s="4">
        <v>0</v>
      </c>
      <c r="M5350" s="4">
        <v>0</v>
      </c>
      <c r="N5350" s="4">
        <v>0</v>
      </c>
      <c r="O5350" s="4">
        <v>0</v>
      </c>
      <c r="P5350" s="4">
        <v>0</v>
      </c>
    </row>
    <row r="5351" spans="1:16" x14ac:dyDescent="0.35">
      <c r="A5351" t="s">
        <v>801</v>
      </c>
      <c r="B5351">
        <v>6300919</v>
      </c>
      <c r="C5351" t="s">
        <v>5796</v>
      </c>
      <c r="E5351" s="4"/>
      <c r="I5351" s="4">
        <f>MIN(Table16[[#This Row],[Medicare Outpatient Allowable Rate]:[WPPA Inc Outpatient Allowable Rate]])</f>
        <v>0</v>
      </c>
      <c r="J5351" s="4">
        <f>MAX(Table16[[#This Row],[Medicare Outpatient Allowable Rate]:[WPPA Inc Outpatient Allowable Rate]])</f>
        <v>0</v>
      </c>
      <c r="K5351" s="4">
        <v>0</v>
      </c>
      <c r="L5351" s="4">
        <v>0</v>
      </c>
      <c r="M5351" s="4">
        <v>0</v>
      </c>
      <c r="N5351" s="4">
        <v>0</v>
      </c>
      <c r="O5351" s="4">
        <v>0</v>
      </c>
      <c r="P5351" s="4">
        <v>0</v>
      </c>
    </row>
    <row r="5352" spans="1:16" x14ac:dyDescent="0.35">
      <c r="A5352" t="s">
        <v>801</v>
      </c>
      <c r="B5352">
        <v>6299725</v>
      </c>
      <c r="C5352" t="s">
        <v>5797</v>
      </c>
      <c r="E5352" s="4"/>
      <c r="I5352" s="4">
        <f>MIN(Table16[[#This Row],[Medicare Outpatient Allowable Rate]:[WPPA Inc Outpatient Allowable Rate]])</f>
        <v>0</v>
      </c>
      <c r="J5352" s="4">
        <f>MAX(Table16[[#This Row],[Medicare Outpatient Allowable Rate]:[WPPA Inc Outpatient Allowable Rate]])</f>
        <v>0</v>
      </c>
      <c r="K5352" s="4">
        <v>0</v>
      </c>
      <c r="L5352" s="4">
        <v>0</v>
      </c>
      <c r="M5352" s="4">
        <v>0</v>
      </c>
      <c r="N5352" s="4">
        <v>0</v>
      </c>
      <c r="O5352" s="4">
        <v>0</v>
      </c>
      <c r="P5352" s="4">
        <v>0</v>
      </c>
    </row>
    <row r="5353" spans="1:16" x14ac:dyDescent="0.35">
      <c r="A5353" t="s">
        <v>801</v>
      </c>
      <c r="B5353">
        <v>6301148</v>
      </c>
      <c r="C5353" t="s">
        <v>5798</v>
      </c>
      <c r="E5353" s="4"/>
      <c r="I5353" s="4">
        <f>MIN(Table16[[#This Row],[Medicare Outpatient Allowable Rate]:[WPPA Inc Outpatient Allowable Rate]])</f>
        <v>0</v>
      </c>
      <c r="J5353" s="4">
        <f>MAX(Table16[[#This Row],[Medicare Outpatient Allowable Rate]:[WPPA Inc Outpatient Allowable Rate]])</f>
        <v>0</v>
      </c>
      <c r="K5353" s="4">
        <v>0</v>
      </c>
      <c r="L5353" s="4">
        <v>0</v>
      </c>
      <c r="M5353" s="4">
        <v>0</v>
      </c>
      <c r="N5353" s="4">
        <v>0</v>
      </c>
      <c r="O5353" s="4">
        <v>0</v>
      </c>
      <c r="P5353" s="4">
        <v>0</v>
      </c>
    </row>
    <row r="5354" spans="1:16" x14ac:dyDescent="0.35">
      <c r="A5354" t="s">
        <v>801</v>
      </c>
      <c r="B5354">
        <v>6300849</v>
      </c>
      <c r="C5354" t="s">
        <v>5799</v>
      </c>
      <c r="E5354" s="4"/>
      <c r="I5354" s="4">
        <f>MIN(Table16[[#This Row],[Medicare Outpatient Allowable Rate]:[WPPA Inc Outpatient Allowable Rate]])</f>
        <v>0</v>
      </c>
      <c r="J5354" s="4">
        <f>MAX(Table16[[#This Row],[Medicare Outpatient Allowable Rate]:[WPPA Inc Outpatient Allowable Rate]])</f>
        <v>0</v>
      </c>
      <c r="K5354" s="4">
        <v>0</v>
      </c>
      <c r="L5354" s="4">
        <v>0</v>
      </c>
      <c r="M5354" s="4">
        <v>0</v>
      </c>
      <c r="N5354" s="4">
        <v>0</v>
      </c>
      <c r="O5354" s="4">
        <v>0</v>
      </c>
      <c r="P5354" s="4">
        <v>0</v>
      </c>
    </row>
    <row r="5355" spans="1:16" x14ac:dyDescent="0.35">
      <c r="A5355" t="s">
        <v>801</v>
      </c>
      <c r="B5355">
        <v>6300777</v>
      </c>
      <c r="C5355" t="s">
        <v>5800</v>
      </c>
      <c r="E5355" s="4"/>
      <c r="I5355" s="4">
        <f>MIN(Table16[[#This Row],[Medicare Outpatient Allowable Rate]:[WPPA Inc Outpatient Allowable Rate]])</f>
        <v>0</v>
      </c>
      <c r="J5355" s="4">
        <f>MAX(Table16[[#This Row],[Medicare Outpatient Allowable Rate]:[WPPA Inc Outpatient Allowable Rate]])</f>
        <v>0</v>
      </c>
      <c r="K5355" s="4">
        <v>0</v>
      </c>
      <c r="L5355" s="4">
        <v>0</v>
      </c>
      <c r="M5355" s="4">
        <v>0</v>
      </c>
      <c r="N5355" s="4">
        <v>0</v>
      </c>
      <c r="O5355" s="4">
        <v>0</v>
      </c>
      <c r="P5355" s="4">
        <v>0</v>
      </c>
    </row>
    <row r="5356" spans="1:16" x14ac:dyDescent="0.35">
      <c r="A5356" t="s">
        <v>801</v>
      </c>
      <c r="B5356">
        <v>6329590</v>
      </c>
      <c r="C5356" t="s">
        <v>5801</v>
      </c>
      <c r="E5356" s="4"/>
      <c r="I5356" s="4">
        <f>MIN(Table16[[#This Row],[Medicare Outpatient Allowable Rate]:[WPPA Inc Outpatient Allowable Rate]])</f>
        <v>0</v>
      </c>
      <c r="J5356" s="4">
        <f>MAX(Table16[[#This Row],[Medicare Outpatient Allowable Rate]:[WPPA Inc Outpatient Allowable Rate]])</f>
        <v>0</v>
      </c>
      <c r="K5356" s="4">
        <v>0</v>
      </c>
      <c r="L5356" s="4">
        <v>0</v>
      </c>
      <c r="M5356" s="4">
        <v>0</v>
      </c>
      <c r="N5356" s="4">
        <v>0</v>
      </c>
      <c r="O5356" s="4">
        <v>0</v>
      </c>
      <c r="P5356" s="4">
        <v>0</v>
      </c>
    </row>
    <row r="5357" spans="1:16" x14ac:dyDescent="0.35">
      <c r="A5357" t="s">
        <v>801</v>
      </c>
      <c r="B5357">
        <v>6300890</v>
      </c>
      <c r="C5357" t="s">
        <v>5802</v>
      </c>
      <c r="E5357" s="4"/>
      <c r="I5357" s="4">
        <f>MIN(Table16[[#This Row],[Medicare Outpatient Allowable Rate]:[WPPA Inc Outpatient Allowable Rate]])</f>
        <v>0</v>
      </c>
      <c r="J5357" s="4">
        <f>MAX(Table16[[#This Row],[Medicare Outpatient Allowable Rate]:[WPPA Inc Outpatient Allowable Rate]])</f>
        <v>0</v>
      </c>
      <c r="K5357" s="4">
        <v>0</v>
      </c>
      <c r="L5357" s="4">
        <v>0</v>
      </c>
      <c r="M5357" s="4">
        <v>0</v>
      </c>
      <c r="N5357" s="4">
        <v>0</v>
      </c>
      <c r="O5357" s="4">
        <v>0</v>
      </c>
      <c r="P5357" s="4">
        <v>0</v>
      </c>
    </row>
    <row r="5358" spans="1:16" x14ac:dyDescent="0.35">
      <c r="A5358" t="s">
        <v>801</v>
      </c>
      <c r="B5358">
        <v>6300840</v>
      </c>
      <c r="C5358" t="s">
        <v>5803</v>
      </c>
      <c r="E5358" s="4"/>
      <c r="I5358" s="4">
        <f>MIN(Table16[[#This Row],[Medicare Outpatient Allowable Rate]:[WPPA Inc Outpatient Allowable Rate]])</f>
        <v>0</v>
      </c>
      <c r="J5358" s="4">
        <f>MAX(Table16[[#This Row],[Medicare Outpatient Allowable Rate]:[WPPA Inc Outpatient Allowable Rate]])</f>
        <v>0</v>
      </c>
      <c r="K5358" s="4">
        <v>0</v>
      </c>
      <c r="L5358" s="4">
        <v>0</v>
      </c>
      <c r="M5358" s="4">
        <v>0</v>
      </c>
      <c r="N5358" s="4">
        <v>0</v>
      </c>
      <c r="O5358" s="4">
        <v>0</v>
      </c>
      <c r="P5358" s="4">
        <v>0</v>
      </c>
    </row>
    <row r="5359" spans="1:16" x14ac:dyDescent="0.35">
      <c r="A5359" t="s">
        <v>801</v>
      </c>
      <c r="B5359">
        <v>6301383</v>
      </c>
      <c r="C5359" t="s">
        <v>5804</v>
      </c>
      <c r="E5359" s="4"/>
      <c r="I5359" s="4">
        <f>MIN(Table16[[#This Row],[Medicare Outpatient Allowable Rate]:[WPPA Inc Outpatient Allowable Rate]])</f>
        <v>0</v>
      </c>
      <c r="J5359" s="4">
        <f>MAX(Table16[[#This Row],[Medicare Outpatient Allowable Rate]:[WPPA Inc Outpatient Allowable Rate]])</f>
        <v>0</v>
      </c>
      <c r="K5359" s="4">
        <v>0</v>
      </c>
      <c r="L5359" s="4">
        <v>0</v>
      </c>
      <c r="M5359" s="4">
        <v>0</v>
      </c>
      <c r="N5359" s="4">
        <v>0</v>
      </c>
      <c r="O5359" s="4">
        <v>0</v>
      </c>
      <c r="P5359" s="4">
        <v>0</v>
      </c>
    </row>
    <row r="5360" spans="1:16" x14ac:dyDescent="0.35">
      <c r="A5360" t="s">
        <v>801</v>
      </c>
      <c r="B5360">
        <v>6300806</v>
      </c>
      <c r="C5360" t="s">
        <v>5805</v>
      </c>
      <c r="E5360" s="4"/>
      <c r="I5360" s="4">
        <f>MIN(Table16[[#This Row],[Medicare Outpatient Allowable Rate]:[WPPA Inc Outpatient Allowable Rate]])</f>
        <v>0</v>
      </c>
      <c r="J5360" s="4">
        <f>MAX(Table16[[#This Row],[Medicare Outpatient Allowable Rate]:[WPPA Inc Outpatient Allowable Rate]])</f>
        <v>0</v>
      </c>
      <c r="K5360" s="4">
        <v>0</v>
      </c>
      <c r="L5360" s="4">
        <v>0</v>
      </c>
      <c r="M5360" s="4">
        <v>0</v>
      </c>
      <c r="N5360" s="4">
        <v>0</v>
      </c>
      <c r="O5360" s="4">
        <v>0</v>
      </c>
      <c r="P5360" s="4">
        <v>0</v>
      </c>
    </row>
    <row r="5361" spans="1:16" x14ac:dyDescent="0.35">
      <c r="A5361" t="s">
        <v>801</v>
      </c>
      <c r="B5361">
        <v>6301415</v>
      </c>
      <c r="C5361" t="s">
        <v>5806</v>
      </c>
      <c r="E5361" s="4"/>
      <c r="I5361" s="4">
        <f>MIN(Table16[[#This Row],[Medicare Outpatient Allowable Rate]:[WPPA Inc Outpatient Allowable Rate]])</f>
        <v>0</v>
      </c>
      <c r="J5361" s="4">
        <f>MAX(Table16[[#This Row],[Medicare Outpatient Allowable Rate]:[WPPA Inc Outpatient Allowable Rate]])</f>
        <v>0</v>
      </c>
      <c r="K5361" s="4">
        <v>0</v>
      </c>
      <c r="L5361" s="4">
        <v>0</v>
      </c>
      <c r="M5361" s="4">
        <v>0</v>
      </c>
      <c r="N5361" s="4">
        <v>0</v>
      </c>
      <c r="O5361" s="4">
        <v>0</v>
      </c>
      <c r="P5361" s="4">
        <v>0</v>
      </c>
    </row>
    <row r="5362" spans="1:16" x14ac:dyDescent="0.35">
      <c r="A5362" t="s">
        <v>801</v>
      </c>
      <c r="B5362">
        <v>6301151</v>
      </c>
      <c r="C5362" t="s">
        <v>5807</v>
      </c>
      <c r="E5362" s="4"/>
      <c r="I5362" s="4">
        <f>MIN(Table16[[#This Row],[Medicare Outpatient Allowable Rate]:[WPPA Inc Outpatient Allowable Rate]])</f>
        <v>0</v>
      </c>
      <c r="J5362" s="4">
        <f>MAX(Table16[[#This Row],[Medicare Outpatient Allowable Rate]:[WPPA Inc Outpatient Allowable Rate]])</f>
        <v>0</v>
      </c>
      <c r="K5362" s="4">
        <v>0</v>
      </c>
      <c r="L5362" s="4">
        <v>0</v>
      </c>
      <c r="M5362" s="4">
        <v>0</v>
      </c>
      <c r="N5362" s="4">
        <v>0</v>
      </c>
      <c r="O5362" s="4">
        <v>0</v>
      </c>
      <c r="P5362" s="4">
        <v>0</v>
      </c>
    </row>
    <row r="5363" spans="1:16" x14ac:dyDescent="0.35">
      <c r="A5363" t="s">
        <v>801</v>
      </c>
      <c r="B5363">
        <v>6299785</v>
      </c>
      <c r="C5363" t="s">
        <v>5808</v>
      </c>
      <c r="E5363" s="4"/>
      <c r="I5363" s="4">
        <f>MIN(Table16[[#This Row],[Medicare Outpatient Allowable Rate]:[WPPA Inc Outpatient Allowable Rate]])</f>
        <v>0</v>
      </c>
      <c r="J5363" s="4">
        <f>MAX(Table16[[#This Row],[Medicare Outpatient Allowable Rate]:[WPPA Inc Outpatient Allowable Rate]])</f>
        <v>0</v>
      </c>
      <c r="K5363" s="4">
        <v>0</v>
      </c>
      <c r="L5363" s="4">
        <v>0</v>
      </c>
      <c r="M5363" s="4">
        <v>0</v>
      </c>
      <c r="N5363" s="4">
        <v>0</v>
      </c>
      <c r="O5363" s="4">
        <v>0</v>
      </c>
      <c r="P5363" s="4">
        <v>0</v>
      </c>
    </row>
    <row r="5364" spans="1:16" x14ac:dyDescent="0.35">
      <c r="A5364" t="s">
        <v>801</v>
      </c>
      <c r="B5364">
        <v>6299697</v>
      </c>
      <c r="C5364" t="s">
        <v>5809</v>
      </c>
      <c r="E5364" s="4"/>
      <c r="I5364" s="4">
        <f>MIN(Table16[[#This Row],[Medicare Outpatient Allowable Rate]:[WPPA Inc Outpatient Allowable Rate]])</f>
        <v>0</v>
      </c>
      <c r="J5364" s="4">
        <f>MAX(Table16[[#This Row],[Medicare Outpatient Allowable Rate]:[WPPA Inc Outpatient Allowable Rate]])</f>
        <v>0</v>
      </c>
      <c r="K5364" s="4">
        <v>0</v>
      </c>
      <c r="L5364" s="4">
        <v>0</v>
      </c>
      <c r="M5364" s="4">
        <v>0</v>
      </c>
      <c r="N5364" s="4">
        <v>0</v>
      </c>
      <c r="O5364" s="4">
        <v>0</v>
      </c>
      <c r="P5364" s="4">
        <v>0</v>
      </c>
    </row>
    <row r="5365" spans="1:16" x14ac:dyDescent="0.35">
      <c r="A5365" t="s">
        <v>801</v>
      </c>
      <c r="B5365">
        <v>6300417</v>
      </c>
      <c r="C5365" t="s">
        <v>5810</v>
      </c>
      <c r="D5365">
        <v>270</v>
      </c>
      <c r="E5365" s="4"/>
      <c r="F5365">
        <v>274.10000000000002</v>
      </c>
      <c r="I5365" s="4">
        <f>MIN(Table16[[#This Row],[Medicare Outpatient Allowable Rate]:[WPPA Inc Outpatient Allowable Rate]])</f>
        <v>0</v>
      </c>
      <c r="J5365" s="4">
        <f>MAX(Table16[[#This Row],[Medicare Outpatient Allowable Rate]:[WPPA Inc Outpatient Allowable Rate]])</f>
        <v>260.39499999999998</v>
      </c>
      <c r="K5365" s="4">
        <v>0</v>
      </c>
      <c r="L5365" s="4">
        <v>232.98500000000001</v>
      </c>
      <c r="M5365" s="4">
        <v>212.97570000000002</v>
      </c>
      <c r="N5365" s="4">
        <v>260.39499999999998</v>
      </c>
      <c r="O5365" s="4">
        <v>219.28000000000003</v>
      </c>
      <c r="P5365" s="4">
        <v>164.46</v>
      </c>
    </row>
    <row r="5366" spans="1:16" x14ac:dyDescent="0.35">
      <c r="A5366" t="s">
        <v>801</v>
      </c>
      <c r="B5366">
        <v>6299817</v>
      </c>
      <c r="C5366" t="s">
        <v>5811</v>
      </c>
      <c r="E5366" s="4"/>
      <c r="I5366" s="4">
        <f>MIN(Table16[[#This Row],[Medicare Outpatient Allowable Rate]:[WPPA Inc Outpatient Allowable Rate]])</f>
        <v>0</v>
      </c>
      <c r="J5366" s="4">
        <f>MAX(Table16[[#This Row],[Medicare Outpatient Allowable Rate]:[WPPA Inc Outpatient Allowable Rate]])</f>
        <v>0</v>
      </c>
      <c r="K5366" s="4">
        <v>0</v>
      </c>
      <c r="L5366" s="4">
        <v>0</v>
      </c>
      <c r="M5366" s="4">
        <v>0</v>
      </c>
      <c r="N5366" s="4">
        <v>0</v>
      </c>
      <c r="O5366" s="4">
        <v>0</v>
      </c>
      <c r="P5366" s="4">
        <v>0</v>
      </c>
    </row>
    <row r="5367" spans="1:16" x14ac:dyDescent="0.35">
      <c r="A5367" t="s">
        <v>801</v>
      </c>
      <c r="B5367">
        <v>6299816</v>
      </c>
      <c r="C5367" t="s">
        <v>5812</v>
      </c>
      <c r="E5367" s="4"/>
      <c r="I5367" s="4">
        <f>MIN(Table16[[#This Row],[Medicare Outpatient Allowable Rate]:[WPPA Inc Outpatient Allowable Rate]])</f>
        <v>0</v>
      </c>
      <c r="J5367" s="4">
        <f>MAX(Table16[[#This Row],[Medicare Outpatient Allowable Rate]:[WPPA Inc Outpatient Allowable Rate]])</f>
        <v>0</v>
      </c>
      <c r="K5367" s="4">
        <v>0</v>
      </c>
      <c r="L5367" s="4">
        <v>0</v>
      </c>
      <c r="M5367" s="4">
        <v>0</v>
      </c>
      <c r="N5367" s="4">
        <v>0</v>
      </c>
      <c r="O5367" s="4">
        <v>0</v>
      </c>
      <c r="P5367" s="4">
        <v>0</v>
      </c>
    </row>
    <row r="5368" spans="1:16" x14ac:dyDescent="0.35">
      <c r="A5368" t="s">
        <v>801</v>
      </c>
      <c r="B5368">
        <v>6300407</v>
      </c>
      <c r="C5368" t="s">
        <v>5813</v>
      </c>
      <c r="D5368">
        <v>270</v>
      </c>
      <c r="E5368" s="4"/>
      <c r="F5368">
        <v>56.4</v>
      </c>
      <c r="I5368" s="4">
        <f>MIN(Table16[[#This Row],[Medicare Outpatient Allowable Rate]:[WPPA Inc Outpatient Allowable Rate]])</f>
        <v>0</v>
      </c>
      <c r="J5368" s="4">
        <f>MAX(Table16[[#This Row],[Medicare Outpatient Allowable Rate]:[WPPA Inc Outpatient Allowable Rate]])</f>
        <v>53.58</v>
      </c>
      <c r="K5368" s="4">
        <v>0</v>
      </c>
      <c r="L5368" s="4">
        <v>47.94</v>
      </c>
      <c r="M5368" s="4">
        <v>43.822800000000001</v>
      </c>
      <c r="N5368" s="4">
        <v>53.58</v>
      </c>
      <c r="O5368" s="4">
        <v>45.120000000000005</v>
      </c>
      <c r="P5368" s="4">
        <v>33.839999999999996</v>
      </c>
    </row>
    <row r="5369" spans="1:16" x14ac:dyDescent="0.35">
      <c r="A5369" t="s">
        <v>801</v>
      </c>
      <c r="B5369">
        <v>6301276</v>
      </c>
      <c r="C5369" t="s">
        <v>5814</v>
      </c>
      <c r="D5369">
        <v>270</v>
      </c>
      <c r="E5369" s="4"/>
      <c r="F5369">
        <v>73.7</v>
      </c>
      <c r="I5369" s="4">
        <f>MIN(Table16[[#This Row],[Medicare Outpatient Allowable Rate]:[WPPA Inc Outpatient Allowable Rate]])</f>
        <v>0</v>
      </c>
      <c r="J5369" s="4">
        <f>MAX(Table16[[#This Row],[Medicare Outpatient Allowable Rate]:[WPPA Inc Outpatient Allowable Rate]])</f>
        <v>70.015000000000001</v>
      </c>
      <c r="K5369" s="4">
        <v>0</v>
      </c>
      <c r="L5369" s="4">
        <v>62.645000000000003</v>
      </c>
      <c r="M5369" s="4">
        <v>57.264900000000004</v>
      </c>
      <c r="N5369" s="4">
        <v>70.015000000000001</v>
      </c>
      <c r="O5369" s="4">
        <v>58.960000000000008</v>
      </c>
      <c r="P5369" s="4">
        <v>44.22</v>
      </c>
    </row>
    <row r="5370" spans="1:16" x14ac:dyDescent="0.35">
      <c r="A5370" t="s">
        <v>801</v>
      </c>
      <c r="B5370">
        <v>6300769</v>
      </c>
      <c r="C5370" t="s">
        <v>5815</v>
      </c>
      <c r="D5370">
        <v>270</v>
      </c>
      <c r="E5370" s="4"/>
      <c r="F5370">
        <v>76.599999999999994</v>
      </c>
      <c r="I5370" s="4">
        <f>MIN(Table16[[#This Row],[Medicare Outpatient Allowable Rate]:[WPPA Inc Outpatient Allowable Rate]])</f>
        <v>0</v>
      </c>
      <c r="J5370" s="4">
        <f>MAX(Table16[[#This Row],[Medicare Outpatient Allowable Rate]:[WPPA Inc Outpatient Allowable Rate]])</f>
        <v>72.77</v>
      </c>
      <c r="K5370" s="4">
        <v>0</v>
      </c>
      <c r="L5370" s="4">
        <v>65.11</v>
      </c>
      <c r="M5370" s="4">
        <v>59.5182</v>
      </c>
      <c r="N5370" s="4">
        <v>72.77</v>
      </c>
      <c r="O5370" s="4">
        <v>61.28</v>
      </c>
      <c r="P5370" s="4">
        <v>45.959999999999994</v>
      </c>
    </row>
    <row r="5371" spans="1:16" x14ac:dyDescent="0.35">
      <c r="A5371" t="s">
        <v>801</v>
      </c>
      <c r="B5371">
        <v>6301097</v>
      </c>
      <c r="C5371" t="s">
        <v>5816</v>
      </c>
      <c r="E5371" s="4"/>
      <c r="I5371" s="4">
        <f>MIN(Table16[[#This Row],[Medicare Outpatient Allowable Rate]:[WPPA Inc Outpatient Allowable Rate]])</f>
        <v>0</v>
      </c>
      <c r="J5371" s="4">
        <f>MAX(Table16[[#This Row],[Medicare Outpatient Allowable Rate]:[WPPA Inc Outpatient Allowable Rate]])</f>
        <v>0</v>
      </c>
      <c r="K5371" s="4">
        <v>0</v>
      </c>
      <c r="L5371" s="4">
        <v>0</v>
      </c>
      <c r="M5371" s="4">
        <v>0</v>
      </c>
      <c r="N5371" s="4">
        <v>0</v>
      </c>
      <c r="O5371" s="4">
        <v>0</v>
      </c>
      <c r="P5371" s="4">
        <v>0</v>
      </c>
    </row>
    <row r="5372" spans="1:16" x14ac:dyDescent="0.35">
      <c r="A5372" t="s">
        <v>801</v>
      </c>
      <c r="B5372">
        <v>6301098</v>
      </c>
      <c r="C5372" t="s">
        <v>5817</v>
      </c>
      <c r="E5372" s="4"/>
      <c r="I5372" s="4">
        <f>MIN(Table16[[#This Row],[Medicare Outpatient Allowable Rate]:[WPPA Inc Outpatient Allowable Rate]])</f>
        <v>0</v>
      </c>
      <c r="J5372" s="4">
        <f>MAX(Table16[[#This Row],[Medicare Outpatient Allowable Rate]:[WPPA Inc Outpatient Allowable Rate]])</f>
        <v>0</v>
      </c>
      <c r="K5372" s="4">
        <v>0</v>
      </c>
      <c r="L5372" s="4">
        <v>0</v>
      </c>
      <c r="M5372" s="4">
        <v>0</v>
      </c>
      <c r="N5372" s="4">
        <v>0</v>
      </c>
      <c r="O5372" s="4">
        <v>0</v>
      </c>
      <c r="P5372" s="4">
        <v>0</v>
      </c>
    </row>
    <row r="5373" spans="1:16" x14ac:dyDescent="0.35">
      <c r="A5373" t="s">
        <v>801</v>
      </c>
      <c r="B5373">
        <v>6300522</v>
      </c>
      <c r="C5373" t="s">
        <v>5818</v>
      </c>
      <c r="D5373">
        <v>270</v>
      </c>
      <c r="E5373" s="4"/>
      <c r="F5373">
        <v>550.70000000000005</v>
      </c>
      <c r="I5373" s="4">
        <f>MIN(Table16[[#This Row],[Medicare Outpatient Allowable Rate]:[WPPA Inc Outpatient Allowable Rate]])</f>
        <v>0</v>
      </c>
      <c r="J5373" s="4">
        <f>MAX(Table16[[#This Row],[Medicare Outpatient Allowable Rate]:[WPPA Inc Outpatient Allowable Rate]])</f>
        <v>523.16499999999996</v>
      </c>
      <c r="K5373" s="4">
        <v>0</v>
      </c>
      <c r="L5373" s="4">
        <v>468.09500000000003</v>
      </c>
      <c r="M5373" s="4">
        <v>427.89390000000003</v>
      </c>
      <c r="N5373" s="4">
        <v>523.16499999999996</v>
      </c>
      <c r="O5373" s="4">
        <v>440.56000000000006</v>
      </c>
      <c r="P5373" s="4">
        <v>330.42</v>
      </c>
    </row>
    <row r="5374" spans="1:16" x14ac:dyDescent="0.35">
      <c r="A5374" t="s">
        <v>801</v>
      </c>
      <c r="B5374">
        <v>6301300</v>
      </c>
      <c r="C5374" t="s">
        <v>5819</v>
      </c>
      <c r="D5374">
        <v>270</v>
      </c>
      <c r="E5374" s="4"/>
      <c r="F5374">
        <v>550.70000000000005</v>
      </c>
      <c r="I5374" s="4">
        <f>MIN(Table16[[#This Row],[Medicare Outpatient Allowable Rate]:[WPPA Inc Outpatient Allowable Rate]])</f>
        <v>0</v>
      </c>
      <c r="J5374" s="4">
        <f>MAX(Table16[[#This Row],[Medicare Outpatient Allowable Rate]:[WPPA Inc Outpatient Allowable Rate]])</f>
        <v>523.16499999999996</v>
      </c>
      <c r="K5374" s="4">
        <v>0</v>
      </c>
      <c r="L5374" s="4">
        <v>468.09500000000003</v>
      </c>
      <c r="M5374" s="4">
        <v>427.89390000000003</v>
      </c>
      <c r="N5374" s="4">
        <v>523.16499999999996</v>
      </c>
      <c r="O5374" s="4">
        <v>440.56000000000006</v>
      </c>
      <c r="P5374" s="4">
        <v>330.42</v>
      </c>
    </row>
    <row r="5375" spans="1:16" x14ac:dyDescent="0.35">
      <c r="A5375" t="s">
        <v>801</v>
      </c>
      <c r="B5375">
        <v>6300523</v>
      </c>
      <c r="C5375" t="s">
        <v>5820</v>
      </c>
      <c r="D5375">
        <v>270</v>
      </c>
      <c r="E5375" s="4"/>
      <c r="F5375">
        <v>467.4</v>
      </c>
      <c r="I5375" s="4">
        <f>MIN(Table16[[#This Row],[Medicare Outpatient Allowable Rate]:[WPPA Inc Outpatient Allowable Rate]])</f>
        <v>0</v>
      </c>
      <c r="J5375" s="4">
        <f>MAX(Table16[[#This Row],[Medicare Outpatient Allowable Rate]:[WPPA Inc Outpatient Allowable Rate]])</f>
        <v>444.03</v>
      </c>
      <c r="K5375" s="4">
        <v>0</v>
      </c>
      <c r="L5375" s="4">
        <v>397.28999999999996</v>
      </c>
      <c r="M5375" s="4">
        <v>363.16980000000001</v>
      </c>
      <c r="N5375" s="4">
        <v>444.03</v>
      </c>
      <c r="O5375" s="4">
        <v>373.92</v>
      </c>
      <c r="P5375" s="4">
        <v>280.44</v>
      </c>
    </row>
    <row r="5376" spans="1:16" x14ac:dyDescent="0.35">
      <c r="A5376" t="s">
        <v>801</v>
      </c>
      <c r="B5376">
        <v>6300524</v>
      </c>
      <c r="C5376" t="s">
        <v>5821</v>
      </c>
      <c r="D5376">
        <v>270</v>
      </c>
      <c r="E5376" s="4"/>
      <c r="F5376">
        <v>62.9</v>
      </c>
      <c r="I5376" s="4">
        <f>MIN(Table16[[#This Row],[Medicare Outpatient Allowable Rate]:[WPPA Inc Outpatient Allowable Rate]])</f>
        <v>0</v>
      </c>
      <c r="J5376" s="4">
        <f>MAX(Table16[[#This Row],[Medicare Outpatient Allowable Rate]:[WPPA Inc Outpatient Allowable Rate]])</f>
        <v>59.754999999999995</v>
      </c>
      <c r="K5376" s="4">
        <v>0</v>
      </c>
      <c r="L5376" s="4">
        <v>53.464999999999996</v>
      </c>
      <c r="M5376" s="4">
        <v>48.8733</v>
      </c>
      <c r="N5376" s="4">
        <v>59.754999999999995</v>
      </c>
      <c r="O5376" s="4">
        <v>50.32</v>
      </c>
      <c r="P5376" s="4">
        <v>37.739999999999995</v>
      </c>
    </row>
    <row r="5377" spans="1:16" x14ac:dyDescent="0.35">
      <c r="A5377" t="s">
        <v>801</v>
      </c>
      <c r="B5377">
        <v>6300525</v>
      </c>
      <c r="C5377" t="s">
        <v>5822</v>
      </c>
      <c r="D5377">
        <v>270</v>
      </c>
      <c r="E5377" s="4"/>
      <c r="F5377">
        <v>18</v>
      </c>
      <c r="I5377" s="4">
        <f>MIN(Table16[[#This Row],[Medicare Outpatient Allowable Rate]:[WPPA Inc Outpatient Allowable Rate]])</f>
        <v>0</v>
      </c>
      <c r="J5377" s="4">
        <f>MAX(Table16[[#This Row],[Medicare Outpatient Allowable Rate]:[WPPA Inc Outpatient Allowable Rate]])</f>
        <v>17.099999999999998</v>
      </c>
      <c r="K5377" s="4">
        <v>0</v>
      </c>
      <c r="L5377" s="4">
        <v>15.299999999999999</v>
      </c>
      <c r="M5377" s="4">
        <v>13.986000000000001</v>
      </c>
      <c r="N5377" s="4">
        <v>17.099999999999998</v>
      </c>
      <c r="O5377" s="4">
        <v>14.4</v>
      </c>
      <c r="P5377" s="4">
        <v>10.799999999999999</v>
      </c>
    </row>
    <row r="5378" spans="1:16" x14ac:dyDescent="0.35">
      <c r="A5378" t="s">
        <v>801</v>
      </c>
      <c r="B5378">
        <v>6300375</v>
      </c>
      <c r="C5378" t="s">
        <v>5823</v>
      </c>
      <c r="D5378">
        <v>270</v>
      </c>
      <c r="E5378" s="4"/>
      <c r="F5378">
        <v>8.5</v>
      </c>
      <c r="I5378" s="4">
        <f>MIN(Table16[[#This Row],[Medicare Outpatient Allowable Rate]:[WPPA Inc Outpatient Allowable Rate]])</f>
        <v>0</v>
      </c>
      <c r="J5378" s="4">
        <f>MAX(Table16[[#This Row],[Medicare Outpatient Allowable Rate]:[WPPA Inc Outpatient Allowable Rate]])</f>
        <v>8.0749999999999993</v>
      </c>
      <c r="K5378" s="4">
        <v>0</v>
      </c>
      <c r="L5378" s="4">
        <v>7.2249999999999996</v>
      </c>
      <c r="M5378" s="4">
        <v>6.6044999999999998</v>
      </c>
      <c r="N5378" s="4">
        <v>8.0749999999999993</v>
      </c>
      <c r="O5378" s="4">
        <v>6.8000000000000007</v>
      </c>
      <c r="P5378" s="4">
        <v>5.0999999999999996</v>
      </c>
    </row>
    <row r="5379" spans="1:16" x14ac:dyDescent="0.35">
      <c r="A5379" t="s">
        <v>801</v>
      </c>
      <c r="B5379">
        <v>6299230</v>
      </c>
      <c r="C5379" t="s">
        <v>5824</v>
      </c>
      <c r="D5379">
        <v>270</v>
      </c>
      <c r="E5379" s="4"/>
      <c r="F5379">
        <v>28.3</v>
      </c>
      <c r="I5379" s="4">
        <f>MIN(Table16[[#This Row],[Medicare Outpatient Allowable Rate]:[WPPA Inc Outpatient Allowable Rate]])</f>
        <v>0</v>
      </c>
      <c r="J5379" s="4">
        <f>MAX(Table16[[#This Row],[Medicare Outpatient Allowable Rate]:[WPPA Inc Outpatient Allowable Rate]])</f>
        <v>26.884999999999998</v>
      </c>
      <c r="K5379" s="4">
        <v>0</v>
      </c>
      <c r="L5379" s="4">
        <v>24.055</v>
      </c>
      <c r="M5379" s="4">
        <v>21.989100000000001</v>
      </c>
      <c r="N5379" s="4">
        <v>26.884999999999998</v>
      </c>
      <c r="O5379" s="4">
        <v>22.64</v>
      </c>
      <c r="P5379" s="4">
        <v>16.98</v>
      </c>
    </row>
    <row r="5380" spans="1:16" x14ac:dyDescent="0.35">
      <c r="A5380" t="s">
        <v>801</v>
      </c>
      <c r="B5380">
        <v>6301321</v>
      </c>
      <c r="C5380" t="s">
        <v>5825</v>
      </c>
      <c r="D5380">
        <v>270</v>
      </c>
      <c r="E5380" s="4"/>
      <c r="F5380">
        <v>22.6</v>
      </c>
      <c r="I5380" s="4">
        <f>MIN(Table16[[#This Row],[Medicare Outpatient Allowable Rate]:[WPPA Inc Outpatient Allowable Rate]])</f>
        <v>0</v>
      </c>
      <c r="J5380" s="4">
        <f>MAX(Table16[[#This Row],[Medicare Outpatient Allowable Rate]:[WPPA Inc Outpatient Allowable Rate]])</f>
        <v>21.47</v>
      </c>
      <c r="K5380" s="4">
        <v>0</v>
      </c>
      <c r="L5380" s="4">
        <v>19.21</v>
      </c>
      <c r="M5380" s="4">
        <v>17.560200000000002</v>
      </c>
      <c r="N5380" s="4">
        <v>21.47</v>
      </c>
      <c r="O5380" s="4">
        <v>18.080000000000002</v>
      </c>
      <c r="P5380" s="4">
        <v>13.56</v>
      </c>
    </row>
    <row r="5381" spans="1:16" x14ac:dyDescent="0.35">
      <c r="A5381" t="s">
        <v>801</v>
      </c>
      <c r="B5381">
        <v>6300299</v>
      </c>
      <c r="C5381" t="s">
        <v>5826</v>
      </c>
      <c r="D5381">
        <v>270</v>
      </c>
      <c r="E5381" s="4"/>
      <c r="F5381">
        <v>6.6</v>
      </c>
      <c r="I5381" s="4">
        <f>MIN(Table16[[#This Row],[Medicare Outpatient Allowable Rate]:[WPPA Inc Outpatient Allowable Rate]])</f>
        <v>0</v>
      </c>
      <c r="J5381" s="4">
        <f>MAX(Table16[[#This Row],[Medicare Outpatient Allowable Rate]:[WPPA Inc Outpatient Allowable Rate]])</f>
        <v>6.27</v>
      </c>
      <c r="K5381" s="4">
        <v>0</v>
      </c>
      <c r="L5381" s="4">
        <v>5.6099999999999994</v>
      </c>
      <c r="M5381" s="4">
        <v>5.1281999999999996</v>
      </c>
      <c r="N5381" s="4">
        <v>6.27</v>
      </c>
      <c r="O5381" s="4">
        <v>5.28</v>
      </c>
      <c r="P5381" s="4">
        <v>3.9599999999999995</v>
      </c>
    </row>
    <row r="5382" spans="1:16" x14ac:dyDescent="0.35">
      <c r="A5382" t="s">
        <v>801</v>
      </c>
      <c r="B5382">
        <v>6300385</v>
      </c>
      <c r="C5382" t="s">
        <v>5827</v>
      </c>
      <c r="D5382">
        <v>270</v>
      </c>
      <c r="E5382" s="4"/>
      <c r="F5382">
        <v>7.8</v>
      </c>
      <c r="I5382" s="4">
        <f>MIN(Table16[[#This Row],[Medicare Outpatient Allowable Rate]:[WPPA Inc Outpatient Allowable Rate]])</f>
        <v>0</v>
      </c>
      <c r="J5382" s="4">
        <f>MAX(Table16[[#This Row],[Medicare Outpatient Allowable Rate]:[WPPA Inc Outpatient Allowable Rate]])</f>
        <v>7.4099999999999993</v>
      </c>
      <c r="K5382" s="4">
        <v>0</v>
      </c>
      <c r="L5382" s="4">
        <v>6.63</v>
      </c>
      <c r="M5382" s="4">
        <v>6.0606</v>
      </c>
      <c r="N5382" s="4">
        <v>7.4099999999999993</v>
      </c>
      <c r="O5382" s="4">
        <v>6.24</v>
      </c>
      <c r="P5382" s="4">
        <v>4.68</v>
      </c>
    </row>
    <row r="5383" spans="1:16" x14ac:dyDescent="0.35">
      <c r="A5383" t="s">
        <v>801</v>
      </c>
      <c r="B5383">
        <v>6300649</v>
      </c>
      <c r="C5383" t="s">
        <v>5828</v>
      </c>
      <c r="D5383">
        <v>270</v>
      </c>
      <c r="E5383" s="4"/>
      <c r="F5383">
        <v>8.8000000000000007</v>
      </c>
      <c r="I5383" s="4">
        <f>MIN(Table16[[#This Row],[Medicare Outpatient Allowable Rate]:[WPPA Inc Outpatient Allowable Rate]])</f>
        <v>0</v>
      </c>
      <c r="J5383" s="4">
        <f>MAX(Table16[[#This Row],[Medicare Outpatient Allowable Rate]:[WPPA Inc Outpatient Allowable Rate]])</f>
        <v>8.36</v>
      </c>
      <c r="K5383" s="4">
        <v>0</v>
      </c>
      <c r="L5383" s="4">
        <v>7.48</v>
      </c>
      <c r="M5383" s="4">
        <v>6.837600000000001</v>
      </c>
      <c r="N5383" s="4">
        <v>8.36</v>
      </c>
      <c r="O5383" s="4">
        <v>7.0400000000000009</v>
      </c>
      <c r="P5383" s="4">
        <v>5.28</v>
      </c>
    </row>
    <row r="5384" spans="1:16" x14ac:dyDescent="0.35">
      <c r="A5384" t="s">
        <v>801</v>
      </c>
      <c r="B5384">
        <v>6300648</v>
      </c>
      <c r="C5384" t="s">
        <v>5829</v>
      </c>
      <c r="D5384">
        <v>270</v>
      </c>
      <c r="E5384" s="4"/>
      <c r="F5384">
        <v>9.6</v>
      </c>
      <c r="I5384" s="4">
        <f>MIN(Table16[[#This Row],[Medicare Outpatient Allowable Rate]:[WPPA Inc Outpatient Allowable Rate]])</f>
        <v>0</v>
      </c>
      <c r="J5384" s="4">
        <f>MAX(Table16[[#This Row],[Medicare Outpatient Allowable Rate]:[WPPA Inc Outpatient Allowable Rate]])</f>
        <v>9.1199999999999992</v>
      </c>
      <c r="K5384" s="4">
        <v>0</v>
      </c>
      <c r="L5384" s="4">
        <v>8.16</v>
      </c>
      <c r="M5384" s="4">
        <v>7.4592000000000001</v>
      </c>
      <c r="N5384" s="4">
        <v>9.1199999999999992</v>
      </c>
      <c r="O5384" s="4">
        <v>7.68</v>
      </c>
      <c r="P5384" s="4">
        <v>5.76</v>
      </c>
    </row>
    <row r="5385" spans="1:16" x14ac:dyDescent="0.35">
      <c r="A5385" t="s">
        <v>801</v>
      </c>
      <c r="B5385">
        <v>6299423</v>
      </c>
      <c r="C5385" t="s">
        <v>5830</v>
      </c>
      <c r="D5385">
        <v>270</v>
      </c>
      <c r="E5385" s="4"/>
      <c r="F5385">
        <v>22.6</v>
      </c>
      <c r="I5385" s="4">
        <f>MIN(Table16[[#This Row],[Medicare Outpatient Allowable Rate]:[WPPA Inc Outpatient Allowable Rate]])</f>
        <v>0</v>
      </c>
      <c r="J5385" s="4">
        <f>MAX(Table16[[#This Row],[Medicare Outpatient Allowable Rate]:[WPPA Inc Outpatient Allowable Rate]])</f>
        <v>21.47</v>
      </c>
      <c r="K5385" s="4">
        <v>0</v>
      </c>
      <c r="L5385" s="4">
        <v>19.21</v>
      </c>
      <c r="M5385" s="4">
        <v>17.560200000000002</v>
      </c>
      <c r="N5385" s="4">
        <v>21.47</v>
      </c>
      <c r="O5385" s="4">
        <v>18.080000000000002</v>
      </c>
      <c r="P5385" s="4">
        <v>13.56</v>
      </c>
    </row>
    <row r="5386" spans="1:16" x14ac:dyDescent="0.35">
      <c r="A5386" t="s">
        <v>801</v>
      </c>
      <c r="B5386">
        <v>6299493</v>
      </c>
      <c r="C5386" t="s">
        <v>5831</v>
      </c>
      <c r="D5386">
        <v>270</v>
      </c>
      <c r="E5386" s="4"/>
      <c r="F5386">
        <v>40.9</v>
      </c>
      <c r="I5386" s="4">
        <f>MIN(Table16[[#This Row],[Medicare Outpatient Allowable Rate]:[WPPA Inc Outpatient Allowable Rate]])</f>
        <v>0</v>
      </c>
      <c r="J5386" s="4">
        <f>MAX(Table16[[#This Row],[Medicare Outpatient Allowable Rate]:[WPPA Inc Outpatient Allowable Rate]])</f>
        <v>38.854999999999997</v>
      </c>
      <c r="K5386" s="4">
        <v>0</v>
      </c>
      <c r="L5386" s="4">
        <v>34.765000000000001</v>
      </c>
      <c r="M5386" s="4">
        <v>31.779299999999999</v>
      </c>
      <c r="N5386" s="4">
        <v>38.854999999999997</v>
      </c>
      <c r="O5386" s="4">
        <v>32.72</v>
      </c>
      <c r="P5386" s="4">
        <v>24.54</v>
      </c>
    </row>
    <row r="5387" spans="1:16" x14ac:dyDescent="0.35">
      <c r="A5387" t="s">
        <v>801</v>
      </c>
      <c r="B5387">
        <v>6299629</v>
      </c>
      <c r="C5387" t="s">
        <v>5832</v>
      </c>
      <c r="D5387">
        <v>270</v>
      </c>
      <c r="E5387" s="4"/>
      <c r="F5387">
        <v>33.299999999999997</v>
      </c>
      <c r="I5387" s="4">
        <f>MIN(Table16[[#This Row],[Medicare Outpatient Allowable Rate]:[WPPA Inc Outpatient Allowable Rate]])</f>
        <v>0</v>
      </c>
      <c r="J5387" s="4">
        <f>MAX(Table16[[#This Row],[Medicare Outpatient Allowable Rate]:[WPPA Inc Outpatient Allowable Rate]])</f>
        <v>31.634999999999994</v>
      </c>
      <c r="K5387" s="4">
        <v>0</v>
      </c>
      <c r="L5387" s="4">
        <v>28.304999999999996</v>
      </c>
      <c r="M5387" s="4">
        <v>25.874099999999999</v>
      </c>
      <c r="N5387" s="4">
        <v>31.634999999999994</v>
      </c>
      <c r="O5387" s="4">
        <v>26.64</v>
      </c>
      <c r="P5387" s="4">
        <v>19.979999999999997</v>
      </c>
    </row>
    <row r="5388" spans="1:16" x14ac:dyDescent="0.35">
      <c r="A5388" t="s">
        <v>801</v>
      </c>
      <c r="B5388">
        <v>6299608</v>
      </c>
      <c r="C5388" t="s">
        <v>5833</v>
      </c>
      <c r="D5388">
        <v>270</v>
      </c>
      <c r="E5388" s="4"/>
      <c r="F5388">
        <v>28</v>
      </c>
      <c r="I5388" s="4">
        <f>MIN(Table16[[#This Row],[Medicare Outpatient Allowable Rate]:[WPPA Inc Outpatient Allowable Rate]])</f>
        <v>0</v>
      </c>
      <c r="J5388" s="4">
        <f>MAX(Table16[[#This Row],[Medicare Outpatient Allowable Rate]:[WPPA Inc Outpatient Allowable Rate]])</f>
        <v>26.599999999999998</v>
      </c>
      <c r="K5388" s="4">
        <v>0</v>
      </c>
      <c r="L5388" s="4">
        <v>23.8</v>
      </c>
      <c r="M5388" s="4">
        <v>21.756</v>
      </c>
      <c r="N5388" s="4">
        <v>26.599999999999998</v>
      </c>
      <c r="O5388" s="4">
        <v>22.400000000000002</v>
      </c>
      <c r="P5388" s="4">
        <v>16.8</v>
      </c>
    </row>
    <row r="5389" spans="1:16" x14ac:dyDescent="0.35">
      <c r="A5389" t="s">
        <v>801</v>
      </c>
      <c r="B5389">
        <v>6300647</v>
      </c>
      <c r="C5389" t="s">
        <v>5834</v>
      </c>
      <c r="D5389">
        <v>270</v>
      </c>
      <c r="E5389" s="4"/>
      <c r="F5389">
        <v>35.9</v>
      </c>
      <c r="I5389" s="4">
        <f>MIN(Table16[[#This Row],[Medicare Outpatient Allowable Rate]:[WPPA Inc Outpatient Allowable Rate]])</f>
        <v>0</v>
      </c>
      <c r="J5389" s="4">
        <f>MAX(Table16[[#This Row],[Medicare Outpatient Allowable Rate]:[WPPA Inc Outpatient Allowable Rate]])</f>
        <v>34.104999999999997</v>
      </c>
      <c r="K5389" s="4">
        <v>0</v>
      </c>
      <c r="L5389" s="4">
        <v>30.514999999999997</v>
      </c>
      <c r="M5389" s="4">
        <v>27.894300000000001</v>
      </c>
      <c r="N5389" s="4">
        <v>34.104999999999997</v>
      </c>
      <c r="O5389" s="4">
        <v>28.72</v>
      </c>
      <c r="P5389" s="4">
        <v>21.54</v>
      </c>
    </row>
    <row r="5390" spans="1:16" x14ac:dyDescent="0.35">
      <c r="A5390" t="s">
        <v>801</v>
      </c>
      <c r="B5390">
        <v>6299609</v>
      </c>
      <c r="C5390" t="s">
        <v>5835</v>
      </c>
      <c r="D5390">
        <v>270</v>
      </c>
      <c r="E5390" s="4"/>
      <c r="F5390">
        <v>34.4</v>
      </c>
      <c r="I5390" s="4">
        <f>MIN(Table16[[#This Row],[Medicare Outpatient Allowable Rate]:[WPPA Inc Outpatient Allowable Rate]])</f>
        <v>0</v>
      </c>
      <c r="J5390" s="4">
        <f>MAX(Table16[[#This Row],[Medicare Outpatient Allowable Rate]:[WPPA Inc Outpatient Allowable Rate]])</f>
        <v>32.68</v>
      </c>
      <c r="K5390" s="4">
        <v>0</v>
      </c>
      <c r="L5390" s="4">
        <v>29.24</v>
      </c>
      <c r="M5390" s="4">
        <v>26.7288</v>
      </c>
      <c r="N5390" s="4">
        <v>32.68</v>
      </c>
      <c r="O5390" s="4">
        <v>27.52</v>
      </c>
      <c r="P5390" s="4">
        <v>20.639999999999997</v>
      </c>
    </row>
    <row r="5391" spans="1:16" x14ac:dyDescent="0.35">
      <c r="A5391" t="s">
        <v>801</v>
      </c>
      <c r="B5391">
        <v>6299885</v>
      </c>
      <c r="C5391" t="s">
        <v>5836</v>
      </c>
      <c r="E5391" s="4"/>
      <c r="I5391" s="4">
        <f>MIN(Table16[[#This Row],[Medicare Outpatient Allowable Rate]:[WPPA Inc Outpatient Allowable Rate]])</f>
        <v>0</v>
      </c>
      <c r="J5391" s="4">
        <f>MAX(Table16[[#This Row],[Medicare Outpatient Allowable Rate]:[WPPA Inc Outpatient Allowable Rate]])</f>
        <v>0</v>
      </c>
      <c r="K5391" s="4">
        <v>0</v>
      </c>
      <c r="L5391" s="4">
        <v>0</v>
      </c>
      <c r="M5391" s="4">
        <v>0</v>
      </c>
      <c r="N5391" s="4">
        <v>0</v>
      </c>
      <c r="O5391" s="4">
        <v>0</v>
      </c>
      <c r="P5391" s="4">
        <v>0</v>
      </c>
    </row>
    <row r="5392" spans="1:16" x14ac:dyDescent="0.35">
      <c r="A5392" t="s">
        <v>801</v>
      </c>
      <c r="B5392">
        <v>6300740</v>
      </c>
      <c r="C5392" t="s">
        <v>5837</v>
      </c>
      <c r="D5392">
        <v>270</v>
      </c>
      <c r="E5392" s="4"/>
      <c r="F5392">
        <v>29.1</v>
      </c>
      <c r="I5392" s="4">
        <f>MIN(Table16[[#This Row],[Medicare Outpatient Allowable Rate]:[WPPA Inc Outpatient Allowable Rate]])</f>
        <v>0</v>
      </c>
      <c r="J5392" s="4">
        <f>MAX(Table16[[#This Row],[Medicare Outpatient Allowable Rate]:[WPPA Inc Outpatient Allowable Rate]])</f>
        <v>27.645</v>
      </c>
      <c r="K5392" s="4">
        <v>0</v>
      </c>
      <c r="L5392" s="4">
        <v>24.734999999999999</v>
      </c>
      <c r="M5392" s="4">
        <v>22.610700000000001</v>
      </c>
      <c r="N5392" s="4">
        <v>27.645</v>
      </c>
      <c r="O5392" s="4">
        <v>23.28</v>
      </c>
      <c r="P5392" s="4">
        <v>17.46</v>
      </c>
    </row>
    <row r="5393" spans="1:16" x14ac:dyDescent="0.35">
      <c r="A5393" t="s">
        <v>801</v>
      </c>
      <c r="B5393">
        <v>6300238</v>
      </c>
      <c r="C5393" t="s">
        <v>5838</v>
      </c>
      <c r="D5393">
        <v>270</v>
      </c>
      <c r="E5393" s="4"/>
      <c r="F5393">
        <v>21.4</v>
      </c>
      <c r="I5393" s="4">
        <f>MIN(Table16[[#This Row],[Medicare Outpatient Allowable Rate]:[WPPA Inc Outpatient Allowable Rate]])</f>
        <v>0</v>
      </c>
      <c r="J5393" s="4">
        <f>MAX(Table16[[#This Row],[Medicare Outpatient Allowable Rate]:[WPPA Inc Outpatient Allowable Rate]])</f>
        <v>20.329999999999998</v>
      </c>
      <c r="K5393" s="4">
        <v>0</v>
      </c>
      <c r="L5393" s="4">
        <v>18.189999999999998</v>
      </c>
      <c r="M5393" s="4">
        <v>16.627800000000001</v>
      </c>
      <c r="N5393" s="4">
        <v>20.329999999999998</v>
      </c>
      <c r="O5393" s="4">
        <v>17.12</v>
      </c>
      <c r="P5393" s="4">
        <v>12.839999999999998</v>
      </c>
    </row>
    <row r="5394" spans="1:16" x14ac:dyDescent="0.35">
      <c r="A5394" t="s">
        <v>801</v>
      </c>
      <c r="B5394">
        <v>6299291</v>
      </c>
      <c r="C5394" t="s">
        <v>5839</v>
      </c>
      <c r="D5394">
        <v>270</v>
      </c>
      <c r="E5394" s="4"/>
      <c r="F5394">
        <v>23.7</v>
      </c>
      <c r="I5394" s="4">
        <f>MIN(Table16[[#This Row],[Medicare Outpatient Allowable Rate]:[WPPA Inc Outpatient Allowable Rate]])</f>
        <v>0</v>
      </c>
      <c r="J5394" s="4">
        <f>MAX(Table16[[#This Row],[Medicare Outpatient Allowable Rate]:[WPPA Inc Outpatient Allowable Rate]])</f>
        <v>22.514999999999997</v>
      </c>
      <c r="K5394" s="4">
        <v>0</v>
      </c>
      <c r="L5394" s="4">
        <v>20.145</v>
      </c>
      <c r="M5394" s="4">
        <v>18.414899999999999</v>
      </c>
      <c r="N5394" s="4">
        <v>22.514999999999997</v>
      </c>
      <c r="O5394" s="4">
        <v>18.96</v>
      </c>
      <c r="P5394" s="4">
        <v>14.219999999999999</v>
      </c>
    </row>
    <row r="5395" spans="1:16" x14ac:dyDescent="0.35">
      <c r="A5395" t="s">
        <v>801</v>
      </c>
      <c r="B5395">
        <v>6301031</v>
      </c>
      <c r="C5395" t="s">
        <v>5840</v>
      </c>
      <c r="E5395" s="4"/>
      <c r="I5395" s="4">
        <f>MIN(Table16[[#This Row],[Medicare Outpatient Allowable Rate]:[WPPA Inc Outpatient Allowable Rate]])</f>
        <v>0</v>
      </c>
      <c r="J5395" s="4">
        <f>MAX(Table16[[#This Row],[Medicare Outpatient Allowable Rate]:[WPPA Inc Outpatient Allowable Rate]])</f>
        <v>0</v>
      </c>
      <c r="K5395" s="4">
        <v>0</v>
      </c>
      <c r="L5395" s="4">
        <v>0</v>
      </c>
      <c r="M5395" s="4">
        <v>0</v>
      </c>
      <c r="N5395" s="4">
        <v>0</v>
      </c>
      <c r="O5395" s="4">
        <v>0</v>
      </c>
      <c r="P5395" s="4">
        <v>0</v>
      </c>
    </row>
    <row r="5396" spans="1:16" x14ac:dyDescent="0.35">
      <c r="A5396" t="s">
        <v>801</v>
      </c>
      <c r="B5396">
        <v>6300237</v>
      </c>
      <c r="C5396" t="s">
        <v>5841</v>
      </c>
      <c r="D5396">
        <v>270</v>
      </c>
      <c r="E5396" s="4"/>
      <c r="F5396">
        <v>40.799999999999997</v>
      </c>
      <c r="I5396" s="4">
        <f>MIN(Table16[[#This Row],[Medicare Outpatient Allowable Rate]:[WPPA Inc Outpatient Allowable Rate]])</f>
        <v>0</v>
      </c>
      <c r="J5396" s="4">
        <f>MAX(Table16[[#This Row],[Medicare Outpatient Allowable Rate]:[WPPA Inc Outpatient Allowable Rate]])</f>
        <v>38.76</v>
      </c>
      <c r="K5396" s="4">
        <v>0</v>
      </c>
      <c r="L5396" s="4">
        <v>34.68</v>
      </c>
      <c r="M5396" s="4">
        <v>31.701599999999999</v>
      </c>
      <c r="N5396" s="4">
        <v>38.76</v>
      </c>
      <c r="O5396" s="4">
        <v>32.64</v>
      </c>
      <c r="P5396" s="4">
        <v>24.479999999999997</v>
      </c>
    </row>
    <row r="5397" spans="1:16" x14ac:dyDescent="0.35">
      <c r="A5397" t="s">
        <v>801</v>
      </c>
      <c r="B5397">
        <v>6300441</v>
      </c>
      <c r="C5397" t="s">
        <v>5842</v>
      </c>
      <c r="D5397">
        <v>270</v>
      </c>
      <c r="E5397" s="4"/>
      <c r="F5397">
        <v>9.6999999999999993</v>
      </c>
      <c r="I5397" s="4">
        <f>MIN(Table16[[#This Row],[Medicare Outpatient Allowable Rate]:[WPPA Inc Outpatient Allowable Rate]])</f>
        <v>0</v>
      </c>
      <c r="J5397" s="4">
        <f>MAX(Table16[[#This Row],[Medicare Outpatient Allowable Rate]:[WPPA Inc Outpatient Allowable Rate]])</f>
        <v>9.2149999999999981</v>
      </c>
      <c r="K5397" s="4">
        <v>0</v>
      </c>
      <c r="L5397" s="4">
        <v>8.2449999999999992</v>
      </c>
      <c r="M5397" s="4">
        <v>7.5368999999999993</v>
      </c>
      <c r="N5397" s="4">
        <v>9.2149999999999981</v>
      </c>
      <c r="O5397" s="4">
        <v>7.76</v>
      </c>
      <c r="P5397" s="4">
        <v>5.8199999999999994</v>
      </c>
    </row>
    <row r="5398" spans="1:16" x14ac:dyDescent="0.35">
      <c r="A5398" t="s">
        <v>801</v>
      </c>
      <c r="B5398">
        <v>6299476</v>
      </c>
      <c r="C5398" t="s">
        <v>5843</v>
      </c>
      <c r="D5398">
        <v>270</v>
      </c>
      <c r="E5398" s="4"/>
      <c r="F5398">
        <v>190.1</v>
      </c>
      <c r="I5398" s="4">
        <f>MIN(Table16[[#This Row],[Medicare Outpatient Allowable Rate]:[WPPA Inc Outpatient Allowable Rate]])</f>
        <v>0</v>
      </c>
      <c r="J5398" s="4">
        <f>MAX(Table16[[#This Row],[Medicare Outpatient Allowable Rate]:[WPPA Inc Outpatient Allowable Rate]])</f>
        <v>180.595</v>
      </c>
      <c r="K5398" s="4">
        <v>0</v>
      </c>
      <c r="L5398" s="4">
        <v>161.58499999999998</v>
      </c>
      <c r="M5398" s="4">
        <v>147.70769999999999</v>
      </c>
      <c r="N5398" s="4">
        <v>180.595</v>
      </c>
      <c r="O5398" s="4">
        <v>152.08000000000001</v>
      </c>
      <c r="P5398" s="4">
        <v>114.05999999999999</v>
      </c>
    </row>
    <row r="5399" spans="1:16" x14ac:dyDescent="0.35">
      <c r="A5399" t="s">
        <v>801</v>
      </c>
      <c r="B5399">
        <v>6300141</v>
      </c>
      <c r="C5399" t="s">
        <v>5844</v>
      </c>
      <c r="E5399" s="4"/>
      <c r="I5399" s="4">
        <f>MIN(Table16[[#This Row],[Medicare Outpatient Allowable Rate]:[WPPA Inc Outpatient Allowable Rate]])</f>
        <v>0</v>
      </c>
      <c r="J5399" s="4">
        <f>MAX(Table16[[#This Row],[Medicare Outpatient Allowable Rate]:[WPPA Inc Outpatient Allowable Rate]])</f>
        <v>0</v>
      </c>
      <c r="K5399" s="4">
        <v>0</v>
      </c>
      <c r="L5399" s="4">
        <v>0</v>
      </c>
      <c r="M5399" s="4">
        <v>0</v>
      </c>
      <c r="N5399" s="4">
        <v>0</v>
      </c>
      <c r="O5399" s="4">
        <v>0</v>
      </c>
      <c r="P5399" s="4">
        <v>0</v>
      </c>
    </row>
    <row r="5400" spans="1:16" x14ac:dyDescent="0.35">
      <c r="A5400" t="s">
        <v>801</v>
      </c>
      <c r="B5400">
        <v>6300056</v>
      </c>
      <c r="C5400" t="s">
        <v>5845</v>
      </c>
      <c r="E5400" s="4"/>
      <c r="I5400" s="4">
        <f>MIN(Table16[[#This Row],[Medicare Outpatient Allowable Rate]:[WPPA Inc Outpatient Allowable Rate]])</f>
        <v>0</v>
      </c>
      <c r="J5400" s="4">
        <f>MAX(Table16[[#This Row],[Medicare Outpatient Allowable Rate]:[WPPA Inc Outpatient Allowable Rate]])</f>
        <v>0</v>
      </c>
      <c r="K5400" s="4">
        <v>0</v>
      </c>
      <c r="L5400" s="4">
        <v>0</v>
      </c>
      <c r="M5400" s="4">
        <v>0</v>
      </c>
      <c r="N5400" s="4">
        <v>0</v>
      </c>
      <c r="O5400" s="4">
        <v>0</v>
      </c>
      <c r="P5400" s="4">
        <v>0</v>
      </c>
    </row>
    <row r="5401" spans="1:16" x14ac:dyDescent="0.35">
      <c r="A5401" t="s">
        <v>801</v>
      </c>
      <c r="B5401">
        <v>6299950</v>
      </c>
      <c r="C5401" t="s">
        <v>5846</v>
      </c>
      <c r="E5401" s="4"/>
      <c r="I5401" s="4">
        <f>MIN(Table16[[#This Row],[Medicare Outpatient Allowable Rate]:[WPPA Inc Outpatient Allowable Rate]])</f>
        <v>0</v>
      </c>
      <c r="J5401" s="4">
        <f>MAX(Table16[[#This Row],[Medicare Outpatient Allowable Rate]:[WPPA Inc Outpatient Allowable Rate]])</f>
        <v>0</v>
      </c>
      <c r="K5401" s="4">
        <v>0</v>
      </c>
      <c r="L5401" s="4">
        <v>0</v>
      </c>
      <c r="M5401" s="4">
        <v>0</v>
      </c>
      <c r="N5401" s="4">
        <v>0</v>
      </c>
      <c r="O5401" s="4">
        <v>0</v>
      </c>
      <c r="P5401" s="4">
        <v>0</v>
      </c>
    </row>
    <row r="5402" spans="1:16" x14ac:dyDescent="0.35">
      <c r="A5402" t="s">
        <v>801</v>
      </c>
      <c r="B5402">
        <v>6300336</v>
      </c>
      <c r="C5402" t="s">
        <v>5847</v>
      </c>
      <c r="D5402">
        <v>270</v>
      </c>
      <c r="E5402" s="4"/>
      <c r="F5402">
        <v>437.5</v>
      </c>
      <c r="I5402" s="4">
        <f>MIN(Table16[[#This Row],[Medicare Outpatient Allowable Rate]:[WPPA Inc Outpatient Allowable Rate]])</f>
        <v>0</v>
      </c>
      <c r="J5402" s="4">
        <f>MAX(Table16[[#This Row],[Medicare Outpatient Allowable Rate]:[WPPA Inc Outpatient Allowable Rate]])</f>
        <v>415.625</v>
      </c>
      <c r="K5402" s="4">
        <v>0</v>
      </c>
      <c r="L5402" s="4">
        <v>371.875</v>
      </c>
      <c r="M5402" s="4">
        <v>339.9375</v>
      </c>
      <c r="N5402" s="4">
        <v>415.625</v>
      </c>
      <c r="O5402" s="4">
        <v>350</v>
      </c>
      <c r="P5402" s="4">
        <v>262.5</v>
      </c>
    </row>
    <row r="5403" spans="1:16" x14ac:dyDescent="0.35">
      <c r="A5403" t="s">
        <v>801</v>
      </c>
      <c r="B5403">
        <v>6300337</v>
      </c>
      <c r="C5403" t="s">
        <v>5848</v>
      </c>
      <c r="D5403">
        <v>270</v>
      </c>
      <c r="E5403" s="4"/>
      <c r="F5403">
        <v>353.5</v>
      </c>
      <c r="I5403" s="4">
        <f>MIN(Table16[[#This Row],[Medicare Outpatient Allowable Rate]:[WPPA Inc Outpatient Allowable Rate]])</f>
        <v>0</v>
      </c>
      <c r="J5403" s="4">
        <f>MAX(Table16[[#This Row],[Medicare Outpatient Allowable Rate]:[WPPA Inc Outpatient Allowable Rate]])</f>
        <v>335.82499999999999</v>
      </c>
      <c r="K5403" s="4">
        <v>0</v>
      </c>
      <c r="L5403" s="4">
        <v>300.47499999999997</v>
      </c>
      <c r="M5403" s="4">
        <v>274.66950000000003</v>
      </c>
      <c r="N5403" s="4">
        <v>335.82499999999999</v>
      </c>
      <c r="O5403" s="4">
        <v>282.8</v>
      </c>
      <c r="P5403" s="4">
        <v>212.1</v>
      </c>
    </row>
    <row r="5404" spans="1:16" x14ac:dyDescent="0.35">
      <c r="A5404" t="s">
        <v>801</v>
      </c>
      <c r="B5404">
        <v>6300350</v>
      </c>
      <c r="C5404" t="s">
        <v>5849</v>
      </c>
      <c r="D5404">
        <v>270</v>
      </c>
      <c r="E5404" s="4"/>
      <c r="F5404">
        <v>13.9</v>
      </c>
      <c r="I5404" s="4">
        <f>MIN(Table16[[#This Row],[Medicare Outpatient Allowable Rate]:[WPPA Inc Outpatient Allowable Rate]])</f>
        <v>0</v>
      </c>
      <c r="J5404" s="4">
        <f>MAX(Table16[[#This Row],[Medicare Outpatient Allowable Rate]:[WPPA Inc Outpatient Allowable Rate]])</f>
        <v>13.205</v>
      </c>
      <c r="K5404" s="4">
        <v>0</v>
      </c>
      <c r="L5404" s="4">
        <v>11.815</v>
      </c>
      <c r="M5404" s="4">
        <v>10.8003</v>
      </c>
      <c r="N5404" s="4">
        <v>13.205</v>
      </c>
      <c r="O5404" s="4">
        <v>11.120000000000001</v>
      </c>
      <c r="P5404" s="4">
        <v>8.34</v>
      </c>
    </row>
    <row r="5405" spans="1:16" x14ac:dyDescent="0.35">
      <c r="A5405" t="s">
        <v>801</v>
      </c>
      <c r="B5405">
        <v>6299638</v>
      </c>
      <c r="C5405" t="s">
        <v>5850</v>
      </c>
      <c r="D5405">
        <v>270</v>
      </c>
      <c r="E5405" s="4"/>
      <c r="F5405">
        <v>13.9</v>
      </c>
      <c r="I5405" s="4">
        <f>MIN(Table16[[#This Row],[Medicare Outpatient Allowable Rate]:[WPPA Inc Outpatient Allowable Rate]])</f>
        <v>0</v>
      </c>
      <c r="J5405" s="4">
        <f>MAX(Table16[[#This Row],[Medicare Outpatient Allowable Rate]:[WPPA Inc Outpatient Allowable Rate]])</f>
        <v>13.205</v>
      </c>
      <c r="K5405" s="4">
        <v>0</v>
      </c>
      <c r="L5405" s="4">
        <v>11.815</v>
      </c>
      <c r="M5405" s="4">
        <v>10.8003</v>
      </c>
      <c r="N5405" s="4">
        <v>13.205</v>
      </c>
      <c r="O5405" s="4">
        <v>11.120000000000001</v>
      </c>
      <c r="P5405" s="4">
        <v>8.34</v>
      </c>
    </row>
    <row r="5406" spans="1:16" x14ac:dyDescent="0.35">
      <c r="A5406" t="s">
        <v>801</v>
      </c>
      <c r="B5406">
        <v>6300996</v>
      </c>
      <c r="C5406" t="s">
        <v>5851</v>
      </c>
      <c r="E5406" s="4"/>
      <c r="I5406" s="4">
        <f>MIN(Table16[[#This Row],[Medicare Outpatient Allowable Rate]:[WPPA Inc Outpatient Allowable Rate]])</f>
        <v>0</v>
      </c>
      <c r="J5406" s="4">
        <f>MAX(Table16[[#This Row],[Medicare Outpatient Allowable Rate]:[WPPA Inc Outpatient Allowable Rate]])</f>
        <v>0</v>
      </c>
      <c r="K5406" s="4">
        <v>0</v>
      </c>
      <c r="L5406" s="4">
        <v>0</v>
      </c>
      <c r="M5406" s="4">
        <v>0</v>
      </c>
      <c r="N5406" s="4">
        <v>0</v>
      </c>
      <c r="O5406" s="4">
        <v>0</v>
      </c>
      <c r="P5406" s="4">
        <v>0</v>
      </c>
    </row>
    <row r="5407" spans="1:16" x14ac:dyDescent="0.35">
      <c r="A5407" t="s">
        <v>801</v>
      </c>
      <c r="B5407">
        <v>6299637</v>
      </c>
      <c r="C5407" t="s">
        <v>5852</v>
      </c>
      <c r="D5407">
        <v>270</v>
      </c>
      <c r="E5407" s="4"/>
      <c r="F5407">
        <v>212.2</v>
      </c>
      <c r="I5407" s="4">
        <f>MIN(Table16[[#This Row],[Medicare Outpatient Allowable Rate]:[WPPA Inc Outpatient Allowable Rate]])</f>
        <v>0</v>
      </c>
      <c r="J5407" s="4">
        <f>MAX(Table16[[#This Row],[Medicare Outpatient Allowable Rate]:[WPPA Inc Outpatient Allowable Rate]])</f>
        <v>201.58999999999997</v>
      </c>
      <c r="K5407" s="4">
        <v>0</v>
      </c>
      <c r="L5407" s="4">
        <v>180.36999999999998</v>
      </c>
      <c r="M5407" s="4">
        <v>164.8794</v>
      </c>
      <c r="N5407" s="4">
        <v>201.58999999999997</v>
      </c>
      <c r="O5407" s="4">
        <v>169.76</v>
      </c>
      <c r="P5407" s="4">
        <v>127.32</v>
      </c>
    </row>
    <row r="5408" spans="1:16" x14ac:dyDescent="0.35">
      <c r="A5408" t="s">
        <v>801</v>
      </c>
      <c r="B5408">
        <v>6300862</v>
      </c>
      <c r="C5408" t="s">
        <v>5853</v>
      </c>
      <c r="E5408" s="4"/>
      <c r="I5408" s="4">
        <f>MIN(Table16[[#This Row],[Medicare Outpatient Allowable Rate]:[WPPA Inc Outpatient Allowable Rate]])</f>
        <v>0</v>
      </c>
      <c r="J5408" s="4">
        <f>MAX(Table16[[#This Row],[Medicare Outpatient Allowable Rate]:[WPPA Inc Outpatient Allowable Rate]])</f>
        <v>0</v>
      </c>
      <c r="K5408" s="4">
        <v>0</v>
      </c>
      <c r="L5408" s="4">
        <v>0</v>
      </c>
      <c r="M5408" s="4">
        <v>0</v>
      </c>
      <c r="N5408" s="4">
        <v>0</v>
      </c>
      <c r="O5408" s="4">
        <v>0</v>
      </c>
      <c r="P5408" s="4">
        <v>0</v>
      </c>
    </row>
    <row r="5409" spans="1:16" x14ac:dyDescent="0.35">
      <c r="A5409" t="s">
        <v>801</v>
      </c>
      <c r="B5409">
        <v>6360004</v>
      </c>
      <c r="C5409" t="s">
        <v>5854</v>
      </c>
      <c r="D5409">
        <v>270</v>
      </c>
      <c r="E5409" s="4"/>
      <c r="F5409">
        <v>7</v>
      </c>
      <c r="I5409" s="4">
        <f>MIN(Table16[[#This Row],[Medicare Outpatient Allowable Rate]:[WPPA Inc Outpatient Allowable Rate]])</f>
        <v>0</v>
      </c>
      <c r="J5409" s="4">
        <f>MAX(Table16[[#This Row],[Medicare Outpatient Allowable Rate]:[WPPA Inc Outpatient Allowable Rate]])</f>
        <v>6.6499999999999995</v>
      </c>
      <c r="K5409" s="4">
        <v>0</v>
      </c>
      <c r="L5409" s="4">
        <v>5.95</v>
      </c>
      <c r="M5409" s="4">
        <v>5.4390000000000001</v>
      </c>
      <c r="N5409" s="4">
        <v>6.6499999999999995</v>
      </c>
      <c r="O5409" s="4">
        <v>5.6000000000000005</v>
      </c>
      <c r="P5409" s="4">
        <v>4.2</v>
      </c>
    </row>
    <row r="5410" spans="1:16" x14ac:dyDescent="0.35">
      <c r="A5410" t="s">
        <v>801</v>
      </c>
      <c r="B5410">
        <v>6300877</v>
      </c>
      <c r="C5410" t="s">
        <v>5855</v>
      </c>
      <c r="E5410" s="4"/>
      <c r="I5410" s="4">
        <f>MIN(Table16[[#This Row],[Medicare Outpatient Allowable Rate]:[WPPA Inc Outpatient Allowable Rate]])</f>
        <v>0</v>
      </c>
      <c r="J5410" s="4">
        <f>MAX(Table16[[#This Row],[Medicare Outpatient Allowable Rate]:[WPPA Inc Outpatient Allowable Rate]])</f>
        <v>0</v>
      </c>
      <c r="K5410" s="4">
        <v>0</v>
      </c>
      <c r="L5410" s="4">
        <v>0</v>
      </c>
      <c r="M5410" s="4">
        <v>0</v>
      </c>
      <c r="N5410" s="4">
        <v>0</v>
      </c>
      <c r="O5410" s="4">
        <v>0</v>
      </c>
      <c r="P5410" s="4">
        <v>0</v>
      </c>
    </row>
    <row r="5411" spans="1:16" x14ac:dyDescent="0.35">
      <c r="A5411" t="s">
        <v>801</v>
      </c>
      <c r="B5411">
        <v>6300002</v>
      </c>
      <c r="C5411" t="s">
        <v>5856</v>
      </c>
      <c r="E5411" s="4"/>
      <c r="I5411" s="4">
        <f>MIN(Table16[[#This Row],[Medicare Outpatient Allowable Rate]:[WPPA Inc Outpatient Allowable Rate]])</f>
        <v>0</v>
      </c>
      <c r="J5411" s="4">
        <f>MAX(Table16[[#This Row],[Medicare Outpatient Allowable Rate]:[WPPA Inc Outpatient Allowable Rate]])</f>
        <v>0</v>
      </c>
      <c r="K5411" s="4">
        <v>0</v>
      </c>
      <c r="L5411" s="4">
        <v>0</v>
      </c>
      <c r="M5411" s="4">
        <v>0</v>
      </c>
      <c r="N5411" s="4">
        <v>0</v>
      </c>
      <c r="O5411" s="4">
        <v>0</v>
      </c>
      <c r="P5411" s="4">
        <v>0</v>
      </c>
    </row>
    <row r="5412" spans="1:16" x14ac:dyDescent="0.35">
      <c r="A5412" t="s">
        <v>801</v>
      </c>
      <c r="B5412">
        <v>6349888</v>
      </c>
      <c r="C5412" t="s">
        <v>5857</v>
      </c>
      <c r="D5412">
        <v>270</v>
      </c>
      <c r="E5412" s="4"/>
      <c r="F5412">
        <v>153.1</v>
      </c>
      <c r="I5412" s="4">
        <f>MIN(Table16[[#This Row],[Medicare Outpatient Allowable Rate]:[WPPA Inc Outpatient Allowable Rate]])</f>
        <v>0</v>
      </c>
      <c r="J5412" s="4">
        <f>MAX(Table16[[#This Row],[Medicare Outpatient Allowable Rate]:[WPPA Inc Outpatient Allowable Rate]])</f>
        <v>145.44499999999999</v>
      </c>
      <c r="K5412" s="4">
        <v>0</v>
      </c>
      <c r="L5412" s="4">
        <v>130.13499999999999</v>
      </c>
      <c r="M5412" s="4">
        <v>118.95869999999999</v>
      </c>
      <c r="N5412" s="4">
        <v>145.44499999999999</v>
      </c>
      <c r="O5412" s="4">
        <v>122.48</v>
      </c>
      <c r="P5412" s="4">
        <v>91.86</v>
      </c>
    </row>
    <row r="5413" spans="1:16" x14ac:dyDescent="0.35">
      <c r="A5413" t="s">
        <v>801</v>
      </c>
      <c r="B5413">
        <v>6324158</v>
      </c>
      <c r="C5413" t="s">
        <v>5858</v>
      </c>
      <c r="E5413" s="4"/>
      <c r="I5413" s="4">
        <f>MIN(Table16[[#This Row],[Medicare Outpatient Allowable Rate]:[WPPA Inc Outpatient Allowable Rate]])</f>
        <v>0</v>
      </c>
      <c r="J5413" s="4">
        <f>MAX(Table16[[#This Row],[Medicare Outpatient Allowable Rate]:[WPPA Inc Outpatient Allowable Rate]])</f>
        <v>0</v>
      </c>
      <c r="K5413" s="4">
        <v>0</v>
      </c>
      <c r="L5413" s="4">
        <v>0</v>
      </c>
      <c r="M5413" s="4">
        <v>0</v>
      </c>
      <c r="N5413" s="4">
        <v>0</v>
      </c>
      <c r="O5413" s="4">
        <v>0</v>
      </c>
      <c r="P5413" s="4">
        <v>0</v>
      </c>
    </row>
    <row r="5414" spans="1:16" x14ac:dyDescent="0.35">
      <c r="A5414" t="s">
        <v>801</v>
      </c>
      <c r="B5414">
        <v>6324569</v>
      </c>
      <c r="C5414" t="s">
        <v>5859</v>
      </c>
      <c r="E5414" s="4"/>
      <c r="I5414" s="4">
        <f>MIN(Table16[[#This Row],[Medicare Outpatient Allowable Rate]:[WPPA Inc Outpatient Allowable Rate]])</f>
        <v>0</v>
      </c>
      <c r="J5414" s="4">
        <f>MAX(Table16[[#This Row],[Medicare Outpatient Allowable Rate]:[WPPA Inc Outpatient Allowable Rate]])</f>
        <v>0</v>
      </c>
      <c r="K5414" s="4">
        <v>0</v>
      </c>
      <c r="L5414" s="4">
        <v>0</v>
      </c>
      <c r="M5414" s="4">
        <v>0</v>
      </c>
      <c r="N5414" s="4">
        <v>0</v>
      </c>
      <c r="O5414" s="4">
        <v>0</v>
      </c>
      <c r="P5414" s="4">
        <v>0</v>
      </c>
    </row>
    <row r="5415" spans="1:16" x14ac:dyDescent="0.35">
      <c r="A5415" t="s">
        <v>801</v>
      </c>
      <c r="B5415">
        <v>6300916</v>
      </c>
      <c r="C5415" t="s">
        <v>5860</v>
      </c>
      <c r="E5415" s="4"/>
      <c r="F5415">
        <v>1.7</v>
      </c>
      <c r="I5415" s="4">
        <f>MIN(Table16[[#This Row],[Medicare Outpatient Allowable Rate]:[WPPA Inc Outpatient Allowable Rate]])</f>
        <v>0</v>
      </c>
      <c r="J5415" s="4">
        <f>MAX(Table16[[#This Row],[Medicare Outpatient Allowable Rate]:[WPPA Inc Outpatient Allowable Rate]])</f>
        <v>1.615</v>
      </c>
      <c r="K5415" s="4">
        <v>0</v>
      </c>
      <c r="L5415" s="4">
        <v>1.4449999999999998</v>
      </c>
      <c r="M5415" s="4">
        <v>1.3209</v>
      </c>
      <c r="N5415" s="4">
        <v>1.615</v>
      </c>
      <c r="O5415" s="4">
        <v>1.36</v>
      </c>
      <c r="P5415" s="4">
        <v>1.02</v>
      </c>
    </row>
    <row r="5416" spans="1:16" x14ac:dyDescent="0.35">
      <c r="A5416" t="s">
        <v>801</v>
      </c>
      <c r="B5416">
        <v>6300093</v>
      </c>
      <c r="C5416" t="s">
        <v>5861</v>
      </c>
      <c r="E5416" s="4"/>
      <c r="I5416" s="4">
        <f>MIN(Table16[[#This Row],[Medicare Outpatient Allowable Rate]:[WPPA Inc Outpatient Allowable Rate]])</f>
        <v>0</v>
      </c>
      <c r="J5416" s="4">
        <f>MAX(Table16[[#This Row],[Medicare Outpatient Allowable Rate]:[WPPA Inc Outpatient Allowable Rate]])</f>
        <v>0</v>
      </c>
      <c r="K5416" s="4">
        <v>0</v>
      </c>
      <c r="L5416" s="4">
        <v>0</v>
      </c>
      <c r="M5416" s="4">
        <v>0</v>
      </c>
      <c r="N5416" s="4">
        <v>0</v>
      </c>
      <c r="O5416" s="4">
        <v>0</v>
      </c>
      <c r="P5416" s="4">
        <v>0</v>
      </c>
    </row>
    <row r="5417" spans="1:16" x14ac:dyDescent="0.35">
      <c r="A5417" t="s">
        <v>801</v>
      </c>
      <c r="B5417">
        <v>6299852</v>
      </c>
      <c r="C5417" t="s">
        <v>5862</v>
      </c>
      <c r="E5417" s="4"/>
      <c r="I5417" s="4">
        <f>MIN(Table16[[#This Row],[Medicare Outpatient Allowable Rate]:[WPPA Inc Outpatient Allowable Rate]])</f>
        <v>0</v>
      </c>
      <c r="J5417" s="4">
        <f>MAX(Table16[[#This Row],[Medicare Outpatient Allowable Rate]:[WPPA Inc Outpatient Allowable Rate]])</f>
        <v>0</v>
      </c>
      <c r="K5417" s="4">
        <v>0</v>
      </c>
      <c r="L5417" s="4">
        <v>0</v>
      </c>
      <c r="M5417" s="4">
        <v>0</v>
      </c>
      <c r="N5417" s="4">
        <v>0</v>
      </c>
      <c r="O5417" s="4">
        <v>0</v>
      </c>
      <c r="P5417" s="4">
        <v>0</v>
      </c>
    </row>
    <row r="5418" spans="1:16" x14ac:dyDescent="0.35">
      <c r="A5418" t="s">
        <v>801</v>
      </c>
      <c r="B5418">
        <v>6302179</v>
      </c>
      <c r="C5418" t="s">
        <v>5863</v>
      </c>
      <c r="E5418" s="4"/>
      <c r="I5418" s="4">
        <f>MIN(Table16[[#This Row],[Medicare Outpatient Allowable Rate]:[WPPA Inc Outpatient Allowable Rate]])</f>
        <v>0</v>
      </c>
      <c r="J5418" s="4">
        <f>MAX(Table16[[#This Row],[Medicare Outpatient Allowable Rate]:[WPPA Inc Outpatient Allowable Rate]])</f>
        <v>0</v>
      </c>
      <c r="K5418" s="4">
        <v>0</v>
      </c>
      <c r="L5418" s="4">
        <v>0</v>
      </c>
      <c r="M5418" s="4">
        <v>0</v>
      </c>
      <c r="N5418" s="4">
        <v>0</v>
      </c>
      <c r="O5418" s="4">
        <v>0</v>
      </c>
      <c r="P5418" s="4">
        <v>0</v>
      </c>
    </row>
    <row r="5419" spans="1:16" x14ac:dyDescent="0.35">
      <c r="A5419" t="s">
        <v>801</v>
      </c>
      <c r="B5419">
        <v>6302182</v>
      </c>
      <c r="C5419" t="s">
        <v>5864</v>
      </c>
      <c r="E5419" s="4"/>
      <c r="I5419" s="4">
        <f>MIN(Table16[[#This Row],[Medicare Outpatient Allowable Rate]:[WPPA Inc Outpatient Allowable Rate]])</f>
        <v>0</v>
      </c>
      <c r="J5419" s="4">
        <f>MAX(Table16[[#This Row],[Medicare Outpatient Allowable Rate]:[WPPA Inc Outpatient Allowable Rate]])</f>
        <v>0</v>
      </c>
      <c r="K5419" s="4">
        <v>0</v>
      </c>
      <c r="L5419" s="4">
        <v>0</v>
      </c>
      <c r="M5419" s="4">
        <v>0</v>
      </c>
      <c r="N5419" s="4">
        <v>0</v>
      </c>
      <c r="O5419" s="4">
        <v>0</v>
      </c>
      <c r="P5419" s="4">
        <v>0</v>
      </c>
    </row>
    <row r="5420" spans="1:16" x14ac:dyDescent="0.35">
      <c r="A5420" t="s">
        <v>801</v>
      </c>
      <c r="B5420">
        <v>6302181</v>
      </c>
      <c r="C5420" t="s">
        <v>5865</v>
      </c>
      <c r="E5420" s="4"/>
      <c r="I5420" s="4">
        <f>MIN(Table16[[#This Row],[Medicare Outpatient Allowable Rate]:[WPPA Inc Outpatient Allowable Rate]])</f>
        <v>0</v>
      </c>
      <c r="J5420" s="4">
        <f>MAX(Table16[[#This Row],[Medicare Outpatient Allowable Rate]:[WPPA Inc Outpatient Allowable Rate]])</f>
        <v>0</v>
      </c>
      <c r="K5420" s="4">
        <v>0</v>
      </c>
      <c r="L5420" s="4">
        <v>0</v>
      </c>
      <c r="M5420" s="4">
        <v>0</v>
      </c>
      <c r="N5420" s="4">
        <v>0</v>
      </c>
      <c r="O5420" s="4">
        <v>0</v>
      </c>
      <c r="P5420" s="4">
        <v>0</v>
      </c>
    </row>
    <row r="5421" spans="1:16" x14ac:dyDescent="0.35">
      <c r="A5421" t="s">
        <v>801</v>
      </c>
      <c r="B5421">
        <v>6302185</v>
      </c>
      <c r="C5421" t="s">
        <v>5866</v>
      </c>
      <c r="E5421" s="4"/>
      <c r="I5421" s="4">
        <f>MIN(Table16[[#This Row],[Medicare Outpatient Allowable Rate]:[WPPA Inc Outpatient Allowable Rate]])</f>
        <v>0</v>
      </c>
      <c r="J5421" s="4">
        <f>MAX(Table16[[#This Row],[Medicare Outpatient Allowable Rate]:[WPPA Inc Outpatient Allowable Rate]])</f>
        <v>0</v>
      </c>
      <c r="K5421" s="4">
        <v>0</v>
      </c>
      <c r="L5421" s="4">
        <v>0</v>
      </c>
      <c r="M5421" s="4">
        <v>0</v>
      </c>
      <c r="N5421" s="4">
        <v>0</v>
      </c>
      <c r="O5421" s="4">
        <v>0</v>
      </c>
      <c r="P5421" s="4">
        <v>0</v>
      </c>
    </row>
    <row r="5422" spans="1:16" x14ac:dyDescent="0.35">
      <c r="A5422" t="s">
        <v>801</v>
      </c>
      <c r="B5422">
        <v>6302187</v>
      </c>
      <c r="C5422" t="s">
        <v>5867</v>
      </c>
      <c r="E5422" s="4"/>
      <c r="I5422" s="4">
        <f>MIN(Table16[[#This Row],[Medicare Outpatient Allowable Rate]:[WPPA Inc Outpatient Allowable Rate]])</f>
        <v>0</v>
      </c>
      <c r="J5422" s="4">
        <f>MAX(Table16[[#This Row],[Medicare Outpatient Allowable Rate]:[WPPA Inc Outpatient Allowable Rate]])</f>
        <v>0</v>
      </c>
      <c r="K5422" s="4">
        <v>0</v>
      </c>
      <c r="L5422" s="4">
        <v>0</v>
      </c>
      <c r="M5422" s="4">
        <v>0</v>
      </c>
      <c r="N5422" s="4">
        <v>0</v>
      </c>
      <c r="O5422" s="4">
        <v>0</v>
      </c>
      <c r="P5422" s="4">
        <v>0</v>
      </c>
    </row>
    <row r="5423" spans="1:16" x14ac:dyDescent="0.35">
      <c r="A5423" t="s">
        <v>801</v>
      </c>
      <c r="B5423">
        <v>6302184</v>
      </c>
      <c r="C5423" t="s">
        <v>5868</v>
      </c>
      <c r="E5423" s="4"/>
      <c r="I5423" s="4">
        <f>MIN(Table16[[#This Row],[Medicare Outpatient Allowable Rate]:[WPPA Inc Outpatient Allowable Rate]])</f>
        <v>0</v>
      </c>
      <c r="J5423" s="4">
        <f>MAX(Table16[[#This Row],[Medicare Outpatient Allowable Rate]:[WPPA Inc Outpatient Allowable Rate]])</f>
        <v>0</v>
      </c>
      <c r="K5423" s="4">
        <v>0</v>
      </c>
      <c r="L5423" s="4">
        <v>0</v>
      </c>
      <c r="M5423" s="4">
        <v>0</v>
      </c>
      <c r="N5423" s="4">
        <v>0</v>
      </c>
      <c r="O5423" s="4">
        <v>0</v>
      </c>
      <c r="P5423" s="4">
        <v>0</v>
      </c>
    </row>
    <row r="5424" spans="1:16" x14ac:dyDescent="0.35">
      <c r="A5424" t="s">
        <v>801</v>
      </c>
      <c r="B5424">
        <v>6302183</v>
      </c>
      <c r="C5424" t="s">
        <v>5869</v>
      </c>
      <c r="E5424" s="4"/>
      <c r="I5424" s="4">
        <f>MIN(Table16[[#This Row],[Medicare Outpatient Allowable Rate]:[WPPA Inc Outpatient Allowable Rate]])</f>
        <v>0</v>
      </c>
      <c r="J5424" s="4">
        <f>MAX(Table16[[#This Row],[Medicare Outpatient Allowable Rate]:[WPPA Inc Outpatient Allowable Rate]])</f>
        <v>0</v>
      </c>
      <c r="K5424" s="4">
        <v>0</v>
      </c>
      <c r="L5424" s="4">
        <v>0</v>
      </c>
      <c r="M5424" s="4">
        <v>0</v>
      </c>
      <c r="N5424" s="4">
        <v>0</v>
      </c>
      <c r="O5424" s="4">
        <v>0</v>
      </c>
      <c r="P5424" s="4">
        <v>0</v>
      </c>
    </row>
    <row r="5425" spans="1:16" x14ac:dyDescent="0.35">
      <c r="A5425" t="s">
        <v>801</v>
      </c>
      <c r="B5425">
        <v>6302177</v>
      </c>
      <c r="C5425" t="s">
        <v>5870</v>
      </c>
      <c r="E5425" s="4"/>
      <c r="I5425" s="4">
        <f>MIN(Table16[[#This Row],[Medicare Outpatient Allowable Rate]:[WPPA Inc Outpatient Allowable Rate]])</f>
        <v>0</v>
      </c>
      <c r="J5425" s="4">
        <f>MAX(Table16[[#This Row],[Medicare Outpatient Allowable Rate]:[WPPA Inc Outpatient Allowable Rate]])</f>
        <v>0</v>
      </c>
      <c r="K5425" s="4">
        <v>0</v>
      </c>
      <c r="L5425" s="4">
        <v>0</v>
      </c>
      <c r="M5425" s="4">
        <v>0</v>
      </c>
      <c r="N5425" s="4">
        <v>0</v>
      </c>
      <c r="O5425" s="4">
        <v>0</v>
      </c>
      <c r="P5425" s="4">
        <v>0</v>
      </c>
    </row>
    <row r="5426" spans="1:16" x14ac:dyDescent="0.35">
      <c r="A5426" t="s">
        <v>801</v>
      </c>
      <c r="B5426">
        <v>6302178</v>
      </c>
      <c r="C5426" t="s">
        <v>5871</v>
      </c>
      <c r="E5426" s="4"/>
      <c r="I5426" s="4">
        <f>MIN(Table16[[#This Row],[Medicare Outpatient Allowable Rate]:[WPPA Inc Outpatient Allowable Rate]])</f>
        <v>0</v>
      </c>
      <c r="J5426" s="4">
        <f>MAX(Table16[[#This Row],[Medicare Outpatient Allowable Rate]:[WPPA Inc Outpatient Allowable Rate]])</f>
        <v>0</v>
      </c>
      <c r="K5426" s="4">
        <v>0</v>
      </c>
      <c r="L5426" s="4">
        <v>0</v>
      </c>
      <c r="M5426" s="4">
        <v>0</v>
      </c>
      <c r="N5426" s="4">
        <v>0</v>
      </c>
      <c r="O5426" s="4">
        <v>0</v>
      </c>
      <c r="P5426" s="4">
        <v>0</v>
      </c>
    </row>
    <row r="5427" spans="1:16" x14ac:dyDescent="0.35">
      <c r="A5427" t="s">
        <v>801</v>
      </c>
      <c r="B5427">
        <v>6302176</v>
      </c>
      <c r="C5427" t="s">
        <v>5872</v>
      </c>
      <c r="E5427" s="4"/>
      <c r="I5427" s="4">
        <f>MIN(Table16[[#This Row],[Medicare Outpatient Allowable Rate]:[WPPA Inc Outpatient Allowable Rate]])</f>
        <v>0</v>
      </c>
      <c r="J5427" s="4">
        <f>MAX(Table16[[#This Row],[Medicare Outpatient Allowable Rate]:[WPPA Inc Outpatient Allowable Rate]])</f>
        <v>0</v>
      </c>
      <c r="K5427" s="4">
        <v>0</v>
      </c>
      <c r="L5427" s="4">
        <v>0</v>
      </c>
      <c r="M5427" s="4">
        <v>0</v>
      </c>
      <c r="N5427" s="4">
        <v>0</v>
      </c>
      <c r="O5427" s="4">
        <v>0</v>
      </c>
      <c r="P5427" s="4">
        <v>0</v>
      </c>
    </row>
    <row r="5428" spans="1:16" x14ac:dyDescent="0.35">
      <c r="A5428" t="s">
        <v>801</v>
      </c>
      <c r="B5428">
        <v>6302180</v>
      </c>
      <c r="C5428" t="s">
        <v>5873</v>
      </c>
      <c r="E5428" s="4"/>
      <c r="I5428" s="4">
        <f>MIN(Table16[[#This Row],[Medicare Outpatient Allowable Rate]:[WPPA Inc Outpatient Allowable Rate]])</f>
        <v>0</v>
      </c>
      <c r="J5428" s="4">
        <f>MAX(Table16[[#This Row],[Medicare Outpatient Allowable Rate]:[WPPA Inc Outpatient Allowable Rate]])</f>
        <v>0</v>
      </c>
      <c r="K5428" s="4">
        <v>0</v>
      </c>
      <c r="L5428" s="4">
        <v>0</v>
      </c>
      <c r="M5428" s="4">
        <v>0</v>
      </c>
      <c r="N5428" s="4">
        <v>0</v>
      </c>
      <c r="O5428" s="4">
        <v>0</v>
      </c>
      <c r="P5428" s="4">
        <v>0</v>
      </c>
    </row>
    <row r="5429" spans="1:16" x14ac:dyDescent="0.35">
      <c r="A5429" t="s">
        <v>801</v>
      </c>
      <c r="B5429">
        <v>6302186</v>
      </c>
      <c r="C5429" t="s">
        <v>5874</v>
      </c>
      <c r="E5429" s="4"/>
      <c r="I5429" s="4">
        <f>MIN(Table16[[#This Row],[Medicare Outpatient Allowable Rate]:[WPPA Inc Outpatient Allowable Rate]])</f>
        <v>0</v>
      </c>
      <c r="J5429" s="4">
        <f>MAX(Table16[[#This Row],[Medicare Outpatient Allowable Rate]:[WPPA Inc Outpatient Allowable Rate]])</f>
        <v>0</v>
      </c>
      <c r="K5429" s="4">
        <v>0</v>
      </c>
      <c r="L5429" s="4">
        <v>0</v>
      </c>
      <c r="M5429" s="4">
        <v>0</v>
      </c>
      <c r="N5429" s="4">
        <v>0</v>
      </c>
      <c r="O5429" s="4">
        <v>0</v>
      </c>
      <c r="P5429" s="4">
        <v>0</v>
      </c>
    </row>
    <row r="5430" spans="1:16" x14ac:dyDescent="0.35">
      <c r="A5430" t="s">
        <v>801</v>
      </c>
      <c r="B5430">
        <v>6302298</v>
      </c>
      <c r="C5430" t="s">
        <v>5875</v>
      </c>
      <c r="E5430" s="4"/>
      <c r="I5430" s="4">
        <f>MIN(Table16[[#This Row],[Medicare Outpatient Allowable Rate]:[WPPA Inc Outpatient Allowable Rate]])</f>
        <v>0</v>
      </c>
      <c r="J5430" s="4">
        <f>MAX(Table16[[#This Row],[Medicare Outpatient Allowable Rate]:[WPPA Inc Outpatient Allowable Rate]])</f>
        <v>0</v>
      </c>
      <c r="K5430" s="4">
        <v>0</v>
      </c>
      <c r="L5430" s="4">
        <v>0</v>
      </c>
      <c r="M5430" s="4">
        <v>0</v>
      </c>
      <c r="N5430" s="4">
        <v>0</v>
      </c>
      <c r="O5430" s="4">
        <v>0</v>
      </c>
      <c r="P5430" s="4">
        <v>0</v>
      </c>
    </row>
    <row r="5431" spans="1:16" x14ac:dyDescent="0.35">
      <c r="A5431" t="s">
        <v>801</v>
      </c>
      <c r="B5431">
        <v>6302188</v>
      </c>
      <c r="C5431" t="s">
        <v>5876</v>
      </c>
      <c r="E5431" s="4"/>
      <c r="I5431" s="4">
        <f>MIN(Table16[[#This Row],[Medicare Outpatient Allowable Rate]:[WPPA Inc Outpatient Allowable Rate]])</f>
        <v>0</v>
      </c>
      <c r="J5431" s="4">
        <f>MAX(Table16[[#This Row],[Medicare Outpatient Allowable Rate]:[WPPA Inc Outpatient Allowable Rate]])</f>
        <v>0</v>
      </c>
      <c r="K5431" s="4">
        <v>0</v>
      </c>
      <c r="L5431" s="4">
        <v>0</v>
      </c>
      <c r="M5431" s="4">
        <v>0</v>
      </c>
      <c r="N5431" s="4">
        <v>0</v>
      </c>
      <c r="O5431" s="4">
        <v>0</v>
      </c>
      <c r="P5431" s="4">
        <v>0</v>
      </c>
    </row>
    <row r="5432" spans="1:16" x14ac:dyDescent="0.35">
      <c r="A5432" t="s">
        <v>801</v>
      </c>
      <c r="B5432">
        <v>6302192</v>
      </c>
      <c r="C5432" t="s">
        <v>5877</v>
      </c>
      <c r="E5432" s="4"/>
      <c r="I5432" s="4">
        <f>MIN(Table16[[#This Row],[Medicare Outpatient Allowable Rate]:[WPPA Inc Outpatient Allowable Rate]])</f>
        <v>0</v>
      </c>
      <c r="J5432" s="4">
        <f>MAX(Table16[[#This Row],[Medicare Outpatient Allowable Rate]:[WPPA Inc Outpatient Allowable Rate]])</f>
        <v>0</v>
      </c>
      <c r="K5432" s="4">
        <v>0</v>
      </c>
      <c r="L5432" s="4">
        <v>0</v>
      </c>
      <c r="M5432" s="4">
        <v>0</v>
      </c>
      <c r="N5432" s="4">
        <v>0</v>
      </c>
      <c r="O5432" s="4">
        <v>0</v>
      </c>
      <c r="P5432" s="4">
        <v>0</v>
      </c>
    </row>
    <row r="5433" spans="1:16" x14ac:dyDescent="0.35">
      <c r="A5433" t="s">
        <v>801</v>
      </c>
      <c r="B5433">
        <v>6301222</v>
      </c>
      <c r="C5433" t="s">
        <v>5878</v>
      </c>
      <c r="D5433">
        <v>270</v>
      </c>
      <c r="E5433" s="4"/>
      <c r="F5433">
        <v>2.2000000000000002</v>
      </c>
      <c r="I5433" s="4">
        <f>MIN(Table16[[#This Row],[Medicare Outpatient Allowable Rate]:[WPPA Inc Outpatient Allowable Rate]])</f>
        <v>0</v>
      </c>
      <c r="J5433" s="4">
        <f>MAX(Table16[[#This Row],[Medicare Outpatient Allowable Rate]:[WPPA Inc Outpatient Allowable Rate]])</f>
        <v>2.09</v>
      </c>
      <c r="K5433" s="4">
        <v>0</v>
      </c>
      <c r="L5433" s="4">
        <v>1.87</v>
      </c>
      <c r="M5433" s="4">
        <v>1.7094000000000003</v>
      </c>
      <c r="N5433" s="4">
        <v>2.09</v>
      </c>
      <c r="O5433" s="4">
        <v>1.7600000000000002</v>
      </c>
      <c r="P5433" s="4">
        <v>1.32</v>
      </c>
    </row>
    <row r="5434" spans="1:16" x14ac:dyDescent="0.35">
      <c r="A5434" t="s">
        <v>801</v>
      </c>
      <c r="B5434">
        <v>6300139</v>
      </c>
      <c r="C5434" t="s">
        <v>5879</v>
      </c>
      <c r="D5434">
        <v>270</v>
      </c>
      <c r="E5434" s="4"/>
      <c r="F5434">
        <v>2.2000000000000002</v>
      </c>
      <c r="I5434" s="4">
        <f>MIN(Table16[[#This Row],[Medicare Outpatient Allowable Rate]:[WPPA Inc Outpatient Allowable Rate]])</f>
        <v>0</v>
      </c>
      <c r="J5434" s="4">
        <f>MAX(Table16[[#This Row],[Medicare Outpatient Allowable Rate]:[WPPA Inc Outpatient Allowable Rate]])</f>
        <v>2.09</v>
      </c>
      <c r="K5434" s="4">
        <v>0</v>
      </c>
      <c r="L5434" s="4">
        <v>1.87</v>
      </c>
      <c r="M5434" s="4">
        <v>1.7094000000000003</v>
      </c>
      <c r="N5434" s="4">
        <v>2.09</v>
      </c>
      <c r="O5434" s="4">
        <v>1.7600000000000002</v>
      </c>
      <c r="P5434" s="4">
        <v>1.32</v>
      </c>
    </row>
    <row r="5435" spans="1:16" x14ac:dyDescent="0.35">
      <c r="A5435" t="s">
        <v>801</v>
      </c>
      <c r="B5435">
        <v>6300747</v>
      </c>
      <c r="C5435" t="s">
        <v>5880</v>
      </c>
      <c r="D5435">
        <v>270</v>
      </c>
      <c r="E5435" s="4"/>
      <c r="F5435">
        <v>93.6</v>
      </c>
      <c r="I5435" s="4">
        <f>MIN(Table16[[#This Row],[Medicare Outpatient Allowable Rate]:[WPPA Inc Outpatient Allowable Rate]])</f>
        <v>0</v>
      </c>
      <c r="J5435" s="4">
        <f>MAX(Table16[[#This Row],[Medicare Outpatient Allowable Rate]:[WPPA Inc Outpatient Allowable Rate]])</f>
        <v>88.919999999999987</v>
      </c>
      <c r="K5435" s="4">
        <v>0</v>
      </c>
      <c r="L5435" s="4">
        <v>79.559999999999988</v>
      </c>
      <c r="M5435" s="4">
        <v>72.727199999999996</v>
      </c>
      <c r="N5435" s="4">
        <v>88.919999999999987</v>
      </c>
      <c r="O5435" s="4">
        <v>74.88</v>
      </c>
      <c r="P5435" s="4">
        <v>56.16</v>
      </c>
    </row>
    <row r="5436" spans="1:16" x14ac:dyDescent="0.35">
      <c r="A5436" t="s">
        <v>801</v>
      </c>
      <c r="B5436">
        <v>6300876</v>
      </c>
      <c r="C5436" t="s">
        <v>5881</v>
      </c>
      <c r="E5436" s="4"/>
      <c r="I5436" s="4">
        <f>MIN(Table16[[#This Row],[Medicare Outpatient Allowable Rate]:[WPPA Inc Outpatient Allowable Rate]])</f>
        <v>0</v>
      </c>
      <c r="J5436" s="4">
        <f>MAX(Table16[[#This Row],[Medicare Outpatient Allowable Rate]:[WPPA Inc Outpatient Allowable Rate]])</f>
        <v>0</v>
      </c>
      <c r="K5436" s="4">
        <v>0</v>
      </c>
      <c r="L5436" s="4">
        <v>0</v>
      </c>
      <c r="M5436" s="4">
        <v>0</v>
      </c>
      <c r="N5436" s="4">
        <v>0</v>
      </c>
      <c r="O5436" s="4">
        <v>0</v>
      </c>
      <c r="P5436" s="4">
        <v>0</v>
      </c>
    </row>
    <row r="5437" spans="1:16" x14ac:dyDescent="0.35">
      <c r="A5437" t="s">
        <v>801</v>
      </c>
      <c r="B5437">
        <v>6301159</v>
      </c>
      <c r="C5437" t="s">
        <v>5882</v>
      </c>
      <c r="E5437" s="4"/>
      <c r="I5437" s="4">
        <f>MIN(Table16[[#This Row],[Medicare Outpatient Allowable Rate]:[WPPA Inc Outpatient Allowable Rate]])</f>
        <v>0</v>
      </c>
      <c r="J5437" s="4">
        <f>MAX(Table16[[#This Row],[Medicare Outpatient Allowable Rate]:[WPPA Inc Outpatient Allowable Rate]])</f>
        <v>0</v>
      </c>
      <c r="K5437" s="4">
        <v>0</v>
      </c>
      <c r="L5437" s="4">
        <v>0</v>
      </c>
      <c r="M5437" s="4">
        <v>0</v>
      </c>
      <c r="N5437" s="4">
        <v>0</v>
      </c>
      <c r="O5437" s="4">
        <v>0</v>
      </c>
      <c r="P5437" s="4">
        <v>0</v>
      </c>
    </row>
    <row r="5438" spans="1:16" x14ac:dyDescent="0.35">
      <c r="A5438" t="s">
        <v>801</v>
      </c>
      <c r="B5438">
        <v>6301234</v>
      </c>
      <c r="C5438" t="s">
        <v>5883</v>
      </c>
      <c r="E5438" s="4"/>
      <c r="I5438" s="4">
        <f>MIN(Table16[[#This Row],[Medicare Outpatient Allowable Rate]:[WPPA Inc Outpatient Allowable Rate]])</f>
        <v>0</v>
      </c>
      <c r="J5438" s="4">
        <f>MAX(Table16[[#This Row],[Medicare Outpatient Allowable Rate]:[WPPA Inc Outpatient Allowable Rate]])</f>
        <v>0</v>
      </c>
      <c r="K5438" s="4">
        <v>0</v>
      </c>
      <c r="L5438" s="4">
        <v>0</v>
      </c>
      <c r="M5438" s="4">
        <v>0</v>
      </c>
      <c r="N5438" s="4">
        <v>0</v>
      </c>
      <c r="O5438" s="4">
        <v>0</v>
      </c>
      <c r="P5438" s="4">
        <v>0</v>
      </c>
    </row>
    <row r="5439" spans="1:16" x14ac:dyDescent="0.35">
      <c r="A5439" t="s">
        <v>801</v>
      </c>
      <c r="B5439">
        <v>6301420</v>
      </c>
      <c r="C5439" t="s">
        <v>5884</v>
      </c>
      <c r="E5439" s="4"/>
      <c r="I5439" s="4">
        <f>MIN(Table16[[#This Row],[Medicare Outpatient Allowable Rate]:[WPPA Inc Outpatient Allowable Rate]])</f>
        <v>0</v>
      </c>
      <c r="J5439" s="4">
        <f>MAX(Table16[[#This Row],[Medicare Outpatient Allowable Rate]:[WPPA Inc Outpatient Allowable Rate]])</f>
        <v>0</v>
      </c>
      <c r="K5439" s="4">
        <v>0</v>
      </c>
      <c r="L5439" s="4">
        <v>0</v>
      </c>
      <c r="M5439" s="4">
        <v>0</v>
      </c>
      <c r="N5439" s="4">
        <v>0</v>
      </c>
      <c r="O5439" s="4">
        <v>0</v>
      </c>
      <c r="P5439" s="4">
        <v>0</v>
      </c>
    </row>
    <row r="5440" spans="1:16" x14ac:dyDescent="0.35">
      <c r="A5440" t="s">
        <v>801</v>
      </c>
      <c r="B5440">
        <v>6301233</v>
      </c>
      <c r="C5440" t="s">
        <v>5885</v>
      </c>
      <c r="E5440" s="4"/>
      <c r="I5440" s="4">
        <f>MIN(Table16[[#This Row],[Medicare Outpatient Allowable Rate]:[WPPA Inc Outpatient Allowable Rate]])</f>
        <v>0</v>
      </c>
      <c r="J5440" s="4">
        <f>MAX(Table16[[#This Row],[Medicare Outpatient Allowable Rate]:[WPPA Inc Outpatient Allowable Rate]])</f>
        <v>0</v>
      </c>
      <c r="K5440" s="4">
        <v>0</v>
      </c>
      <c r="L5440" s="4">
        <v>0</v>
      </c>
      <c r="M5440" s="4">
        <v>0</v>
      </c>
      <c r="N5440" s="4">
        <v>0</v>
      </c>
      <c r="O5440" s="4">
        <v>0</v>
      </c>
      <c r="P5440" s="4">
        <v>0</v>
      </c>
    </row>
    <row r="5441" spans="1:16" x14ac:dyDescent="0.35">
      <c r="A5441" t="s">
        <v>801</v>
      </c>
      <c r="B5441">
        <v>6299902</v>
      </c>
      <c r="C5441" t="s">
        <v>5886</v>
      </c>
      <c r="E5441" s="4"/>
      <c r="I5441" s="4">
        <f>MIN(Table16[[#This Row],[Medicare Outpatient Allowable Rate]:[WPPA Inc Outpatient Allowable Rate]])</f>
        <v>0</v>
      </c>
      <c r="J5441" s="4">
        <f>MAX(Table16[[#This Row],[Medicare Outpatient Allowable Rate]:[WPPA Inc Outpatient Allowable Rate]])</f>
        <v>0</v>
      </c>
      <c r="K5441" s="4">
        <v>0</v>
      </c>
      <c r="L5441" s="4">
        <v>0</v>
      </c>
      <c r="M5441" s="4">
        <v>0</v>
      </c>
      <c r="N5441" s="4">
        <v>0</v>
      </c>
      <c r="O5441" s="4">
        <v>0</v>
      </c>
      <c r="P5441" s="4">
        <v>0</v>
      </c>
    </row>
    <row r="5442" spans="1:16" x14ac:dyDescent="0.35">
      <c r="A5442" t="s">
        <v>801</v>
      </c>
      <c r="B5442">
        <v>6301026</v>
      </c>
      <c r="C5442" t="s">
        <v>5887</v>
      </c>
      <c r="E5442" s="4"/>
      <c r="I5442" s="4">
        <f>MIN(Table16[[#This Row],[Medicare Outpatient Allowable Rate]:[WPPA Inc Outpatient Allowable Rate]])</f>
        <v>0</v>
      </c>
      <c r="J5442" s="4">
        <f>MAX(Table16[[#This Row],[Medicare Outpatient Allowable Rate]:[WPPA Inc Outpatient Allowable Rate]])</f>
        <v>0</v>
      </c>
      <c r="K5442" s="4">
        <v>0</v>
      </c>
      <c r="L5442" s="4">
        <v>0</v>
      </c>
      <c r="M5442" s="4">
        <v>0</v>
      </c>
      <c r="N5442" s="4">
        <v>0</v>
      </c>
      <c r="O5442" s="4">
        <v>0</v>
      </c>
      <c r="P5442" s="4">
        <v>0</v>
      </c>
    </row>
    <row r="5443" spans="1:16" x14ac:dyDescent="0.35">
      <c r="A5443" t="s">
        <v>801</v>
      </c>
      <c r="B5443">
        <v>6301237</v>
      </c>
      <c r="C5443" t="s">
        <v>5888</v>
      </c>
      <c r="E5443" s="4"/>
      <c r="I5443" s="4">
        <f>MIN(Table16[[#This Row],[Medicare Outpatient Allowable Rate]:[WPPA Inc Outpatient Allowable Rate]])</f>
        <v>0</v>
      </c>
      <c r="J5443" s="4">
        <f>MAX(Table16[[#This Row],[Medicare Outpatient Allowable Rate]:[WPPA Inc Outpatient Allowable Rate]])</f>
        <v>0</v>
      </c>
      <c r="K5443" s="4">
        <v>0</v>
      </c>
      <c r="L5443" s="4">
        <v>0</v>
      </c>
      <c r="M5443" s="4">
        <v>0</v>
      </c>
      <c r="N5443" s="4">
        <v>0</v>
      </c>
      <c r="O5443" s="4">
        <v>0</v>
      </c>
      <c r="P5443" s="4">
        <v>0</v>
      </c>
    </row>
    <row r="5444" spans="1:16" x14ac:dyDescent="0.35">
      <c r="A5444" t="s">
        <v>801</v>
      </c>
      <c r="B5444">
        <v>6300129</v>
      </c>
      <c r="C5444" t="s">
        <v>5889</v>
      </c>
      <c r="E5444" s="4"/>
      <c r="I5444" s="4">
        <f>MIN(Table16[[#This Row],[Medicare Outpatient Allowable Rate]:[WPPA Inc Outpatient Allowable Rate]])</f>
        <v>0</v>
      </c>
      <c r="J5444" s="4">
        <f>MAX(Table16[[#This Row],[Medicare Outpatient Allowable Rate]:[WPPA Inc Outpatient Allowable Rate]])</f>
        <v>0</v>
      </c>
      <c r="K5444" s="4">
        <v>0</v>
      </c>
      <c r="L5444" s="4">
        <v>0</v>
      </c>
      <c r="M5444" s="4">
        <v>0</v>
      </c>
      <c r="N5444" s="4">
        <v>0</v>
      </c>
      <c r="O5444" s="4">
        <v>0</v>
      </c>
      <c r="P5444" s="4">
        <v>0</v>
      </c>
    </row>
    <row r="5445" spans="1:16" x14ac:dyDescent="0.35">
      <c r="A5445" t="s">
        <v>801</v>
      </c>
      <c r="B5445">
        <v>6345589</v>
      </c>
      <c r="C5445" t="s">
        <v>5890</v>
      </c>
      <c r="E5445" s="4"/>
      <c r="F5445">
        <v>237.8</v>
      </c>
      <c r="I5445" s="4">
        <f>MIN(Table16[[#This Row],[Medicare Outpatient Allowable Rate]:[WPPA Inc Outpatient Allowable Rate]])</f>
        <v>0</v>
      </c>
      <c r="J5445" s="4">
        <f>MAX(Table16[[#This Row],[Medicare Outpatient Allowable Rate]:[WPPA Inc Outpatient Allowable Rate]])</f>
        <v>225.91</v>
      </c>
      <c r="K5445" s="4">
        <v>0</v>
      </c>
      <c r="L5445" s="4">
        <v>202.13</v>
      </c>
      <c r="M5445" s="4">
        <v>184.7706</v>
      </c>
      <c r="N5445" s="4">
        <v>225.91</v>
      </c>
      <c r="O5445" s="4">
        <v>190.24</v>
      </c>
      <c r="P5445" s="4">
        <v>142.68</v>
      </c>
    </row>
    <row r="5446" spans="1:16" x14ac:dyDescent="0.35">
      <c r="A5446" t="s">
        <v>801</v>
      </c>
      <c r="B5446">
        <v>6300714</v>
      </c>
      <c r="C5446" t="s">
        <v>5891</v>
      </c>
      <c r="D5446">
        <v>270</v>
      </c>
      <c r="E5446" s="4"/>
      <c r="F5446">
        <v>171.8</v>
      </c>
      <c r="I5446" s="4">
        <f>MIN(Table16[[#This Row],[Medicare Outpatient Allowable Rate]:[WPPA Inc Outpatient Allowable Rate]])</f>
        <v>0</v>
      </c>
      <c r="J5446" s="4">
        <f>MAX(Table16[[#This Row],[Medicare Outpatient Allowable Rate]:[WPPA Inc Outpatient Allowable Rate]])</f>
        <v>163.21</v>
      </c>
      <c r="K5446" s="4">
        <v>0</v>
      </c>
      <c r="L5446" s="4">
        <v>146.03</v>
      </c>
      <c r="M5446" s="4">
        <v>133.48860000000002</v>
      </c>
      <c r="N5446" s="4">
        <v>163.21</v>
      </c>
      <c r="O5446" s="4">
        <v>137.44000000000003</v>
      </c>
      <c r="P5446" s="4">
        <v>103.08</v>
      </c>
    </row>
    <row r="5447" spans="1:16" x14ac:dyDescent="0.35">
      <c r="A5447" t="s">
        <v>801</v>
      </c>
      <c r="B5447">
        <v>6300128</v>
      </c>
      <c r="C5447" t="s">
        <v>5892</v>
      </c>
      <c r="E5447" s="4"/>
      <c r="I5447" s="4">
        <f>MIN(Table16[[#This Row],[Medicare Outpatient Allowable Rate]:[WPPA Inc Outpatient Allowable Rate]])</f>
        <v>0</v>
      </c>
      <c r="J5447" s="4">
        <f>MAX(Table16[[#This Row],[Medicare Outpatient Allowable Rate]:[WPPA Inc Outpatient Allowable Rate]])</f>
        <v>0</v>
      </c>
      <c r="K5447" s="4">
        <v>0</v>
      </c>
      <c r="L5447" s="4">
        <v>0</v>
      </c>
      <c r="M5447" s="4">
        <v>0</v>
      </c>
      <c r="N5447" s="4">
        <v>0</v>
      </c>
      <c r="O5447" s="4">
        <v>0</v>
      </c>
      <c r="P5447" s="4">
        <v>0</v>
      </c>
    </row>
    <row r="5448" spans="1:16" x14ac:dyDescent="0.35">
      <c r="A5448" t="s">
        <v>801</v>
      </c>
      <c r="B5448">
        <v>6299405</v>
      </c>
      <c r="C5448" t="s">
        <v>5893</v>
      </c>
      <c r="D5448">
        <v>270</v>
      </c>
      <c r="E5448" s="4"/>
      <c r="F5448">
        <v>11.9</v>
      </c>
      <c r="I5448" s="4">
        <f>MIN(Table16[[#This Row],[Medicare Outpatient Allowable Rate]:[WPPA Inc Outpatient Allowable Rate]])</f>
        <v>0</v>
      </c>
      <c r="J5448" s="4">
        <f>MAX(Table16[[#This Row],[Medicare Outpatient Allowable Rate]:[WPPA Inc Outpatient Allowable Rate]])</f>
        <v>11.305</v>
      </c>
      <c r="K5448" s="4">
        <v>0</v>
      </c>
      <c r="L5448" s="4">
        <v>10.115</v>
      </c>
      <c r="M5448" s="4">
        <v>9.2462999999999997</v>
      </c>
      <c r="N5448" s="4">
        <v>11.305</v>
      </c>
      <c r="O5448" s="4">
        <v>9.5200000000000014</v>
      </c>
      <c r="P5448" s="4">
        <v>7.14</v>
      </c>
    </row>
    <row r="5449" spans="1:16" x14ac:dyDescent="0.35">
      <c r="A5449" t="s">
        <v>801</v>
      </c>
      <c r="B5449">
        <v>6299217</v>
      </c>
      <c r="C5449" t="s">
        <v>5894</v>
      </c>
      <c r="D5449">
        <v>270</v>
      </c>
      <c r="E5449" s="4"/>
      <c r="F5449">
        <v>14.6</v>
      </c>
      <c r="I5449" s="4">
        <f>MIN(Table16[[#This Row],[Medicare Outpatient Allowable Rate]:[WPPA Inc Outpatient Allowable Rate]])</f>
        <v>0</v>
      </c>
      <c r="J5449" s="4">
        <f>MAX(Table16[[#This Row],[Medicare Outpatient Allowable Rate]:[WPPA Inc Outpatient Allowable Rate]])</f>
        <v>13.87</v>
      </c>
      <c r="K5449" s="4">
        <v>0</v>
      </c>
      <c r="L5449" s="4">
        <v>12.41</v>
      </c>
      <c r="M5449" s="4">
        <v>11.344200000000001</v>
      </c>
      <c r="N5449" s="4">
        <v>13.87</v>
      </c>
      <c r="O5449" s="4">
        <v>11.68</v>
      </c>
      <c r="P5449" s="4">
        <v>8.76</v>
      </c>
    </row>
    <row r="5450" spans="1:16" x14ac:dyDescent="0.35">
      <c r="A5450" t="s">
        <v>801</v>
      </c>
      <c r="B5450">
        <v>6300155</v>
      </c>
      <c r="C5450" t="s">
        <v>5895</v>
      </c>
      <c r="D5450">
        <v>270</v>
      </c>
      <c r="E5450" s="4"/>
      <c r="F5450">
        <v>32.9</v>
      </c>
      <c r="I5450" s="4">
        <f>MIN(Table16[[#This Row],[Medicare Outpatient Allowable Rate]:[WPPA Inc Outpatient Allowable Rate]])</f>
        <v>0</v>
      </c>
      <c r="J5450" s="4">
        <f>MAX(Table16[[#This Row],[Medicare Outpatient Allowable Rate]:[WPPA Inc Outpatient Allowable Rate]])</f>
        <v>31.254999999999995</v>
      </c>
      <c r="K5450" s="4">
        <v>0</v>
      </c>
      <c r="L5450" s="4">
        <v>27.964999999999996</v>
      </c>
      <c r="M5450" s="4">
        <v>25.563299999999998</v>
      </c>
      <c r="N5450" s="4">
        <v>31.254999999999995</v>
      </c>
      <c r="O5450" s="4">
        <v>26.32</v>
      </c>
      <c r="P5450" s="4">
        <v>19.739999999999998</v>
      </c>
    </row>
    <row r="5451" spans="1:16" x14ac:dyDescent="0.35">
      <c r="A5451" t="s">
        <v>801</v>
      </c>
      <c r="B5451">
        <v>6300230</v>
      </c>
      <c r="C5451" t="s">
        <v>5896</v>
      </c>
      <c r="D5451">
        <v>270</v>
      </c>
      <c r="E5451" s="4"/>
      <c r="F5451">
        <v>14.6</v>
      </c>
      <c r="I5451" s="4">
        <f>MIN(Table16[[#This Row],[Medicare Outpatient Allowable Rate]:[WPPA Inc Outpatient Allowable Rate]])</f>
        <v>0</v>
      </c>
      <c r="J5451" s="4">
        <f>MAX(Table16[[#This Row],[Medicare Outpatient Allowable Rate]:[WPPA Inc Outpatient Allowable Rate]])</f>
        <v>13.87</v>
      </c>
      <c r="K5451" s="4">
        <v>0</v>
      </c>
      <c r="L5451" s="4">
        <v>12.41</v>
      </c>
      <c r="M5451" s="4">
        <v>11.344200000000001</v>
      </c>
      <c r="N5451" s="4">
        <v>13.87</v>
      </c>
      <c r="O5451" s="4">
        <v>11.68</v>
      </c>
      <c r="P5451" s="4">
        <v>8.76</v>
      </c>
    </row>
    <row r="5452" spans="1:16" x14ac:dyDescent="0.35">
      <c r="A5452" t="s">
        <v>801</v>
      </c>
      <c r="B5452">
        <v>6299287</v>
      </c>
      <c r="C5452" t="s">
        <v>5897</v>
      </c>
      <c r="D5452">
        <v>270</v>
      </c>
      <c r="E5452" s="4"/>
      <c r="F5452">
        <v>57.1</v>
      </c>
      <c r="I5452" s="4">
        <f>MIN(Table16[[#This Row],[Medicare Outpatient Allowable Rate]:[WPPA Inc Outpatient Allowable Rate]])</f>
        <v>0</v>
      </c>
      <c r="J5452" s="4">
        <f>MAX(Table16[[#This Row],[Medicare Outpatient Allowable Rate]:[WPPA Inc Outpatient Allowable Rate]])</f>
        <v>54.244999999999997</v>
      </c>
      <c r="K5452" s="4">
        <v>0</v>
      </c>
      <c r="L5452" s="4">
        <v>48.534999999999997</v>
      </c>
      <c r="M5452" s="4">
        <v>44.366700000000002</v>
      </c>
      <c r="N5452" s="4">
        <v>54.244999999999997</v>
      </c>
      <c r="O5452" s="4">
        <v>45.680000000000007</v>
      </c>
      <c r="P5452" s="4">
        <v>34.26</v>
      </c>
    </row>
    <row r="5453" spans="1:16" x14ac:dyDescent="0.35">
      <c r="A5453" t="s">
        <v>801</v>
      </c>
      <c r="B5453">
        <v>6300156</v>
      </c>
      <c r="C5453" t="s">
        <v>5898</v>
      </c>
      <c r="D5453">
        <v>270</v>
      </c>
      <c r="E5453" s="4"/>
      <c r="F5453">
        <v>68.2</v>
      </c>
      <c r="I5453" s="4">
        <f>MIN(Table16[[#This Row],[Medicare Outpatient Allowable Rate]:[WPPA Inc Outpatient Allowable Rate]])</f>
        <v>0</v>
      </c>
      <c r="J5453" s="4">
        <f>MAX(Table16[[#This Row],[Medicare Outpatient Allowable Rate]:[WPPA Inc Outpatient Allowable Rate]])</f>
        <v>64.790000000000006</v>
      </c>
      <c r="K5453" s="4">
        <v>0</v>
      </c>
      <c r="L5453" s="4">
        <v>57.97</v>
      </c>
      <c r="M5453" s="4">
        <v>52.991400000000006</v>
      </c>
      <c r="N5453" s="4">
        <v>64.790000000000006</v>
      </c>
      <c r="O5453" s="4">
        <v>54.56</v>
      </c>
      <c r="P5453" s="4">
        <v>40.92</v>
      </c>
    </row>
    <row r="5454" spans="1:16" x14ac:dyDescent="0.35">
      <c r="A5454" t="s">
        <v>801</v>
      </c>
      <c r="B5454">
        <v>6299711</v>
      </c>
      <c r="C5454" t="s">
        <v>5899</v>
      </c>
      <c r="E5454" s="4"/>
      <c r="I5454" s="4">
        <f>MIN(Table16[[#This Row],[Medicare Outpatient Allowable Rate]:[WPPA Inc Outpatient Allowable Rate]])</f>
        <v>0</v>
      </c>
      <c r="J5454" s="4">
        <f>MAX(Table16[[#This Row],[Medicare Outpatient Allowable Rate]:[WPPA Inc Outpatient Allowable Rate]])</f>
        <v>0</v>
      </c>
      <c r="K5454" s="4">
        <v>0</v>
      </c>
      <c r="L5454" s="4">
        <v>0</v>
      </c>
      <c r="M5454" s="4">
        <v>0</v>
      </c>
      <c r="N5454" s="4">
        <v>0</v>
      </c>
      <c r="O5454" s="4">
        <v>0</v>
      </c>
      <c r="P5454" s="4">
        <v>0</v>
      </c>
    </row>
    <row r="5455" spans="1:16" x14ac:dyDescent="0.35">
      <c r="A5455" t="s">
        <v>801</v>
      </c>
      <c r="B5455">
        <v>6300848</v>
      </c>
      <c r="C5455" t="s">
        <v>5900</v>
      </c>
      <c r="E5455" s="4"/>
      <c r="I5455" s="4">
        <f>MIN(Table16[[#This Row],[Medicare Outpatient Allowable Rate]:[WPPA Inc Outpatient Allowable Rate]])</f>
        <v>0</v>
      </c>
      <c r="J5455" s="4">
        <f>MAX(Table16[[#This Row],[Medicare Outpatient Allowable Rate]:[WPPA Inc Outpatient Allowable Rate]])</f>
        <v>0</v>
      </c>
      <c r="K5455" s="4">
        <v>0</v>
      </c>
      <c r="L5455" s="4">
        <v>0</v>
      </c>
      <c r="M5455" s="4">
        <v>0</v>
      </c>
      <c r="N5455" s="4">
        <v>0</v>
      </c>
      <c r="O5455" s="4">
        <v>0</v>
      </c>
      <c r="P5455" s="4">
        <v>0</v>
      </c>
    </row>
    <row r="5456" spans="1:16" x14ac:dyDescent="0.35">
      <c r="A5456" t="s">
        <v>801</v>
      </c>
      <c r="B5456">
        <v>6299777</v>
      </c>
      <c r="C5456" t="s">
        <v>5901</v>
      </c>
      <c r="E5456" s="4"/>
      <c r="I5456" s="4">
        <f>MIN(Table16[[#This Row],[Medicare Outpatient Allowable Rate]:[WPPA Inc Outpatient Allowable Rate]])</f>
        <v>0</v>
      </c>
      <c r="J5456" s="4">
        <f>MAX(Table16[[#This Row],[Medicare Outpatient Allowable Rate]:[WPPA Inc Outpatient Allowable Rate]])</f>
        <v>0</v>
      </c>
      <c r="K5456" s="4">
        <v>0</v>
      </c>
      <c r="L5456" s="4">
        <v>0</v>
      </c>
      <c r="M5456" s="4">
        <v>0</v>
      </c>
      <c r="N5456" s="4">
        <v>0</v>
      </c>
      <c r="O5456" s="4">
        <v>0</v>
      </c>
      <c r="P5456" s="4">
        <v>0</v>
      </c>
    </row>
    <row r="5457" spans="1:16" x14ac:dyDescent="0.35">
      <c r="A5457" t="s">
        <v>801</v>
      </c>
      <c r="B5457">
        <v>6299228</v>
      </c>
      <c r="C5457" t="s">
        <v>5902</v>
      </c>
      <c r="D5457">
        <v>270</v>
      </c>
      <c r="E5457" s="4"/>
      <c r="F5457">
        <v>2.5</v>
      </c>
      <c r="I5457" s="4">
        <f>MIN(Table16[[#This Row],[Medicare Outpatient Allowable Rate]:[WPPA Inc Outpatient Allowable Rate]])</f>
        <v>0</v>
      </c>
      <c r="J5457" s="4">
        <f>MAX(Table16[[#This Row],[Medicare Outpatient Allowable Rate]:[WPPA Inc Outpatient Allowable Rate]])</f>
        <v>2.375</v>
      </c>
      <c r="K5457" s="4">
        <v>0</v>
      </c>
      <c r="L5457" s="4">
        <v>2.125</v>
      </c>
      <c r="M5457" s="4">
        <v>1.9425000000000001</v>
      </c>
      <c r="N5457" s="4">
        <v>2.375</v>
      </c>
      <c r="O5457" s="4">
        <v>2</v>
      </c>
      <c r="P5457" s="4">
        <v>1.5</v>
      </c>
    </row>
    <row r="5458" spans="1:16" x14ac:dyDescent="0.35">
      <c r="A5458" t="s">
        <v>801</v>
      </c>
      <c r="B5458">
        <v>6300152</v>
      </c>
      <c r="C5458" t="s">
        <v>5903</v>
      </c>
      <c r="D5458">
        <v>270</v>
      </c>
      <c r="E5458" s="4"/>
      <c r="F5458">
        <v>33.1</v>
      </c>
      <c r="I5458" s="4">
        <f>MIN(Table16[[#This Row],[Medicare Outpatient Allowable Rate]:[WPPA Inc Outpatient Allowable Rate]])</f>
        <v>0</v>
      </c>
      <c r="J5458" s="4">
        <f>MAX(Table16[[#This Row],[Medicare Outpatient Allowable Rate]:[WPPA Inc Outpatient Allowable Rate]])</f>
        <v>31.445</v>
      </c>
      <c r="K5458" s="4">
        <v>0</v>
      </c>
      <c r="L5458" s="4">
        <v>28.135000000000002</v>
      </c>
      <c r="M5458" s="4">
        <v>25.718700000000002</v>
      </c>
      <c r="N5458" s="4">
        <v>31.445</v>
      </c>
      <c r="O5458" s="4">
        <v>26.480000000000004</v>
      </c>
      <c r="P5458" s="4">
        <v>19.86</v>
      </c>
    </row>
    <row r="5459" spans="1:16" x14ac:dyDescent="0.35">
      <c r="A5459" t="s">
        <v>801</v>
      </c>
      <c r="B5459">
        <v>6300853</v>
      </c>
      <c r="C5459" t="s">
        <v>5904</v>
      </c>
      <c r="E5459" s="4"/>
      <c r="I5459" s="4">
        <f>MIN(Table16[[#This Row],[Medicare Outpatient Allowable Rate]:[WPPA Inc Outpatient Allowable Rate]])</f>
        <v>0</v>
      </c>
      <c r="J5459" s="4">
        <f>MAX(Table16[[#This Row],[Medicare Outpatient Allowable Rate]:[WPPA Inc Outpatient Allowable Rate]])</f>
        <v>0</v>
      </c>
      <c r="K5459" s="4">
        <v>0</v>
      </c>
      <c r="L5459" s="4">
        <v>0</v>
      </c>
      <c r="M5459" s="4">
        <v>0</v>
      </c>
      <c r="N5459" s="4">
        <v>0</v>
      </c>
      <c r="O5459" s="4">
        <v>0</v>
      </c>
      <c r="P5459" s="4">
        <v>0</v>
      </c>
    </row>
    <row r="5460" spans="1:16" x14ac:dyDescent="0.35">
      <c r="A5460" t="s">
        <v>801</v>
      </c>
      <c r="B5460">
        <v>6299730</v>
      </c>
      <c r="C5460" t="s">
        <v>5905</v>
      </c>
      <c r="E5460" s="4"/>
      <c r="I5460" s="4">
        <f>MIN(Table16[[#This Row],[Medicare Outpatient Allowable Rate]:[WPPA Inc Outpatient Allowable Rate]])</f>
        <v>0</v>
      </c>
      <c r="J5460" s="4">
        <f>MAX(Table16[[#This Row],[Medicare Outpatient Allowable Rate]:[WPPA Inc Outpatient Allowable Rate]])</f>
        <v>0</v>
      </c>
      <c r="K5460" s="4">
        <v>0</v>
      </c>
      <c r="L5460" s="4">
        <v>0</v>
      </c>
      <c r="M5460" s="4">
        <v>0</v>
      </c>
      <c r="N5460" s="4">
        <v>0</v>
      </c>
      <c r="O5460" s="4">
        <v>0</v>
      </c>
      <c r="P5460" s="4">
        <v>0</v>
      </c>
    </row>
    <row r="5461" spans="1:16" x14ac:dyDescent="0.35">
      <c r="A5461" t="s">
        <v>801</v>
      </c>
      <c r="B5461">
        <v>6299951</v>
      </c>
      <c r="C5461" t="s">
        <v>5906</v>
      </c>
      <c r="E5461" s="4"/>
      <c r="I5461" s="4">
        <f>MIN(Table16[[#This Row],[Medicare Outpatient Allowable Rate]:[WPPA Inc Outpatient Allowable Rate]])</f>
        <v>0</v>
      </c>
      <c r="J5461" s="4">
        <f>MAX(Table16[[#This Row],[Medicare Outpatient Allowable Rate]:[WPPA Inc Outpatient Allowable Rate]])</f>
        <v>0</v>
      </c>
      <c r="K5461" s="4">
        <v>0</v>
      </c>
      <c r="L5461" s="4">
        <v>0</v>
      </c>
      <c r="M5461" s="4">
        <v>0</v>
      </c>
      <c r="N5461" s="4">
        <v>0</v>
      </c>
      <c r="O5461" s="4">
        <v>0</v>
      </c>
      <c r="P5461" s="4">
        <v>0</v>
      </c>
    </row>
    <row r="5462" spans="1:16" x14ac:dyDescent="0.35">
      <c r="A5462" t="s">
        <v>801</v>
      </c>
      <c r="B5462">
        <v>6300231</v>
      </c>
      <c r="C5462" t="s">
        <v>5907</v>
      </c>
      <c r="D5462">
        <v>270</v>
      </c>
      <c r="E5462" s="4"/>
      <c r="F5462">
        <v>20.3</v>
      </c>
      <c r="I5462" s="4">
        <f>MIN(Table16[[#This Row],[Medicare Outpatient Allowable Rate]:[WPPA Inc Outpatient Allowable Rate]])</f>
        <v>0</v>
      </c>
      <c r="J5462" s="4">
        <f>MAX(Table16[[#This Row],[Medicare Outpatient Allowable Rate]:[WPPA Inc Outpatient Allowable Rate]])</f>
        <v>19.285</v>
      </c>
      <c r="K5462" s="4">
        <v>0</v>
      </c>
      <c r="L5462" s="4">
        <v>17.254999999999999</v>
      </c>
      <c r="M5462" s="4">
        <v>15.773100000000001</v>
      </c>
      <c r="N5462" s="4">
        <v>19.285</v>
      </c>
      <c r="O5462" s="4">
        <v>16.240000000000002</v>
      </c>
      <c r="P5462" s="4">
        <v>12.18</v>
      </c>
    </row>
    <row r="5463" spans="1:16" x14ac:dyDescent="0.35">
      <c r="A5463" t="s">
        <v>801</v>
      </c>
      <c r="B5463">
        <v>6300443</v>
      </c>
      <c r="C5463" t="s">
        <v>5908</v>
      </c>
      <c r="D5463">
        <v>270</v>
      </c>
      <c r="E5463" s="4"/>
      <c r="F5463">
        <v>48.8</v>
      </c>
      <c r="I5463" s="4">
        <f>MIN(Table16[[#This Row],[Medicare Outpatient Allowable Rate]:[WPPA Inc Outpatient Allowable Rate]])</f>
        <v>0</v>
      </c>
      <c r="J5463" s="4">
        <f>MAX(Table16[[#This Row],[Medicare Outpatient Allowable Rate]:[WPPA Inc Outpatient Allowable Rate]])</f>
        <v>46.359999999999992</v>
      </c>
      <c r="K5463" s="4">
        <v>0</v>
      </c>
      <c r="L5463" s="4">
        <v>41.48</v>
      </c>
      <c r="M5463" s="4">
        <v>37.9176</v>
      </c>
      <c r="N5463" s="4">
        <v>46.359999999999992</v>
      </c>
      <c r="O5463" s="4">
        <v>39.04</v>
      </c>
      <c r="P5463" s="4">
        <v>29.279999999999998</v>
      </c>
    </row>
    <row r="5464" spans="1:16" x14ac:dyDescent="0.35">
      <c r="A5464" t="s">
        <v>801</v>
      </c>
      <c r="B5464">
        <v>6300554</v>
      </c>
      <c r="C5464" t="s">
        <v>5909</v>
      </c>
      <c r="D5464">
        <v>270</v>
      </c>
      <c r="E5464" s="4"/>
      <c r="F5464">
        <v>6.7</v>
      </c>
      <c r="I5464" s="4">
        <f>MIN(Table16[[#This Row],[Medicare Outpatient Allowable Rate]:[WPPA Inc Outpatient Allowable Rate]])</f>
        <v>0</v>
      </c>
      <c r="J5464" s="4">
        <f>MAX(Table16[[#This Row],[Medicare Outpatient Allowable Rate]:[WPPA Inc Outpatient Allowable Rate]])</f>
        <v>6.3650000000000002</v>
      </c>
      <c r="K5464" s="4">
        <v>0</v>
      </c>
      <c r="L5464" s="4">
        <v>5.6950000000000003</v>
      </c>
      <c r="M5464" s="4">
        <v>5.2059000000000006</v>
      </c>
      <c r="N5464" s="4">
        <v>6.3650000000000002</v>
      </c>
      <c r="O5464" s="4">
        <v>5.36</v>
      </c>
      <c r="P5464" s="4">
        <v>4.0199999999999996</v>
      </c>
    </row>
    <row r="5465" spans="1:16" x14ac:dyDescent="0.35">
      <c r="A5465" t="s">
        <v>801</v>
      </c>
      <c r="B5465">
        <v>6300547</v>
      </c>
      <c r="C5465" t="s">
        <v>5910</v>
      </c>
      <c r="D5465">
        <v>270</v>
      </c>
      <c r="E5465" s="4"/>
      <c r="F5465">
        <v>6.6</v>
      </c>
      <c r="I5465" s="4">
        <f>MIN(Table16[[#This Row],[Medicare Outpatient Allowable Rate]:[WPPA Inc Outpatient Allowable Rate]])</f>
        <v>0</v>
      </c>
      <c r="J5465" s="4">
        <f>MAX(Table16[[#This Row],[Medicare Outpatient Allowable Rate]:[WPPA Inc Outpatient Allowable Rate]])</f>
        <v>6.27</v>
      </c>
      <c r="K5465" s="4">
        <v>0</v>
      </c>
      <c r="L5465" s="4">
        <v>5.6099999999999994</v>
      </c>
      <c r="M5465" s="4">
        <v>5.1281999999999996</v>
      </c>
      <c r="N5465" s="4">
        <v>6.27</v>
      </c>
      <c r="O5465" s="4">
        <v>5.28</v>
      </c>
      <c r="P5465" s="4">
        <v>3.9599999999999995</v>
      </c>
    </row>
    <row r="5466" spans="1:16" x14ac:dyDescent="0.35">
      <c r="A5466" t="s">
        <v>801</v>
      </c>
      <c r="B5466">
        <v>6300543</v>
      </c>
      <c r="C5466" t="s">
        <v>5911</v>
      </c>
      <c r="D5466">
        <v>270</v>
      </c>
      <c r="E5466" s="4"/>
      <c r="F5466">
        <v>30.6</v>
      </c>
      <c r="I5466" s="4">
        <f>MIN(Table16[[#This Row],[Medicare Outpatient Allowable Rate]:[WPPA Inc Outpatient Allowable Rate]])</f>
        <v>0</v>
      </c>
      <c r="J5466" s="4">
        <f>MAX(Table16[[#This Row],[Medicare Outpatient Allowable Rate]:[WPPA Inc Outpatient Allowable Rate]])</f>
        <v>29.07</v>
      </c>
      <c r="K5466" s="4">
        <v>0</v>
      </c>
      <c r="L5466" s="4">
        <v>26.01</v>
      </c>
      <c r="M5466" s="4">
        <v>23.776200000000003</v>
      </c>
      <c r="N5466" s="4">
        <v>29.07</v>
      </c>
      <c r="O5466" s="4">
        <v>24.480000000000004</v>
      </c>
      <c r="P5466" s="4">
        <v>18.36</v>
      </c>
    </row>
    <row r="5467" spans="1:16" x14ac:dyDescent="0.35">
      <c r="A5467" t="s">
        <v>801</v>
      </c>
      <c r="B5467">
        <v>6301301</v>
      </c>
      <c r="C5467" t="s">
        <v>5912</v>
      </c>
      <c r="D5467">
        <v>270</v>
      </c>
      <c r="E5467" s="4"/>
      <c r="F5467">
        <v>8.9</v>
      </c>
      <c r="I5467" s="4">
        <f>MIN(Table16[[#This Row],[Medicare Outpatient Allowable Rate]:[WPPA Inc Outpatient Allowable Rate]])</f>
        <v>0</v>
      </c>
      <c r="J5467" s="4">
        <f>MAX(Table16[[#This Row],[Medicare Outpatient Allowable Rate]:[WPPA Inc Outpatient Allowable Rate]])</f>
        <v>8.4550000000000001</v>
      </c>
      <c r="K5467" s="4">
        <v>0</v>
      </c>
      <c r="L5467" s="4">
        <v>7.5650000000000004</v>
      </c>
      <c r="M5467" s="4">
        <v>6.9153000000000002</v>
      </c>
      <c r="N5467" s="4">
        <v>8.4550000000000001</v>
      </c>
      <c r="O5467" s="4">
        <v>7.120000000000001</v>
      </c>
      <c r="P5467" s="4">
        <v>5.34</v>
      </c>
    </row>
    <row r="5468" spans="1:16" x14ac:dyDescent="0.35">
      <c r="A5468" t="s">
        <v>801</v>
      </c>
      <c r="B5468">
        <v>6300555</v>
      </c>
      <c r="C5468" t="s">
        <v>5913</v>
      </c>
      <c r="D5468">
        <v>270</v>
      </c>
      <c r="E5468" s="4"/>
      <c r="F5468">
        <v>19.8</v>
      </c>
      <c r="I5468" s="4">
        <f>MIN(Table16[[#This Row],[Medicare Outpatient Allowable Rate]:[WPPA Inc Outpatient Allowable Rate]])</f>
        <v>0</v>
      </c>
      <c r="J5468" s="4">
        <f>MAX(Table16[[#This Row],[Medicare Outpatient Allowable Rate]:[WPPA Inc Outpatient Allowable Rate]])</f>
        <v>18.809999999999999</v>
      </c>
      <c r="K5468" s="4">
        <v>0</v>
      </c>
      <c r="L5468" s="4">
        <v>16.830000000000002</v>
      </c>
      <c r="M5468" s="4">
        <v>15.384600000000001</v>
      </c>
      <c r="N5468" s="4">
        <v>18.809999999999999</v>
      </c>
      <c r="O5468" s="4">
        <v>15.840000000000002</v>
      </c>
      <c r="P5468" s="4">
        <v>11.88</v>
      </c>
    </row>
    <row r="5469" spans="1:16" x14ac:dyDescent="0.35">
      <c r="A5469" t="s">
        <v>801</v>
      </c>
      <c r="B5469">
        <v>6299461</v>
      </c>
      <c r="C5469" t="s">
        <v>5914</v>
      </c>
      <c r="D5469">
        <v>270</v>
      </c>
      <c r="E5469" s="4"/>
      <c r="F5469">
        <v>68.599999999999994</v>
      </c>
      <c r="I5469" s="4">
        <f>MIN(Table16[[#This Row],[Medicare Outpatient Allowable Rate]:[WPPA Inc Outpatient Allowable Rate]])</f>
        <v>0</v>
      </c>
      <c r="J5469" s="4">
        <f>MAX(Table16[[#This Row],[Medicare Outpatient Allowable Rate]:[WPPA Inc Outpatient Allowable Rate]])</f>
        <v>65.169999999999987</v>
      </c>
      <c r="K5469" s="4">
        <v>0</v>
      </c>
      <c r="L5469" s="4">
        <v>58.309999999999995</v>
      </c>
      <c r="M5469" s="4">
        <v>53.302199999999999</v>
      </c>
      <c r="N5469" s="4">
        <v>65.169999999999987</v>
      </c>
      <c r="O5469" s="4">
        <v>54.879999999999995</v>
      </c>
      <c r="P5469" s="4">
        <v>41.16</v>
      </c>
    </row>
    <row r="5470" spans="1:16" x14ac:dyDescent="0.35">
      <c r="A5470" t="s">
        <v>801</v>
      </c>
      <c r="B5470">
        <v>6299460</v>
      </c>
      <c r="C5470" t="s">
        <v>5915</v>
      </c>
      <c r="D5470">
        <v>270</v>
      </c>
      <c r="E5470" s="4"/>
      <c r="F5470">
        <v>92.7</v>
      </c>
      <c r="I5470" s="4">
        <f>MIN(Table16[[#This Row],[Medicare Outpatient Allowable Rate]:[WPPA Inc Outpatient Allowable Rate]])</f>
        <v>0</v>
      </c>
      <c r="J5470" s="4">
        <f>MAX(Table16[[#This Row],[Medicare Outpatient Allowable Rate]:[WPPA Inc Outpatient Allowable Rate]])</f>
        <v>88.064999999999998</v>
      </c>
      <c r="K5470" s="4">
        <v>0</v>
      </c>
      <c r="L5470" s="4">
        <v>78.795000000000002</v>
      </c>
      <c r="M5470" s="4">
        <v>72.027900000000002</v>
      </c>
      <c r="N5470" s="4">
        <v>88.064999999999998</v>
      </c>
      <c r="O5470" s="4">
        <v>74.160000000000011</v>
      </c>
      <c r="P5470" s="4">
        <v>55.62</v>
      </c>
    </row>
    <row r="5471" spans="1:16" x14ac:dyDescent="0.35">
      <c r="A5471" t="s">
        <v>801</v>
      </c>
      <c r="B5471">
        <v>6299481</v>
      </c>
      <c r="C5471" t="s">
        <v>5916</v>
      </c>
      <c r="D5471">
        <v>270</v>
      </c>
      <c r="E5471" s="4"/>
      <c r="F5471">
        <v>22</v>
      </c>
      <c r="I5471" s="4">
        <f>MIN(Table16[[#This Row],[Medicare Outpatient Allowable Rate]:[WPPA Inc Outpatient Allowable Rate]])</f>
        <v>0</v>
      </c>
      <c r="J5471" s="4">
        <f>MAX(Table16[[#This Row],[Medicare Outpatient Allowable Rate]:[WPPA Inc Outpatient Allowable Rate]])</f>
        <v>20.9</v>
      </c>
      <c r="K5471" s="4">
        <v>0</v>
      </c>
      <c r="L5471" s="4">
        <v>18.7</v>
      </c>
      <c r="M5471" s="4">
        <v>17.094000000000001</v>
      </c>
      <c r="N5471" s="4">
        <v>20.9</v>
      </c>
      <c r="O5471" s="4">
        <v>17.600000000000001</v>
      </c>
      <c r="P5471" s="4">
        <v>13.2</v>
      </c>
    </row>
    <row r="5472" spans="1:16" x14ac:dyDescent="0.35">
      <c r="A5472" t="s">
        <v>801</v>
      </c>
      <c r="B5472">
        <v>6300444</v>
      </c>
      <c r="C5472" t="s">
        <v>5917</v>
      </c>
      <c r="D5472">
        <v>270</v>
      </c>
      <c r="E5472" s="4"/>
      <c r="F5472">
        <v>6.2</v>
      </c>
      <c r="I5472" s="4">
        <f>MIN(Table16[[#This Row],[Medicare Outpatient Allowable Rate]:[WPPA Inc Outpatient Allowable Rate]])</f>
        <v>0</v>
      </c>
      <c r="J5472" s="4">
        <f>MAX(Table16[[#This Row],[Medicare Outpatient Allowable Rate]:[WPPA Inc Outpatient Allowable Rate]])</f>
        <v>5.89</v>
      </c>
      <c r="K5472" s="4">
        <v>0</v>
      </c>
      <c r="L5472" s="4">
        <v>5.27</v>
      </c>
      <c r="M5472" s="4">
        <v>4.8174000000000001</v>
      </c>
      <c r="N5472" s="4">
        <v>5.89</v>
      </c>
      <c r="O5472" s="4">
        <v>4.9600000000000009</v>
      </c>
      <c r="P5472" s="4">
        <v>3.7199999999999998</v>
      </c>
    </row>
    <row r="5473" spans="1:16" x14ac:dyDescent="0.35">
      <c r="A5473" t="s">
        <v>801</v>
      </c>
      <c r="B5473">
        <v>6367135</v>
      </c>
      <c r="C5473" t="s">
        <v>5918</v>
      </c>
      <c r="E5473" s="4"/>
      <c r="F5473">
        <v>54.9</v>
      </c>
      <c r="I5473" s="4">
        <f>MIN(Table16[[#This Row],[Medicare Outpatient Allowable Rate]:[WPPA Inc Outpatient Allowable Rate]])</f>
        <v>0</v>
      </c>
      <c r="J5473" s="4">
        <f>MAX(Table16[[#This Row],[Medicare Outpatient Allowable Rate]:[WPPA Inc Outpatient Allowable Rate]])</f>
        <v>52.154999999999994</v>
      </c>
      <c r="K5473" s="4">
        <v>0</v>
      </c>
      <c r="L5473" s="4">
        <v>46.664999999999999</v>
      </c>
      <c r="M5473" s="4">
        <v>42.657299999999999</v>
      </c>
      <c r="N5473" s="4">
        <v>52.154999999999994</v>
      </c>
      <c r="O5473" s="4">
        <v>43.92</v>
      </c>
      <c r="P5473" s="4">
        <v>32.94</v>
      </c>
    </row>
    <row r="5474" spans="1:16" x14ac:dyDescent="0.35">
      <c r="A5474" t="s">
        <v>801</v>
      </c>
      <c r="B5474">
        <v>6367562</v>
      </c>
      <c r="C5474" t="s">
        <v>5919</v>
      </c>
      <c r="E5474" s="4"/>
      <c r="F5474">
        <v>14.9</v>
      </c>
      <c r="I5474" s="4">
        <f>MIN(Table16[[#This Row],[Medicare Outpatient Allowable Rate]:[WPPA Inc Outpatient Allowable Rate]])</f>
        <v>0</v>
      </c>
      <c r="J5474" s="4">
        <f>MAX(Table16[[#This Row],[Medicare Outpatient Allowable Rate]:[WPPA Inc Outpatient Allowable Rate]])</f>
        <v>14.154999999999999</v>
      </c>
      <c r="K5474" s="4">
        <v>0</v>
      </c>
      <c r="L5474" s="4">
        <v>12.664999999999999</v>
      </c>
      <c r="M5474" s="4">
        <v>11.577300000000001</v>
      </c>
      <c r="N5474" s="4">
        <v>14.154999999999999</v>
      </c>
      <c r="O5474" s="4">
        <v>11.920000000000002</v>
      </c>
      <c r="P5474" s="4">
        <v>8.94</v>
      </c>
    </row>
    <row r="5475" spans="1:16" x14ac:dyDescent="0.35">
      <c r="A5475" t="s">
        <v>801</v>
      </c>
      <c r="B5475">
        <v>6299491</v>
      </c>
      <c r="C5475" t="s">
        <v>5920</v>
      </c>
      <c r="D5475">
        <v>270</v>
      </c>
      <c r="E5475" s="4"/>
      <c r="F5475">
        <v>8.3000000000000007</v>
      </c>
      <c r="I5475" s="4">
        <f>MIN(Table16[[#This Row],[Medicare Outpatient Allowable Rate]:[WPPA Inc Outpatient Allowable Rate]])</f>
        <v>0</v>
      </c>
      <c r="J5475" s="4">
        <f>MAX(Table16[[#This Row],[Medicare Outpatient Allowable Rate]:[WPPA Inc Outpatient Allowable Rate]])</f>
        <v>7.8850000000000007</v>
      </c>
      <c r="K5475" s="4">
        <v>0</v>
      </c>
      <c r="L5475" s="4">
        <v>7.0550000000000006</v>
      </c>
      <c r="M5475" s="4">
        <v>6.4491000000000005</v>
      </c>
      <c r="N5475" s="4">
        <v>7.8850000000000007</v>
      </c>
      <c r="O5475" s="4">
        <v>6.6400000000000006</v>
      </c>
      <c r="P5475" s="4">
        <v>4.9800000000000004</v>
      </c>
    </row>
    <row r="5476" spans="1:16" x14ac:dyDescent="0.35">
      <c r="A5476" t="s">
        <v>801</v>
      </c>
      <c r="B5476">
        <v>6299492</v>
      </c>
      <c r="C5476" t="s">
        <v>5921</v>
      </c>
      <c r="D5476">
        <v>270</v>
      </c>
      <c r="E5476" s="4"/>
      <c r="F5476">
        <v>18.2</v>
      </c>
      <c r="I5476" s="4">
        <f>MIN(Table16[[#This Row],[Medicare Outpatient Allowable Rate]:[WPPA Inc Outpatient Allowable Rate]])</f>
        <v>0</v>
      </c>
      <c r="J5476" s="4">
        <f>MAX(Table16[[#This Row],[Medicare Outpatient Allowable Rate]:[WPPA Inc Outpatient Allowable Rate]])</f>
        <v>17.29</v>
      </c>
      <c r="K5476" s="4">
        <v>0</v>
      </c>
      <c r="L5476" s="4">
        <v>15.469999999999999</v>
      </c>
      <c r="M5476" s="4">
        <v>14.141399999999999</v>
      </c>
      <c r="N5476" s="4">
        <v>17.29</v>
      </c>
      <c r="O5476" s="4">
        <v>14.56</v>
      </c>
      <c r="P5476" s="4">
        <v>10.92</v>
      </c>
    </row>
    <row r="5477" spans="1:16" x14ac:dyDescent="0.35">
      <c r="A5477" t="s">
        <v>801</v>
      </c>
      <c r="B5477">
        <v>6301240</v>
      </c>
      <c r="C5477" t="s">
        <v>5922</v>
      </c>
      <c r="E5477" s="4"/>
      <c r="I5477" s="4">
        <f>MIN(Table16[[#This Row],[Medicare Outpatient Allowable Rate]:[WPPA Inc Outpatient Allowable Rate]])</f>
        <v>0</v>
      </c>
      <c r="J5477" s="4">
        <f>MAX(Table16[[#This Row],[Medicare Outpatient Allowable Rate]:[WPPA Inc Outpatient Allowable Rate]])</f>
        <v>0</v>
      </c>
      <c r="K5477" s="4">
        <v>0</v>
      </c>
      <c r="L5477" s="4">
        <v>0</v>
      </c>
      <c r="M5477" s="4">
        <v>0</v>
      </c>
      <c r="N5477" s="4">
        <v>0</v>
      </c>
      <c r="O5477" s="4">
        <v>0</v>
      </c>
      <c r="P5477" s="4">
        <v>0</v>
      </c>
    </row>
    <row r="5478" spans="1:16" x14ac:dyDescent="0.35">
      <c r="A5478" t="s">
        <v>801</v>
      </c>
      <c r="B5478">
        <v>6301208</v>
      </c>
      <c r="C5478" t="s">
        <v>5923</v>
      </c>
      <c r="E5478" s="4"/>
      <c r="I5478" s="4">
        <f>MIN(Table16[[#This Row],[Medicare Outpatient Allowable Rate]:[WPPA Inc Outpatient Allowable Rate]])</f>
        <v>0</v>
      </c>
      <c r="J5478" s="4">
        <f>MAX(Table16[[#This Row],[Medicare Outpatient Allowable Rate]:[WPPA Inc Outpatient Allowable Rate]])</f>
        <v>0</v>
      </c>
      <c r="K5478" s="4">
        <v>0</v>
      </c>
      <c r="L5478" s="4">
        <v>0</v>
      </c>
      <c r="M5478" s="4">
        <v>0</v>
      </c>
      <c r="N5478" s="4">
        <v>0</v>
      </c>
      <c r="O5478" s="4">
        <v>0</v>
      </c>
      <c r="P5478" s="4">
        <v>0</v>
      </c>
    </row>
    <row r="5479" spans="1:16" x14ac:dyDescent="0.35">
      <c r="A5479" t="s">
        <v>801</v>
      </c>
      <c r="B5479">
        <v>6300942</v>
      </c>
      <c r="C5479" t="s">
        <v>5924</v>
      </c>
      <c r="E5479" s="4"/>
      <c r="I5479" s="4">
        <f>MIN(Table16[[#This Row],[Medicare Outpatient Allowable Rate]:[WPPA Inc Outpatient Allowable Rate]])</f>
        <v>0</v>
      </c>
      <c r="J5479" s="4">
        <f>MAX(Table16[[#This Row],[Medicare Outpatient Allowable Rate]:[WPPA Inc Outpatient Allowable Rate]])</f>
        <v>0</v>
      </c>
      <c r="K5479" s="4">
        <v>0</v>
      </c>
      <c r="L5479" s="4">
        <v>0</v>
      </c>
      <c r="M5479" s="4">
        <v>0</v>
      </c>
      <c r="N5479" s="4">
        <v>0</v>
      </c>
      <c r="O5479" s="4">
        <v>0</v>
      </c>
      <c r="P5479" s="4">
        <v>0</v>
      </c>
    </row>
    <row r="5480" spans="1:16" x14ac:dyDescent="0.35">
      <c r="A5480" t="s">
        <v>801</v>
      </c>
      <c r="B5480">
        <v>6301418</v>
      </c>
      <c r="C5480" t="s">
        <v>5925</v>
      </c>
      <c r="E5480" s="4"/>
      <c r="I5480" s="4">
        <f>MIN(Table16[[#This Row],[Medicare Outpatient Allowable Rate]:[WPPA Inc Outpatient Allowable Rate]])</f>
        <v>0</v>
      </c>
      <c r="J5480" s="4">
        <f>MAX(Table16[[#This Row],[Medicare Outpatient Allowable Rate]:[WPPA Inc Outpatient Allowable Rate]])</f>
        <v>0</v>
      </c>
      <c r="K5480" s="4">
        <v>0</v>
      </c>
      <c r="L5480" s="4">
        <v>0</v>
      </c>
      <c r="M5480" s="4">
        <v>0</v>
      </c>
      <c r="N5480" s="4">
        <v>0</v>
      </c>
      <c r="O5480" s="4">
        <v>0</v>
      </c>
      <c r="P5480" s="4">
        <v>0</v>
      </c>
    </row>
    <row r="5481" spans="1:16" x14ac:dyDescent="0.35">
      <c r="A5481" t="s">
        <v>801</v>
      </c>
      <c r="B5481">
        <v>6302301</v>
      </c>
      <c r="C5481" t="s">
        <v>5926</v>
      </c>
      <c r="E5481" s="4"/>
      <c r="I5481" s="4">
        <f>MIN(Table16[[#This Row],[Medicare Outpatient Allowable Rate]:[WPPA Inc Outpatient Allowable Rate]])</f>
        <v>0</v>
      </c>
      <c r="J5481" s="4">
        <f>MAX(Table16[[#This Row],[Medicare Outpatient Allowable Rate]:[WPPA Inc Outpatient Allowable Rate]])</f>
        <v>0</v>
      </c>
      <c r="K5481" s="4">
        <v>0</v>
      </c>
      <c r="L5481" s="4">
        <v>0</v>
      </c>
      <c r="M5481" s="4">
        <v>0</v>
      </c>
      <c r="N5481" s="4">
        <v>0</v>
      </c>
      <c r="O5481" s="4">
        <v>0</v>
      </c>
      <c r="P5481" s="4">
        <v>0</v>
      </c>
    </row>
    <row r="5482" spans="1:16" x14ac:dyDescent="0.35">
      <c r="A5482" t="s">
        <v>801</v>
      </c>
      <c r="B5482">
        <v>6301260</v>
      </c>
      <c r="C5482" t="s">
        <v>5927</v>
      </c>
      <c r="E5482" s="4"/>
      <c r="I5482" s="4">
        <f>MIN(Table16[[#This Row],[Medicare Outpatient Allowable Rate]:[WPPA Inc Outpatient Allowable Rate]])</f>
        <v>0</v>
      </c>
      <c r="J5482" s="4">
        <f>MAX(Table16[[#This Row],[Medicare Outpatient Allowable Rate]:[WPPA Inc Outpatient Allowable Rate]])</f>
        <v>0</v>
      </c>
      <c r="K5482" s="4">
        <v>0</v>
      </c>
      <c r="L5482" s="4">
        <v>0</v>
      </c>
      <c r="M5482" s="4">
        <v>0</v>
      </c>
      <c r="N5482" s="4">
        <v>0</v>
      </c>
      <c r="O5482" s="4">
        <v>0</v>
      </c>
      <c r="P5482" s="4">
        <v>0</v>
      </c>
    </row>
    <row r="5483" spans="1:16" x14ac:dyDescent="0.35">
      <c r="A5483" t="s">
        <v>801</v>
      </c>
      <c r="B5483">
        <v>6359999</v>
      </c>
      <c r="C5483" t="s">
        <v>5928</v>
      </c>
      <c r="D5483">
        <v>270</v>
      </c>
      <c r="E5483" s="4"/>
      <c r="F5483">
        <v>14.5</v>
      </c>
      <c r="I5483" s="4">
        <f>MIN(Table16[[#This Row],[Medicare Outpatient Allowable Rate]:[WPPA Inc Outpatient Allowable Rate]])</f>
        <v>0</v>
      </c>
      <c r="J5483" s="4">
        <f>MAX(Table16[[#This Row],[Medicare Outpatient Allowable Rate]:[WPPA Inc Outpatient Allowable Rate]])</f>
        <v>13.774999999999999</v>
      </c>
      <c r="K5483" s="4">
        <v>0</v>
      </c>
      <c r="L5483" s="4">
        <v>12.324999999999999</v>
      </c>
      <c r="M5483" s="4">
        <v>11.266500000000001</v>
      </c>
      <c r="N5483" s="4">
        <v>13.774999999999999</v>
      </c>
      <c r="O5483" s="4">
        <v>11.600000000000001</v>
      </c>
      <c r="P5483" s="4">
        <v>8.6999999999999993</v>
      </c>
    </row>
    <row r="5484" spans="1:16" x14ac:dyDescent="0.35">
      <c r="A5484" t="s">
        <v>801</v>
      </c>
      <c r="B5484">
        <v>6301195</v>
      </c>
      <c r="C5484" t="s">
        <v>5929</v>
      </c>
      <c r="E5484" s="4"/>
      <c r="I5484" s="4">
        <f>MIN(Table16[[#This Row],[Medicare Outpatient Allowable Rate]:[WPPA Inc Outpatient Allowable Rate]])</f>
        <v>0</v>
      </c>
      <c r="J5484" s="4">
        <f>MAX(Table16[[#This Row],[Medicare Outpatient Allowable Rate]:[WPPA Inc Outpatient Allowable Rate]])</f>
        <v>0</v>
      </c>
      <c r="K5484" s="4">
        <v>0</v>
      </c>
      <c r="L5484" s="4">
        <v>0</v>
      </c>
      <c r="M5484" s="4">
        <v>0</v>
      </c>
      <c r="N5484" s="4">
        <v>0</v>
      </c>
      <c r="O5484" s="4">
        <v>0</v>
      </c>
      <c r="P5484" s="4">
        <v>0</v>
      </c>
    </row>
    <row r="5485" spans="1:16" x14ac:dyDescent="0.35">
      <c r="A5485" t="s">
        <v>801</v>
      </c>
      <c r="B5485">
        <v>6301084</v>
      </c>
      <c r="C5485" t="s">
        <v>5930</v>
      </c>
      <c r="E5485" s="4"/>
      <c r="I5485" s="4">
        <f>MIN(Table16[[#This Row],[Medicare Outpatient Allowable Rate]:[WPPA Inc Outpatient Allowable Rate]])</f>
        <v>0</v>
      </c>
      <c r="J5485" s="4">
        <f>MAX(Table16[[#This Row],[Medicare Outpatient Allowable Rate]:[WPPA Inc Outpatient Allowable Rate]])</f>
        <v>0</v>
      </c>
      <c r="K5485" s="4">
        <v>0</v>
      </c>
      <c r="L5485" s="4">
        <v>0</v>
      </c>
      <c r="M5485" s="4">
        <v>0</v>
      </c>
      <c r="N5485" s="4">
        <v>0</v>
      </c>
      <c r="O5485" s="4">
        <v>0</v>
      </c>
      <c r="P5485" s="4">
        <v>0</v>
      </c>
    </row>
    <row r="5486" spans="1:16" x14ac:dyDescent="0.35">
      <c r="A5486" t="s">
        <v>801</v>
      </c>
      <c r="B5486">
        <v>6301385</v>
      </c>
      <c r="C5486" t="s">
        <v>5931</v>
      </c>
      <c r="E5486" s="4"/>
      <c r="I5486" s="4">
        <f>MIN(Table16[[#This Row],[Medicare Outpatient Allowable Rate]:[WPPA Inc Outpatient Allowable Rate]])</f>
        <v>0</v>
      </c>
      <c r="J5486" s="4">
        <f>MAX(Table16[[#This Row],[Medicare Outpatient Allowable Rate]:[WPPA Inc Outpatient Allowable Rate]])</f>
        <v>0</v>
      </c>
      <c r="K5486" s="4">
        <v>0</v>
      </c>
      <c r="L5486" s="4">
        <v>0</v>
      </c>
      <c r="M5486" s="4">
        <v>0</v>
      </c>
      <c r="N5486" s="4">
        <v>0</v>
      </c>
      <c r="O5486" s="4">
        <v>0</v>
      </c>
      <c r="P5486" s="4">
        <v>0</v>
      </c>
    </row>
    <row r="5487" spans="1:16" x14ac:dyDescent="0.35">
      <c r="A5487" t="s">
        <v>801</v>
      </c>
      <c r="B5487">
        <v>6301380</v>
      </c>
      <c r="C5487" t="s">
        <v>5932</v>
      </c>
      <c r="E5487" s="4"/>
      <c r="I5487" s="4">
        <f>MIN(Table16[[#This Row],[Medicare Outpatient Allowable Rate]:[WPPA Inc Outpatient Allowable Rate]])</f>
        <v>0</v>
      </c>
      <c r="J5487" s="4">
        <f>MAX(Table16[[#This Row],[Medicare Outpatient Allowable Rate]:[WPPA Inc Outpatient Allowable Rate]])</f>
        <v>0</v>
      </c>
      <c r="K5487" s="4">
        <v>0</v>
      </c>
      <c r="L5487" s="4">
        <v>0</v>
      </c>
      <c r="M5487" s="4">
        <v>0</v>
      </c>
      <c r="N5487" s="4">
        <v>0</v>
      </c>
      <c r="O5487" s="4">
        <v>0</v>
      </c>
      <c r="P5487" s="4">
        <v>0</v>
      </c>
    </row>
    <row r="5488" spans="1:16" x14ac:dyDescent="0.35">
      <c r="A5488" t="s">
        <v>801</v>
      </c>
      <c r="B5488">
        <v>6300252</v>
      </c>
      <c r="C5488" t="s">
        <v>5933</v>
      </c>
      <c r="D5488">
        <v>270</v>
      </c>
      <c r="E5488" s="4"/>
      <c r="F5488">
        <v>9.6999999999999993</v>
      </c>
      <c r="I5488" s="4">
        <f>MIN(Table16[[#This Row],[Medicare Outpatient Allowable Rate]:[WPPA Inc Outpatient Allowable Rate]])</f>
        <v>0</v>
      </c>
      <c r="J5488" s="4">
        <f>MAX(Table16[[#This Row],[Medicare Outpatient Allowable Rate]:[WPPA Inc Outpatient Allowable Rate]])</f>
        <v>9.2149999999999981</v>
      </c>
      <c r="K5488" s="4">
        <v>0</v>
      </c>
      <c r="L5488" s="4">
        <v>8.2449999999999992</v>
      </c>
      <c r="M5488" s="4">
        <v>7.5368999999999993</v>
      </c>
      <c r="N5488" s="4">
        <v>9.2149999999999981</v>
      </c>
      <c r="O5488" s="4">
        <v>7.76</v>
      </c>
      <c r="P5488" s="4">
        <v>5.8199999999999994</v>
      </c>
    </row>
    <row r="5489" spans="1:16" x14ac:dyDescent="0.35">
      <c r="A5489" t="s">
        <v>801</v>
      </c>
      <c r="B5489">
        <v>6300180</v>
      </c>
      <c r="C5489" t="s">
        <v>5934</v>
      </c>
      <c r="D5489">
        <v>274</v>
      </c>
      <c r="E5489" s="4"/>
      <c r="F5489">
        <v>4.7</v>
      </c>
      <c r="G5489" t="str">
        <f>LEFT(K5489,5)</f>
        <v>282.4</v>
      </c>
      <c r="I5489" s="4">
        <f>MIN(Table16[[#This Row],[Medicare Outpatient Allowable Rate]:[WPPA Inc Outpatient Allowable Rate]])</f>
        <v>2.82</v>
      </c>
      <c r="J5489" s="4">
        <f>MAX(Table16[[#This Row],[Medicare Outpatient Allowable Rate]:[WPPA Inc Outpatient Allowable Rate]])</f>
        <v>282.49</v>
      </c>
      <c r="K5489" s="4">
        <v>282.49</v>
      </c>
      <c r="L5489" s="4">
        <v>3.9950000000000001</v>
      </c>
      <c r="M5489" s="4">
        <v>3.6519000000000004</v>
      </c>
      <c r="N5489" s="4">
        <v>4.4649999999999999</v>
      </c>
      <c r="O5489" s="4">
        <v>3.7600000000000002</v>
      </c>
      <c r="P5489" s="4">
        <v>2.82</v>
      </c>
    </row>
    <row r="5490" spans="1:16" x14ac:dyDescent="0.35">
      <c r="A5490" t="s">
        <v>801</v>
      </c>
      <c r="B5490">
        <v>6300253</v>
      </c>
      <c r="C5490" t="s">
        <v>5935</v>
      </c>
      <c r="D5490">
        <v>270</v>
      </c>
      <c r="E5490" s="4"/>
      <c r="F5490">
        <v>4.8</v>
      </c>
      <c r="I5490" s="4">
        <f>MIN(Table16[[#This Row],[Medicare Outpatient Allowable Rate]:[WPPA Inc Outpatient Allowable Rate]])</f>
        <v>0</v>
      </c>
      <c r="J5490" s="4">
        <f>MAX(Table16[[#This Row],[Medicare Outpatient Allowable Rate]:[WPPA Inc Outpatient Allowable Rate]])</f>
        <v>4.5599999999999996</v>
      </c>
      <c r="K5490" s="4">
        <v>0</v>
      </c>
      <c r="L5490" s="4">
        <v>4.08</v>
      </c>
      <c r="M5490" s="4">
        <v>3.7296</v>
      </c>
      <c r="N5490" s="4">
        <v>4.5599999999999996</v>
      </c>
      <c r="O5490" s="4">
        <v>3.84</v>
      </c>
      <c r="P5490" s="4">
        <v>2.88</v>
      </c>
    </row>
    <row r="5491" spans="1:16" x14ac:dyDescent="0.35">
      <c r="A5491" t="s">
        <v>801</v>
      </c>
      <c r="B5491">
        <v>6328799</v>
      </c>
      <c r="C5491" t="s">
        <v>5936</v>
      </c>
      <c r="E5491" s="4"/>
      <c r="I5491" s="4">
        <f>MIN(Table16[[#This Row],[Medicare Outpatient Allowable Rate]:[WPPA Inc Outpatient Allowable Rate]])</f>
        <v>0</v>
      </c>
      <c r="J5491" s="4">
        <f>MAX(Table16[[#This Row],[Medicare Outpatient Allowable Rate]:[WPPA Inc Outpatient Allowable Rate]])</f>
        <v>0</v>
      </c>
      <c r="K5491" s="4">
        <v>0</v>
      </c>
      <c r="L5491" s="4">
        <v>0</v>
      </c>
      <c r="M5491" s="4">
        <v>0</v>
      </c>
      <c r="N5491" s="4">
        <v>0</v>
      </c>
      <c r="O5491" s="4">
        <v>0</v>
      </c>
      <c r="P5491" s="4">
        <v>0</v>
      </c>
    </row>
    <row r="5492" spans="1:16" x14ac:dyDescent="0.35">
      <c r="A5492" t="s">
        <v>801</v>
      </c>
      <c r="B5492">
        <v>6300356</v>
      </c>
      <c r="C5492" t="s">
        <v>5937</v>
      </c>
      <c r="D5492">
        <v>270</v>
      </c>
      <c r="E5492" s="4"/>
      <c r="F5492">
        <v>1.1000000000000001</v>
      </c>
      <c r="I5492" s="4">
        <f>MIN(Table16[[#This Row],[Medicare Outpatient Allowable Rate]:[WPPA Inc Outpatient Allowable Rate]])</f>
        <v>0</v>
      </c>
      <c r="J5492" s="4">
        <f>MAX(Table16[[#This Row],[Medicare Outpatient Allowable Rate]:[WPPA Inc Outpatient Allowable Rate]])</f>
        <v>1.0449999999999999</v>
      </c>
      <c r="K5492" s="4">
        <v>0</v>
      </c>
      <c r="L5492" s="4">
        <v>0.93500000000000005</v>
      </c>
      <c r="M5492" s="4">
        <v>0.85470000000000013</v>
      </c>
      <c r="N5492" s="4">
        <v>1.0449999999999999</v>
      </c>
      <c r="O5492" s="4">
        <v>0.88000000000000012</v>
      </c>
      <c r="P5492" s="4">
        <v>0.66</v>
      </c>
    </row>
    <row r="5493" spans="1:16" x14ac:dyDescent="0.35">
      <c r="A5493" t="s">
        <v>801</v>
      </c>
      <c r="B5493">
        <v>6300357</v>
      </c>
      <c r="C5493" t="s">
        <v>5938</v>
      </c>
      <c r="D5493">
        <v>270</v>
      </c>
      <c r="E5493" s="4"/>
      <c r="F5493">
        <v>13.9</v>
      </c>
      <c r="I5493" s="4">
        <f>MIN(Table16[[#This Row],[Medicare Outpatient Allowable Rate]:[WPPA Inc Outpatient Allowable Rate]])</f>
        <v>0</v>
      </c>
      <c r="J5493" s="4">
        <f>MAX(Table16[[#This Row],[Medicare Outpatient Allowable Rate]:[WPPA Inc Outpatient Allowable Rate]])</f>
        <v>13.205</v>
      </c>
      <c r="K5493" s="4">
        <v>0</v>
      </c>
      <c r="L5493" s="4">
        <v>11.815</v>
      </c>
      <c r="M5493" s="4">
        <v>10.8003</v>
      </c>
      <c r="N5493" s="4">
        <v>13.205</v>
      </c>
      <c r="O5493" s="4">
        <v>11.120000000000001</v>
      </c>
      <c r="P5493" s="4">
        <v>8.34</v>
      </c>
    </row>
    <row r="5494" spans="1:16" x14ac:dyDescent="0.35">
      <c r="A5494" t="s">
        <v>801</v>
      </c>
      <c r="B5494">
        <v>6299408</v>
      </c>
      <c r="C5494" t="s">
        <v>5939</v>
      </c>
      <c r="D5494">
        <v>270</v>
      </c>
      <c r="E5494" s="4"/>
      <c r="F5494">
        <v>19.399999999999999</v>
      </c>
      <c r="I5494" s="4">
        <f>MIN(Table16[[#This Row],[Medicare Outpatient Allowable Rate]:[WPPA Inc Outpatient Allowable Rate]])</f>
        <v>0</v>
      </c>
      <c r="J5494" s="4">
        <f>MAX(Table16[[#This Row],[Medicare Outpatient Allowable Rate]:[WPPA Inc Outpatient Allowable Rate]])</f>
        <v>18.429999999999996</v>
      </c>
      <c r="K5494" s="4">
        <v>0</v>
      </c>
      <c r="L5494" s="4">
        <v>16.489999999999998</v>
      </c>
      <c r="M5494" s="4">
        <v>15.073799999999999</v>
      </c>
      <c r="N5494" s="4">
        <v>18.429999999999996</v>
      </c>
      <c r="O5494" s="4">
        <v>15.52</v>
      </c>
      <c r="P5494" s="4">
        <v>11.639999999999999</v>
      </c>
    </row>
    <row r="5495" spans="1:16" x14ac:dyDescent="0.35">
      <c r="A5495" t="s">
        <v>801</v>
      </c>
      <c r="B5495">
        <v>6299236</v>
      </c>
      <c r="C5495" t="s">
        <v>5940</v>
      </c>
      <c r="D5495">
        <v>274</v>
      </c>
      <c r="E5495" s="4"/>
      <c r="F5495">
        <v>3.8</v>
      </c>
      <c r="G5495" t="str">
        <f>LEFT(K5495,5)</f>
        <v>282.4</v>
      </c>
      <c r="I5495" s="4">
        <f>MIN(Table16[[#This Row],[Medicare Outpatient Allowable Rate]:[WPPA Inc Outpatient Allowable Rate]])</f>
        <v>2.2799999999999998</v>
      </c>
      <c r="J5495" s="4">
        <f>MAX(Table16[[#This Row],[Medicare Outpatient Allowable Rate]:[WPPA Inc Outpatient Allowable Rate]])</f>
        <v>282.49</v>
      </c>
      <c r="K5495" s="4">
        <v>282.49</v>
      </c>
      <c r="L5495" s="4">
        <v>3.23</v>
      </c>
      <c r="M5495" s="4">
        <v>2.9525999999999999</v>
      </c>
      <c r="N5495" s="4">
        <v>3.61</v>
      </c>
      <c r="O5495" s="4">
        <v>3.04</v>
      </c>
      <c r="P5495" s="4">
        <v>2.2799999999999998</v>
      </c>
    </row>
    <row r="5496" spans="1:16" x14ac:dyDescent="0.35">
      <c r="A5496" t="s">
        <v>801</v>
      </c>
      <c r="B5496">
        <v>6300239</v>
      </c>
      <c r="C5496" t="s">
        <v>5941</v>
      </c>
      <c r="D5496">
        <v>270</v>
      </c>
      <c r="E5496" s="4"/>
      <c r="F5496">
        <v>2.7</v>
      </c>
      <c r="I5496" s="4">
        <f>MIN(Table16[[#This Row],[Medicare Outpatient Allowable Rate]:[WPPA Inc Outpatient Allowable Rate]])</f>
        <v>0</v>
      </c>
      <c r="J5496" s="4">
        <f>MAX(Table16[[#This Row],[Medicare Outpatient Allowable Rate]:[WPPA Inc Outpatient Allowable Rate]])</f>
        <v>2.5649999999999999</v>
      </c>
      <c r="K5496" s="4">
        <v>0</v>
      </c>
      <c r="L5496" s="4">
        <v>2.2949999999999999</v>
      </c>
      <c r="M5496" s="4">
        <v>2.0979000000000001</v>
      </c>
      <c r="N5496" s="4">
        <v>2.5649999999999999</v>
      </c>
      <c r="O5496" s="4">
        <v>2.16</v>
      </c>
      <c r="P5496" s="4">
        <v>1.62</v>
      </c>
    </row>
    <row r="5497" spans="1:16" x14ac:dyDescent="0.35">
      <c r="A5497" t="s">
        <v>801</v>
      </c>
      <c r="B5497">
        <v>6300254</v>
      </c>
      <c r="C5497" t="s">
        <v>5942</v>
      </c>
      <c r="D5497">
        <v>270</v>
      </c>
      <c r="E5497" s="4"/>
      <c r="F5497">
        <v>9.9</v>
      </c>
      <c r="I5497" s="4">
        <f>MIN(Table16[[#This Row],[Medicare Outpatient Allowable Rate]:[WPPA Inc Outpatient Allowable Rate]])</f>
        <v>0</v>
      </c>
      <c r="J5497" s="4">
        <f>MAX(Table16[[#This Row],[Medicare Outpatient Allowable Rate]:[WPPA Inc Outpatient Allowable Rate]])</f>
        <v>9.4049999999999994</v>
      </c>
      <c r="K5497" s="4">
        <v>0</v>
      </c>
      <c r="L5497" s="4">
        <v>8.4150000000000009</v>
      </c>
      <c r="M5497" s="4">
        <v>7.6923000000000004</v>
      </c>
      <c r="N5497" s="4">
        <v>9.4049999999999994</v>
      </c>
      <c r="O5497" s="4">
        <v>7.9200000000000008</v>
      </c>
      <c r="P5497" s="4">
        <v>5.94</v>
      </c>
    </row>
    <row r="5498" spans="1:16" x14ac:dyDescent="0.35">
      <c r="A5498" t="s">
        <v>801</v>
      </c>
      <c r="B5498">
        <v>6301183</v>
      </c>
      <c r="C5498" t="s">
        <v>5943</v>
      </c>
      <c r="E5498" s="4"/>
      <c r="I5498" s="4">
        <f>MIN(Table16[[#This Row],[Medicare Outpatient Allowable Rate]:[WPPA Inc Outpatient Allowable Rate]])</f>
        <v>0</v>
      </c>
      <c r="J5498" s="4">
        <f>MAX(Table16[[#This Row],[Medicare Outpatient Allowable Rate]:[WPPA Inc Outpatient Allowable Rate]])</f>
        <v>0</v>
      </c>
      <c r="K5498" s="4">
        <v>0</v>
      </c>
      <c r="L5498" s="4">
        <v>0</v>
      </c>
      <c r="M5498" s="4">
        <v>0</v>
      </c>
      <c r="N5498" s="4">
        <v>0</v>
      </c>
      <c r="O5498" s="4">
        <v>0</v>
      </c>
      <c r="P5498" s="4">
        <v>0</v>
      </c>
    </row>
    <row r="5499" spans="1:16" x14ac:dyDescent="0.35">
      <c r="A5499" t="s">
        <v>801</v>
      </c>
      <c r="B5499">
        <v>6301225</v>
      </c>
      <c r="C5499" t="s">
        <v>5944</v>
      </c>
      <c r="E5499" s="4"/>
      <c r="I5499" s="4">
        <f>MIN(Table16[[#This Row],[Medicare Outpatient Allowable Rate]:[WPPA Inc Outpatient Allowable Rate]])</f>
        <v>0</v>
      </c>
      <c r="J5499" s="4">
        <f>MAX(Table16[[#This Row],[Medicare Outpatient Allowable Rate]:[WPPA Inc Outpatient Allowable Rate]])</f>
        <v>0</v>
      </c>
      <c r="K5499" s="4">
        <v>0</v>
      </c>
      <c r="L5499" s="4">
        <v>0</v>
      </c>
      <c r="M5499" s="4">
        <v>0</v>
      </c>
      <c r="N5499" s="4">
        <v>0</v>
      </c>
      <c r="O5499" s="4">
        <v>0</v>
      </c>
      <c r="P5499" s="4">
        <v>0</v>
      </c>
    </row>
    <row r="5500" spans="1:16" x14ac:dyDescent="0.35">
      <c r="A5500" t="s">
        <v>801</v>
      </c>
      <c r="B5500">
        <v>6299340</v>
      </c>
      <c r="C5500" t="s">
        <v>5945</v>
      </c>
      <c r="D5500">
        <v>270</v>
      </c>
      <c r="E5500" s="4"/>
      <c r="F5500">
        <v>34</v>
      </c>
      <c r="I5500" s="4">
        <f>MIN(Table16[[#This Row],[Medicare Outpatient Allowable Rate]:[WPPA Inc Outpatient Allowable Rate]])</f>
        <v>0</v>
      </c>
      <c r="J5500" s="4">
        <f>MAX(Table16[[#This Row],[Medicare Outpatient Allowable Rate]:[WPPA Inc Outpatient Allowable Rate]])</f>
        <v>32.299999999999997</v>
      </c>
      <c r="K5500" s="4">
        <v>0</v>
      </c>
      <c r="L5500" s="4">
        <v>28.9</v>
      </c>
      <c r="M5500" s="4">
        <v>26.417999999999999</v>
      </c>
      <c r="N5500" s="4">
        <v>32.299999999999997</v>
      </c>
      <c r="O5500" s="4">
        <v>27.200000000000003</v>
      </c>
      <c r="P5500" s="4">
        <v>20.399999999999999</v>
      </c>
    </row>
    <row r="5501" spans="1:16" x14ac:dyDescent="0.35">
      <c r="A5501" t="s">
        <v>801</v>
      </c>
      <c r="B5501">
        <v>6395532</v>
      </c>
      <c r="C5501" t="s">
        <v>5946</v>
      </c>
      <c r="E5501" s="4"/>
      <c r="I5501" s="4">
        <f>MIN(Table16[[#This Row],[Medicare Outpatient Allowable Rate]:[WPPA Inc Outpatient Allowable Rate]])</f>
        <v>0</v>
      </c>
      <c r="J5501" s="4">
        <f>MAX(Table16[[#This Row],[Medicare Outpatient Allowable Rate]:[WPPA Inc Outpatient Allowable Rate]])</f>
        <v>0</v>
      </c>
      <c r="K5501" s="4">
        <v>0</v>
      </c>
      <c r="L5501" s="4">
        <v>0</v>
      </c>
      <c r="M5501" s="4">
        <v>0</v>
      </c>
      <c r="N5501" s="4">
        <v>0</v>
      </c>
      <c r="O5501" s="4">
        <v>0</v>
      </c>
      <c r="P5501" s="4">
        <v>0</v>
      </c>
    </row>
    <row r="5502" spans="1:16" x14ac:dyDescent="0.35">
      <c r="A5502" t="s">
        <v>801</v>
      </c>
      <c r="B5502">
        <v>6300696</v>
      </c>
      <c r="C5502" t="s">
        <v>5947</v>
      </c>
      <c r="D5502">
        <v>270</v>
      </c>
      <c r="E5502" s="4"/>
      <c r="F5502">
        <v>0.1</v>
      </c>
      <c r="I5502" s="4">
        <f>MIN(Table16[[#This Row],[Medicare Outpatient Allowable Rate]:[WPPA Inc Outpatient Allowable Rate]])</f>
        <v>0</v>
      </c>
      <c r="J5502" s="4">
        <f>MAX(Table16[[#This Row],[Medicare Outpatient Allowable Rate]:[WPPA Inc Outpatient Allowable Rate]])</f>
        <v>9.5000000000000001E-2</v>
      </c>
      <c r="K5502" s="4">
        <v>0</v>
      </c>
      <c r="L5502" s="4">
        <v>8.5000000000000006E-2</v>
      </c>
      <c r="M5502" s="4">
        <v>7.7700000000000005E-2</v>
      </c>
      <c r="N5502" s="4">
        <v>9.5000000000000001E-2</v>
      </c>
      <c r="O5502" s="4">
        <v>8.0000000000000016E-2</v>
      </c>
      <c r="P5502" s="4">
        <v>0.06</v>
      </c>
    </row>
    <row r="5503" spans="1:16" x14ac:dyDescent="0.35">
      <c r="A5503" t="s">
        <v>801</v>
      </c>
      <c r="B5503">
        <v>6300593</v>
      </c>
      <c r="C5503" t="s">
        <v>5948</v>
      </c>
      <c r="D5503">
        <v>270</v>
      </c>
      <c r="E5503" s="4"/>
      <c r="F5503">
        <v>39.200000000000003</v>
      </c>
      <c r="I5503" s="4">
        <f>MIN(Table16[[#This Row],[Medicare Outpatient Allowable Rate]:[WPPA Inc Outpatient Allowable Rate]])</f>
        <v>0</v>
      </c>
      <c r="J5503" s="4">
        <f>MAX(Table16[[#This Row],[Medicare Outpatient Allowable Rate]:[WPPA Inc Outpatient Allowable Rate]])</f>
        <v>37.24</v>
      </c>
      <c r="K5503" s="4">
        <v>0</v>
      </c>
      <c r="L5503" s="4">
        <v>33.32</v>
      </c>
      <c r="M5503" s="4">
        <v>30.458400000000005</v>
      </c>
      <c r="N5503" s="4">
        <v>37.24</v>
      </c>
      <c r="O5503" s="4">
        <v>31.360000000000003</v>
      </c>
      <c r="P5503" s="4">
        <v>23.52</v>
      </c>
    </row>
    <row r="5504" spans="1:16" x14ac:dyDescent="0.35">
      <c r="A5504" t="s">
        <v>801</v>
      </c>
      <c r="B5504">
        <v>6302299</v>
      </c>
      <c r="C5504" t="s">
        <v>5949</v>
      </c>
      <c r="E5504" s="4"/>
      <c r="I5504" s="4">
        <f>MIN(Table16[[#This Row],[Medicare Outpatient Allowable Rate]:[WPPA Inc Outpatient Allowable Rate]])</f>
        <v>0</v>
      </c>
      <c r="J5504" s="4">
        <f>MAX(Table16[[#This Row],[Medicare Outpatient Allowable Rate]:[WPPA Inc Outpatient Allowable Rate]])</f>
        <v>0</v>
      </c>
      <c r="K5504" s="4">
        <v>0</v>
      </c>
      <c r="L5504" s="4">
        <v>0</v>
      </c>
      <c r="M5504" s="4">
        <v>0</v>
      </c>
      <c r="N5504" s="4">
        <v>0</v>
      </c>
      <c r="O5504" s="4">
        <v>0</v>
      </c>
      <c r="P5504" s="4">
        <v>0</v>
      </c>
    </row>
    <row r="5505" spans="1:16" x14ac:dyDescent="0.35">
      <c r="A5505" t="s">
        <v>801</v>
      </c>
      <c r="B5505">
        <v>6302300</v>
      </c>
      <c r="C5505" t="s">
        <v>5950</v>
      </c>
      <c r="E5505" s="4"/>
      <c r="I5505" s="4">
        <f>MIN(Table16[[#This Row],[Medicare Outpatient Allowable Rate]:[WPPA Inc Outpatient Allowable Rate]])</f>
        <v>0</v>
      </c>
      <c r="J5505" s="4">
        <f>MAX(Table16[[#This Row],[Medicare Outpatient Allowable Rate]:[WPPA Inc Outpatient Allowable Rate]])</f>
        <v>0</v>
      </c>
      <c r="K5505" s="4">
        <v>0</v>
      </c>
      <c r="L5505" s="4">
        <v>0</v>
      </c>
      <c r="M5505" s="4">
        <v>0</v>
      </c>
      <c r="N5505" s="4">
        <v>0</v>
      </c>
      <c r="O5505" s="4">
        <v>0</v>
      </c>
      <c r="P5505" s="4">
        <v>0</v>
      </c>
    </row>
    <row r="5506" spans="1:16" x14ac:dyDescent="0.35">
      <c r="A5506" t="s">
        <v>801</v>
      </c>
      <c r="B5506">
        <v>6302191</v>
      </c>
      <c r="C5506" t="s">
        <v>5951</v>
      </c>
      <c r="E5506" s="4"/>
      <c r="I5506" s="4">
        <f>MIN(Table16[[#This Row],[Medicare Outpatient Allowable Rate]:[WPPA Inc Outpatient Allowable Rate]])</f>
        <v>0</v>
      </c>
      <c r="J5506" s="4">
        <f>MAX(Table16[[#This Row],[Medicare Outpatient Allowable Rate]:[WPPA Inc Outpatient Allowable Rate]])</f>
        <v>0</v>
      </c>
      <c r="K5506" s="4">
        <v>0</v>
      </c>
      <c r="L5506" s="4">
        <v>0</v>
      </c>
      <c r="M5506" s="4">
        <v>0</v>
      </c>
      <c r="N5506" s="4">
        <v>0</v>
      </c>
      <c r="O5506" s="4">
        <v>0</v>
      </c>
      <c r="P5506" s="4">
        <v>0</v>
      </c>
    </row>
    <row r="5507" spans="1:16" x14ac:dyDescent="0.35">
      <c r="A5507" t="s">
        <v>801</v>
      </c>
      <c r="B5507">
        <v>6302194</v>
      </c>
      <c r="C5507" t="s">
        <v>5952</v>
      </c>
      <c r="E5507" s="4"/>
      <c r="I5507" s="4">
        <f>MIN(Table16[[#This Row],[Medicare Outpatient Allowable Rate]:[WPPA Inc Outpatient Allowable Rate]])</f>
        <v>0</v>
      </c>
      <c r="J5507" s="4">
        <f>MAX(Table16[[#This Row],[Medicare Outpatient Allowable Rate]:[WPPA Inc Outpatient Allowable Rate]])</f>
        <v>0</v>
      </c>
      <c r="K5507" s="4">
        <v>0</v>
      </c>
      <c r="L5507" s="4">
        <v>0</v>
      </c>
      <c r="M5507" s="4">
        <v>0</v>
      </c>
      <c r="N5507" s="4">
        <v>0</v>
      </c>
      <c r="O5507" s="4">
        <v>0</v>
      </c>
      <c r="P5507" s="4">
        <v>0</v>
      </c>
    </row>
    <row r="5508" spans="1:16" x14ac:dyDescent="0.35">
      <c r="A5508" t="s">
        <v>801</v>
      </c>
      <c r="B5508">
        <v>6302337</v>
      </c>
      <c r="C5508" t="s">
        <v>5953</v>
      </c>
      <c r="E5508" s="4"/>
      <c r="I5508" s="4">
        <f>MIN(Table16[[#This Row],[Medicare Outpatient Allowable Rate]:[WPPA Inc Outpatient Allowable Rate]])</f>
        <v>0</v>
      </c>
      <c r="J5508" s="4">
        <f>MAX(Table16[[#This Row],[Medicare Outpatient Allowable Rate]:[WPPA Inc Outpatient Allowable Rate]])</f>
        <v>0</v>
      </c>
      <c r="K5508" s="4">
        <v>0</v>
      </c>
      <c r="L5508" s="4">
        <v>0</v>
      </c>
      <c r="M5508" s="4">
        <v>0</v>
      </c>
      <c r="N5508" s="4">
        <v>0</v>
      </c>
      <c r="O5508" s="4">
        <v>0</v>
      </c>
      <c r="P5508" s="4">
        <v>0</v>
      </c>
    </row>
    <row r="5509" spans="1:16" x14ac:dyDescent="0.35">
      <c r="A5509" t="s">
        <v>801</v>
      </c>
      <c r="B5509">
        <v>6302189</v>
      </c>
      <c r="C5509" t="s">
        <v>5954</v>
      </c>
      <c r="E5509" s="4"/>
      <c r="I5509" s="4">
        <f>MIN(Table16[[#This Row],[Medicare Outpatient Allowable Rate]:[WPPA Inc Outpatient Allowable Rate]])</f>
        <v>0</v>
      </c>
      <c r="J5509" s="4">
        <f>MAX(Table16[[#This Row],[Medicare Outpatient Allowable Rate]:[WPPA Inc Outpatient Allowable Rate]])</f>
        <v>0</v>
      </c>
      <c r="K5509" s="4">
        <v>0</v>
      </c>
      <c r="L5509" s="4">
        <v>0</v>
      </c>
      <c r="M5509" s="4">
        <v>0</v>
      </c>
      <c r="N5509" s="4">
        <v>0</v>
      </c>
      <c r="O5509" s="4">
        <v>0</v>
      </c>
      <c r="P5509" s="4">
        <v>0</v>
      </c>
    </row>
    <row r="5510" spans="1:16" x14ac:dyDescent="0.35">
      <c r="A5510" t="s">
        <v>801</v>
      </c>
      <c r="B5510">
        <v>6302190</v>
      </c>
      <c r="C5510" t="s">
        <v>5955</v>
      </c>
      <c r="E5510" s="4"/>
      <c r="I5510" s="4">
        <f>MIN(Table16[[#This Row],[Medicare Outpatient Allowable Rate]:[WPPA Inc Outpatient Allowable Rate]])</f>
        <v>0</v>
      </c>
      <c r="J5510" s="4">
        <f>MAX(Table16[[#This Row],[Medicare Outpatient Allowable Rate]:[WPPA Inc Outpatient Allowable Rate]])</f>
        <v>0</v>
      </c>
      <c r="K5510" s="4">
        <v>0</v>
      </c>
      <c r="L5510" s="4">
        <v>0</v>
      </c>
      <c r="M5510" s="4">
        <v>0</v>
      </c>
      <c r="N5510" s="4">
        <v>0</v>
      </c>
      <c r="O5510" s="4">
        <v>0</v>
      </c>
      <c r="P5510" s="4">
        <v>0</v>
      </c>
    </row>
    <row r="5511" spans="1:16" x14ac:dyDescent="0.35">
      <c r="A5511" t="s">
        <v>801</v>
      </c>
      <c r="B5511">
        <v>6302195</v>
      </c>
      <c r="C5511" t="s">
        <v>5956</v>
      </c>
      <c r="E5511" s="4"/>
      <c r="I5511" s="4">
        <f>MIN(Table16[[#This Row],[Medicare Outpatient Allowable Rate]:[WPPA Inc Outpatient Allowable Rate]])</f>
        <v>0</v>
      </c>
      <c r="J5511" s="4">
        <f>MAX(Table16[[#This Row],[Medicare Outpatient Allowable Rate]:[WPPA Inc Outpatient Allowable Rate]])</f>
        <v>0</v>
      </c>
      <c r="K5511" s="4">
        <v>0</v>
      </c>
      <c r="L5511" s="4">
        <v>0</v>
      </c>
      <c r="M5511" s="4">
        <v>0</v>
      </c>
      <c r="N5511" s="4">
        <v>0</v>
      </c>
      <c r="O5511" s="4">
        <v>0</v>
      </c>
      <c r="P5511" s="4">
        <v>0</v>
      </c>
    </row>
    <row r="5512" spans="1:16" x14ac:dyDescent="0.35">
      <c r="A5512" t="s">
        <v>801</v>
      </c>
      <c r="B5512">
        <v>6302193</v>
      </c>
      <c r="C5512" t="s">
        <v>5957</v>
      </c>
      <c r="E5512" s="4"/>
      <c r="I5512" s="4">
        <f>MIN(Table16[[#This Row],[Medicare Outpatient Allowable Rate]:[WPPA Inc Outpatient Allowable Rate]])</f>
        <v>0</v>
      </c>
      <c r="J5512" s="4">
        <f>MAX(Table16[[#This Row],[Medicare Outpatient Allowable Rate]:[WPPA Inc Outpatient Allowable Rate]])</f>
        <v>0</v>
      </c>
      <c r="K5512" s="4">
        <v>0</v>
      </c>
      <c r="L5512" s="4">
        <v>0</v>
      </c>
      <c r="M5512" s="4">
        <v>0</v>
      </c>
      <c r="N5512" s="4">
        <v>0</v>
      </c>
      <c r="O5512" s="4">
        <v>0</v>
      </c>
      <c r="P5512" s="4">
        <v>0</v>
      </c>
    </row>
    <row r="5513" spans="1:16" x14ac:dyDescent="0.35">
      <c r="A5513" t="s">
        <v>801</v>
      </c>
      <c r="B5513">
        <v>6323106</v>
      </c>
      <c r="C5513" t="s">
        <v>5958</v>
      </c>
      <c r="E5513" s="4"/>
      <c r="F5513">
        <v>2</v>
      </c>
      <c r="I5513" s="4">
        <f>MIN(Table16[[#This Row],[Medicare Outpatient Allowable Rate]:[WPPA Inc Outpatient Allowable Rate]])</f>
        <v>0</v>
      </c>
      <c r="J5513" s="4">
        <f>MAX(Table16[[#This Row],[Medicare Outpatient Allowable Rate]:[WPPA Inc Outpatient Allowable Rate]])</f>
        <v>1.9</v>
      </c>
      <c r="K5513" s="4">
        <v>0</v>
      </c>
      <c r="L5513" s="4">
        <v>1.7</v>
      </c>
      <c r="M5513" s="4">
        <v>1.554</v>
      </c>
      <c r="N5513" s="4">
        <v>1.9</v>
      </c>
      <c r="O5513" s="4">
        <v>1.6</v>
      </c>
      <c r="P5513" s="4">
        <v>1.2</v>
      </c>
    </row>
    <row r="5514" spans="1:16" x14ac:dyDescent="0.35">
      <c r="A5514" t="s">
        <v>801</v>
      </c>
      <c r="B5514">
        <v>6300776</v>
      </c>
      <c r="C5514" t="s">
        <v>5959</v>
      </c>
      <c r="E5514" s="4"/>
      <c r="I5514" s="4">
        <f>MIN(Table16[[#This Row],[Medicare Outpatient Allowable Rate]:[WPPA Inc Outpatient Allowable Rate]])</f>
        <v>0</v>
      </c>
      <c r="J5514" s="4">
        <f>MAX(Table16[[#This Row],[Medicare Outpatient Allowable Rate]:[WPPA Inc Outpatient Allowable Rate]])</f>
        <v>0</v>
      </c>
      <c r="K5514" s="4">
        <v>0</v>
      </c>
      <c r="L5514" s="4">
        <v>0</v>
      </c>
      <c r="M5514" s="4">
        <v>0</v>
      </c>
      <c r="N5514" s="4">
        <v>0</v>
      </c>
      <c r="O5514" s="4">
        <v>0</v>
      </c>
      <c r="P5514" s="4">
        <v>0</v>
      </c>
    </row>
    <row r="5515" spans="1:16" x14ac:dyDescent="0.35">
      <c r="A5515" t="s">
        <v>801</v>
      </c>
      <c r="B5515">
        <v>6300278</v>
      </c>
      <c r="C5515" t="s">
        <v>5960</v>
      </c>
      <c r="D5515">
        <v>270</v>
      </c>
      <c r="E5515" s="4"/>
      <c r="F5515">
        <v>11.4</v>
      </c>
      <c r="I5515" s="4">
        <f>MIN(Table16[[#This Row],[Medicare Outpatient Allowable Rate]:[WPPA Inc Outpatient Allowable Rate]])</f>
        <v>0</v>
      </c>
      <c r="J5515" s="4">
        <f>MAX(Table16[[#This Row],[Medicare Outpatient Allowable Rate]:[WPPA Inc Outpatient Allowable Rate]])</f>
        <v>10.83</v>
      </c>
      <c r="K5515" s="4">
        <v>0</v>
      </c>
      <c r="L5515" s="4">
        <v>9.69</v>
      </c>
      <c r="M5515" s="4">
        <v>8.857800000000001</v>
      </c>
      <c r="N5515" s="4">
        <v>10.83</v>
      </c>
      <c r="O5515" s="4">
        <v>9.120000000000001</v>
      </c>
      <c r="P5515" s="4">
        <v>6.84</v>
      </c>
    </row>
    <row r="5516" spans="1:16" x14ac:dyDescent="0.35">
      <c r="A5516" t="s">
        <v>801</v>
      </c>
      <c r="B5516">
        <v>6299262</v>
      </c>
      <c r="C5516" t="s">
        <v>5961</v>
      </c>
      <c r="D5516">
        <v>270</v>
      </c>
      <c r="E5516" s="4"/>
      <c r="F5516">
        <v>6.6</v>
      </c>
      <c r="I5516" s="4">
        <f>MIN(Table16[[#This Row],[Medicare Outpatient Allowable Rate]:[WPPA Inc Outpatient Allowable Rate]])</f>
        <v>0</v>
      </c>
      <c r="J5516" s="4">
        <f>MAX(Table16[[#This Row],[Medicare Outpatient Allowable Rate]:[WPPA Inc Outpatient Allowable Rate]])</f>
        <v>6.27</v>
      </c>
      <c r="K5516" s="4">
        <v>0</v>
      </c>
      <c r="L5516" s="4">
        <v>5.6099999999999994</v>
      </c>
      <c r="M5516" s="4">
        <v>5.1281999999999996</v>
      </c>
      <c r="N5516" s="4">
        <v>6.27</v>
      </c>
      <c r="O5516" s="4">
        <v>5.28</v>
      </c>
      <c r="P5516" s="4">
        <v>3.9599999999999995</v>
      </c>
    </row>
    <row r="5517" spans="1:16" x14ac:dyDescent="0.35">
      <c r="A5517" t="s">
        <v>801</v>
      </c>
      <c r="B5517">
        <v>6299321</v>
      </c>
      <c r="C5517" t="s">
        <v>5962</v>
      </c>
      <c r="D5517">
        <v>270</v>
      </c>
      <c r="E5517" s="4"/>
      <c r="F5517">
        <v>11.1</v>
      </c>
      <c r="I5517" s="4">
        <f>MIN(Table16[[#This Row],[Medicare Outpatient Allowable Rate]:[WPPA Inc Outpatient Allowable Rate]])</f>
        <v>0</v>
      </c>
      <c r="J5517" s="4">
        <f>MAX(Table16[[#This Row],[Medicare Outpatient Allowable Rate]:[WPPA Inc Outpatient Allowable Rate]])</f>
        <v>10.545</v>
      </c>
      <c r="K5517" s="4">
        <v>0</v>
      </c>
      <c r="L5517" s="4">
        <v>9.4349999999999987</v>
      </c>
      <c r="M5517" s="4">
        <v>8.6247000000000007</v>
      </c>
      <c r="N5517" s="4">
        <v>10.545</v>
      </c>
      <c r="O5517" s="4">
        <v>8.8800000000000008</v>
      </c>
      <c r="P5517" s="4">
        <v>6.6599999999999993</v>
      </c>
    </row>
    <row r="5518" spans="1:16" x14ac:dyDescent="0.35">
      <c r="A5518" t="s">
        <v>801</v>
      </c>
      <c r="B5518">
        <v>6299244</v>
      </c>
      <c r="C5518" t="s">
        <v>5963</v>
      </c>
      <c r="D5518">
        <v>270</v>
      </c>
      <c r="E5518" s="4"/>
      <c r="F5518">
        <v>6.2</v>
      </c>
      <c r="I5518" s="4">
        <f>MIN(Table16[[#This Row],[Medicare Outpatient Allowable Rate]:[WPPA Inc Outpatient Allowable Rate]])</f>
        <v>0</v>
      </c>
      <c r="J5518" s="4">
        <f>MAX(Table16[[#This Row],[Medicare Outpatient Allowable Rate]:[WPPA Inc Outpatient Allowable Rate]])</f>
        <v>5.89</v>
      </c>
      <c r="K5518" s="4">
        <v>0</v>
      </c>
      <c r="L5518" s="4">
        <v>5.27</v>
      </c>
      <c r="M5518" s="4">
        <v>4.8174000000000001</v>
      </c>
      <c r="N5518" s="4">
        <v>5.89</v>
      </c>
      <c r="O5518" s="4">
        <v>4.9600000000000009</v>
      </c>
      <c r="P5518" s="4">
        <v>3.7199999999999998</v>
      </c>
    </row>
    <row r="5519" spans="1:16" x14ac:dyDescent="0.35">
      <c r="A5519" t="s">
        <v>801</v>
      </c>
      <c r="B5519">
        <v>6299245</v>
      </c>
      <c r="C5519" t="s">
        <v>5964</v>
      </c>
      <c r="D5519">
        <v>270</v>
      </c>
      <c r="E5519" s="4"/>
      <c r="F5519">
        <v>7.5</v>
      </c>
      <c r="I5519" s="4">
        <f>MIN(Table16[[#This Row],[Medicare Outpatient Allowable Rate]:[WPPA Inc Outpatient Allowable Rate]])</f>
        <v>0</v>
      </c>
      <c r="J5519" s="4">
        <f>MAX(Table16[[#This Row],[Medicare Outpatient Allowable Rate]:[WPPA Inc Outpatient Allowable Rate]])</f>
        <v>7.125</v>
      </c>
      <c r="K5519" s="4">
        <v>0</v>
      </c>
      <c r="L5519" s="4">
        <v>6.375</v>
      </c>
      <c r="M5519" s="4">
        <v>5.8275000000000006</v>
      </c>
      <c r="N5519" s="4">
        <v>7.125</v>
      </c>
      <c r="O5519" s="4">
        <v>6</v>
      </c>
      <c r="P5519" s="4">
        <v>4.5</v>
      </c>
    </row>
    <row r="5520" spans="1:16" x14ac:dyDescent="0.35">
      <c r="A5520" t="s">
        <v>801</v>
      </c>
      <c r="B5520">
        <v>6299259</v>
      </c>
      <c r="C5520" t="s">
        <v>5965</v>
      </c>
      <c r="D5520">
        <v>270</v>
      </c>
      <c r="E5520" s="4"/>
      <c r="F5520">
        <v>5.6</v>
      </c>
      <c r="I5520" s="4">
        <f>MIN(Table16[[#This Row],[Medicare Outpatient Allowable Rate]:[WPPA Inc Outpatient Allowable Rate]])</f>
        <v>0</v>
      </c>
      <c r="J5520" s="4">
        <f>MAX(Table16[[#This Row],[Medicare Outpatient Allowable Rate]:[WPPA Inc Outpatient Allowable Rate]])</f>
        <v>5.3199999999999994</v>
      </c>
      <c r="K5520" s="4">
        <v>0</v>
      </c>
      <c r="L5520" s="4">
        <v>4.76</v>
      </c>
      <c r="M5520" s="4">
        <v>4.3511999999999995</v>
      </c>
      <c r="N5520" s="4">
        <v>5.3199999999999994</v>
      </c>
      <c r="O5520" s="4">
        <v>4.4799999999999995</v>
      </c>
      <c r="P5520" s="4">
        <v>3.36</v>
      </c>
    </row>
    <row r="5521" spans="1:16" x14ac:dyDescent="0.35">
      <c r="A5521" t="s">
        <v>801</v>
      </c>
      <c r="B5521">
        <v>6299263</v>
      </c>
      <c r="C5521" t="s">
        <v>5966</v>
      </c>
      <c r="D5521">
        <v>270</v>
      </c>
      <c r="E5521" s="4"/>
      <c r="F5521">
        <v>15.8</v>
      </c>
      <c r="I5521" s="4">
        <f>MIN(Table16[[#This Row],[Medicare Outpatient Allowable Rate]:[WPPA Inc Outpatient Allowable Rate]])</f>
        <v>0</v>
      </c>
      <c r="J5521" s="4">
        <f>MAX(Table16[[#This Row],[Medicare Outpatient Allowable Rate]:[WPPA Inc Outpatient Allowable Rate]])</f>
        <v>15.01</v>
      </c>
      <c r="K5521" s="4">
        <v>0</v>
      </c>
      <c r="L5521" s="4">
        <v>13.43</v>
      </c>
      <c r="M5521" s="4">
        <v>12.2766</v>
      </c>
      <c r="N5521" s="4">
        <v>15.01</v>
      </c>
      <c r="O5521" s="4">
        <v>12.64</v>
      </c>
      <c r="P5521" s="4">
        <v>9.48</v>
      </c>
    </row>
    <row r="5522" spans="1:16" x14ac:dyDescent="0.35">
      <c r="A5522" t="s">
        <v>801</v>
      </c>
      <c r="B5522">
        <v>6299506</v>
      </c>
      <c r="C5522" t="s">
        <v>5967</v>
      </c>
      <c r="D5522">
        <v>270</v>
      </c>
      <c r="E5522" s="4"/>
      <c r="F5522">
        <v>30.5</v>
      </c>
      <c r="I5522" s="4">
        <f>MIN(Table16[[#This Row],[Medicare Outpatient Allowable Rate]:[WPPA Inc Outpatient Allowable Rate]])</f>
        <v>0</v>
      </c>
      <c r="J5522" s="4">
        <f>MAX(Table16[[#This Row],[Medicare Outpatient Allowable Rate]:[WPPA Inc Outpatient Allowable Rate]])</f>
        <v>28.974999999999998</v>
      </c>
      <c r="K5522" s="4">
        <v>0</v>
      </c>
      <c r="L5522" s="4">
        <v>25.925000000000001</v>
      </c>
      <c r="M5522" s="4">
        <v>23.698499999999999</v>
      </c>
      <c r="N5522" s="4">
        <v>28.974999999999998</v>
      </c>
      <c r="O5522" s="4">
        <v>24.400000000000002</v>
      </c>
      <c r="P5522" s="4">
        <v>18.3</v>
      </c>
    </row>
    <row r="5523" spans="1:16" x14ac:dyDescent="0.35">
      <c r="A5523" t="s">
        <v>801</v>
      </c>
      <c r="B5523">
        <v>6299942</v>
      </c>
      <c r="C5523" t="s">
        <v>5968</v>
      </c>
      <c r="E5523" s="4"/>
      <c r="I5523" s="4">
        <f>MIN(Table16[[#This Row],[Medicare Outpatient Allowable Rate]:[WPPA Inc Outpatient Allowable Rate]])</f>
        <v>0</v>
      </c>
      <c r="J5523" s="4">
        <f>MAX(Table16[[#This Row],[Medicare Outpatient Allowable Rate]:[WPPA Inc Outpatient Allowable Rate]])</f>
        <v>0</v>
      </c>
      <c r="K5523" s="4">
        <v>0</v>
      </c>
      <c r="L5523" s="4">
        <v>0</v>
      </c>
      <c r="M5523" s="4">
        <v>0</v>
      </c>
      <c r="N5523" s="4">
        <v>0</v>
      </c>
      <c r="O5523" s="4">
        <v>0</v>
      </c>
      <c r="P5523" s="4">
        <v>0</v>
      </c>
    </row>
    <row r="5524" spans="1:16" x14ac:dyDescent="0.35">
      <c r="A5524" t="s">
        <v>801</v>
      </c>
      <c r="B5524">
        <v>6301122</v>
      </c>
      <c r="C5524" t="s">
        <v>5969</v>
      </c>
      <c r="E5524" s="4"/>
      <c r="I5524" s="4">
        <f>MIN(Table16[[#This Row],[Medicare Outpatient Allowable Rate]:[WPPA Inc Outpatient Allowable Rate]])</f>
        <v>0</v>
      </c>
      <c r="J5524" s="4">
        <f>MAX(Table16[[#This Row],[Medicare Outpatient Allowable Rate]:[WPPA Inc Outpatient Allowable Rate]])</f>
        <v>0</v>
      </c>
      <c r="K5524" s="4">
        <v>0</v>
      </c>
      <c r="L5524" s="4">
        <v>0</v>
      </c>
      <c r="M5524" s="4">
        <v>0</v>
      </c>
      <c r="N5524" s="4">
        <v>0</v>
      </c>
      <c r="O5524" s="4">
        <v>0</v>
      </c>
      <c r="P5524" s="4">
        <v>0</v>
      </c>
    </row>
    <row r="5525" spans="1:16" x14ac:dyDescent="0.35">
      <c r="A5525" t="s">
        <v>801</v>
      </c>
      <c r="B5525">
        <v>6301393</v>
      </c>
      <c r="C5525" t="s">
        <v>5970</v>
      </c>
      <c r="E5525" s="4"/>
      <c r="I5525" s="4">
        <f>MIN(Table16[[#This Row],[Medicare Outpatient Allowable Rate]:[WPPA Inc Outpatient Allowable Rate]])</f>
        <v>0</v>
      </c>
      <c r="J5525" s="4">
        <f>MAX(Table16[[#This Row],[Medicare Outpatient Allowable Rate]:[WPPA Inc Outpatient Allowable Rate]])</f>
        <v>0</v>
      </c>
      <c r="K5525" s="4">
        <v>0</v>
      </c>
      <c r="L5525" s="4">
        <v>0</v>
      </c>
      <c r="M5525" s="4">
        <v>0</v>
      </c>
      <c r="N5525" s="4">
        <v>0</v>
      </c>
      <c r="O5525" s="4">
        <v>0</v>
      </c>
      <c r="P5525" s="4">
        <v>0</v>
      </c>
    </row>
    <row r="5526" spans="1:16" x14ac:dyDescent="0.35">
      <c r="A5526" t="s">
        <v>801</v>
      </c>
      <c r="B5526">
        <v>6300136</v>
      </c>
      <c r="C5526" t="s">
        <v>5971</v>
      </c>
      <c r="E5526" s="4"/>
      <c r="I5526" s="4">
        <f>MIN(Table16[[#This Row],[Medicare Outpatient Allowable Rate]:[WPPA Inc Outpatient Allowable Rate]])</f>
        <v>0</v>
      </c>
      <c r="J5526" s="4">
        <f>MAX(Table16[[#This Row],[Medicare Outpatient Allowable Rate]:[WPPA Inc Outpatient Allowable Rate]])</f>
        <v>0</v>
      </c>
      <c r="K5526" s="4">
        <v>0</v>
      </c>
      <c r="L5526" s="4">
        <v>0</v>
      </c>
      <c r="M5526" s="4">
        <v>0</v>
      </c>
      <c r="N5526" s="4">
        <v>0</v>
      </c>
      <c r="O5526" s="4">
        <v>0</v>
      </c>
      <c r="P5526" s="4">
        <v>0</v>
      </c>
    </row>
    <row r="5527" spans="1:16" x14ac:dyDescent="0.35">
      <c r="A5527" t="s">
        <v>801</v>
      </c>
      <c r="B5527">
        <v>6301364</v>
      </c>
      <c r="C5527" t="s">
        <v>5972</v>
      </c>
      <c r="E5527" s="4"/>
      <c r="I5527" s="4">
        <f>MIN(Table16[[#This Row],[Medicare Outpatient Allowable Rate]:[WPPA Inc Outpatient Allowable Rate]])</f>
        <v>0</v>
      </c>
      <c r="J5527" s="4">
        <f>MAX(Table16[[#This Row],[Medicare Outpatient Allowable Rate]:[WPPA Inc Outpatient Allowable Rate]])</f>
        <v>0</v>
      </c>
      <c r="K5527" s="4">
        <v>0</v>
      </c>
      <c r="L5527" s="4">
        <v>0</v>
      </c>
      <c r="M5527" s="4">
        <v>0</v>
      </c>
      <c r="N5527" s="4">
        <v>0</v>
      </c>
      <c r="O5527" s="4">
        <v>0</v>
      </c>
      <c r="P5527" s="4">
        <v>0</v>
      </c>
    </row>
    <row r="5528" spans="1:16" x14ac:dyDescent="0.35">
      <c r="A5528" t="s">
        <v>801</v>
      </c>
      <c r="B5528">
        <v>6376044</v>
      </c>
      <c r="C5528" t="s">
        <v>5973</v>
      </c>
      <c r="E5528" s="4"/>
      <c r="I5528" s="4">
        <f>MIN(Table16[[#This Row],[Medicare Outpatient Allowable Rate]:[WPPA Inc Outpatient Allowable Rate]])</f>
        <v>0</v>
      </c>
      <c r="J5528" s="4">
        <f>MAX(Table16[[#This Row],[Medicare Outpatient Allowable Rate]:[WPPA Inc Outpatient Allowable Rate]])</f>
        <v>0</v>
      </c>
      <c r="K5528" s="4">
        <v>0</v>
      </c>
      <c r="L5528" s="4">
        <v>0</v>
      </c>
      <c r="M5528" s="4">
        <v>0</v>
      </c>
      <c r="N5528" s="4">
        <v>0</v>
      </c>
      <c r="O5528" s="4">
        <v>0</v>
      </c>
      <c r="P5528" s="4">
        <v>0</v>
      </c>
    </row>
    <row r="5529" spans="1:16" x14ac:dyDescent="0.35">
      <c r="A5529" t="s">
        <v>801</v>
      </c>
      <c r="B5529">
        <v>6301363</v>
      </c>
      <c r="C5529" t="s">
        <v>5974</v>
      </c>
      <c r="E5529" s="4"/>
      <c r="I5529" s="4">
        <f>MIN(Table16[[#This Row],[Medicare Outpatient Allowable Rate]:[WPPA Inc Outpatient Allowable Rate]])</f>
        <v>0</v>
      </c>
      <c r="J5529" s="4">
        <f>MAX(Table16[[#This Row],[Medicare Outpatient Allowable Rate]:[WPPA Inc Outpatient Allowable Rate]])</f>
        <v>0</v>
      </c>
      <c r="K5529" s="4">
        <v>0</v>
      </c>
      <c r="L5529" s="4">
        <v>0</v>
      </c>
      <c r="M5529" s="4">
        <v>0</v>
      </c>
      <c r="N5529" s="4">
        <v>0</v>
      </c>
      <c r="O5529" s="4">
        <v>0</v>
      </c>
      <c r="P5529" s="4">
        <v>0</v>
      </c>
    </row>
    <row r="5530" spans="1:16" x14ac:dyDescent="0.35">
      <c r="A5530" t="s">
        <v>801</v>
      </c>
      <c r="B5530">
        <v>6301023</v>
      </c>
      <c r="C5530" t="s">
        <v>5975</v>
      </c>
      <c r="E5530" s="4"/>
      <c r="I5530" s="4">
        <f>MIN(Table16[[#This Row],[Medicare Outpatient Allowable Rate]:[WPPA Inc Outpatient Allowable Rate]])</f>
        <v>0</v>
      </c>
      <c r="J5530" s="4">
        <f>MAX(Table16[[#This Row],[Medicare Outpatient Allowable Rate]:[WPPA Inc Outpatient Allowable Rate]])</f>
        <v>0</v>
      </c>
      <c r="K5530" s="4">
        <v>0</v>
      </c>
      <c r="L5530" s="4">
        <v>0</v>
      </c>
      <c r="M5530" s="4">
        <v>0</v>
      </c>
      <c r="N5530" s="4">
        <v>0</v>
      </c>
      <c r="O5530" s="4">
        <v>0</v>
      </c>
      <c r="P5530" s="4">
        <v>0</v>
      </c>
    </row>
    <row r="5531" spans="1:16" x14ac:dyDescent="0.35">
      <c r="A5531" t="s">
        <v>801</v>
      </c>
      <c r="B5531">
        <v>6301094</v>
      </c>
      <c r="C5531" t="s">
        <v>5976</v>
      </c>
      <c r="E5531" s="4"/>
      <c r="I5531" s="4">
        <f>MIN(Table16[[#This Row],[Medicare Outpatient Allowable Rate]:[WPPA Inc Outpatient Allowable Rate]])</f>
        <v>0</v>
      </c>
      <c r="J5531" s="4">
        <f>MAX(Table16[[#This Row],[Medicare Outpatient Allowable Rate]:[WPPA Inc Outpatient Allowable Rate]])</f>
        <v>0</v>
      </c>
      <c r="K5531" s="4">
        <v>0</v>
      </c>
      <c r="L5531" s="4">
        <v>0</v>
      </c>
      <c r="M5531" s="4">
        <v>0</v>
      </c>
      <c r="N5531" s="4">
        <v>0</v>
      </c>
      <c r="O5531" s="4">
        <v>0</v>
      </c>
      <c r="P5531" s="4">
        <v>0</v>
      </c>
    </row>
    <row r="5532" spans="1:16" x14ac:dyDescent="0.35">
      <c r="A5532" t="s">
        <v>801</v>
      </c>
      <c r="B5532">
        <v>6301024</v>
      </c>
      <c r="C5532" t="s">
        <v>5977</v>
      </c>
      <c r="E5532" s="4"/>
      <c r="I5532" s="4">
        <f>MIN(Table16[[#This Row],[Medicare Outpatient Allowable Rate]:[WPPA Inc Outpatient Allowable Rate]])</f>
        <v>0</v>
      </c>
      <c r="J5532" s="4">
        <f>MAX(Table16[[#This Row],[Medicare Outpatient Allowable Rate]:[WPPA Inc Outpatient Allowable Rate]])</f>
        <v>0</v>
      </c>
      <c r="K5532" s="4">
        <v>0</v>
      </c>
      <c r="L5532" s="4">
        <v>0</v>
      </c>
      <c r="M5532" s="4">
        <v>0</v>
      </c>
      <c r="N5532" s="4">
        <v>0</v>
      </c>
      <c r="O5532" s="4">
        <v>0</v>
      </c>
      <c r="P5532" s="4">
        <v>0</v>
      </c>
    </row>
    <row r="5533" spans="1:16" x14ac:dyDescent="0.35">
      <c r="A5533" t="s">
        <v>801</v>
      </c>
      <c r="B5533">
        <v>6300064</v>
      </c>
      <c r="C5533" t="s">
        <v>5978</v>
      </c>
      <c r="E5533" s="4"/>
      <c r="I5533" s="4">
        <f>MIN(Table16[[#This Row],[Medicare Outpatient Allowable Rate]:[WPPA Inc Outpatient Allowable Rate]])</f>
        <v>0</v>
      </c>
      <c r="J5533" s="4">
        <f>MAX(Table16[[#This Row],[Medicare Outpatient Allowable Rate]:[WPPA Inc Outpatient Allowable Rate]])</f>
        <v>0</v>
      </c>
      <c r="K5533" s="4">
        <v>0</v>
      </c>
      <c r="L5533" s="4">
        <v>0</v>
      </c>
      <c r="M5533" s="4">
        <v>0</v>
      </c>
      <c r="N5533" s="4">
        <v>0</v>
      </c>
      <c r="O5533" s="4">
        <v>0</v>
      </c>
      <c r="P5533" s="4">
        <v>0</v>
      </c>
    </row>
    <row r="5534" spans="1:16" x14ac:dyDescent="0.35">
      <c r="A5534" t="s">
        <v>801</v>
      </c>
      <c r="B5534">
        <v>6300851</v>
      </c>
      <c r="C5534" t="s">
        <v>5979</v>
      </c>
      <c r="E5534" s="4"/>
      <c r="I5534" s="4">
        <f>MIN(Table16[[#This Row],[Medicare Outpatient Allowable Rate]:[WPPA Inc Outpatient Allowable Rate]])</f>
        <v>0</v>
      </c>
      <c r="J5534" s="4">
        <f>MAX(Table16[[#This Row],[Medicare Outpatient Allowable Rate]:[WPPA Inc Outpatient Allowable Rate]])</f>
        <v>0</v>
      </c>
      <c r="K5534" s="4">
        <v>0</v>
      </c>
      <c r="L5534" s="4">
        <v>0</v>
      </c>
      <c r="M5534" s="4">
        <v>0</v>
      </c>
      <c r="N5534" s="4">
        <v>0</v>
      </c>
      <c r="O5534" s="4">
        <v>0</v>
      </c>
      <c r="P5534" s="4">
        <v>0</v>
      </c>
    </row>
    <row r="5535" spans="1:16" x14ac:dyDescent="0.35">
      <c r="A5535" t="s">
        <v>801</v>
      </c>
      <c r="B5535">
        <v>6299917</v>
      </c>
      <c r="C5535" t="s">
        <v>5980</v>
      </c>
      <c r="E5535" s="4"/>
      <c r="I5535" s="4">
        <f>MIN(Table16[[#This Row],[Medicare Outpatient Allowable Rate]:[WPPA Inc Outpatient Allowable Rate]])</f>
        <v>0</v>
      </c>
      <c r="J5535" s="4">
        <f>MAX(Table16[[#This Row],[Medicare Outpatient Allowable Rate]:[WPPA Inc Outpatient Allowable Rate]])</f>
        <v>0</v>
      </c>
      <c r="K5535" s="4">
        <v>0</v>
      </c>
      <c r="L5535" s="4">
        <v>0</v>
      </c>
      <c r="M5535" s="4">
        <v>0</v>
      </c>
      <c r="N5535" s="4">
        <v>0</v>
      </c>
      <c r="O5535" s="4">
        <v>0</v>
      </c>
      <c r="P5535" s="4">
        <v>0</v>
      </c>
    </row>
    <row r="5536" spans="1:16" x14ac:dyDescent="0.35">
      <c r="A5536" t="s">
        <v>801</v>
      </c>
      <c r="B5536">
        <v>6299702</v>
      </c>
      <c r="C5536" t="s">
        <v>5981</v>
      </c>
      <c r="E5536" s="4"/>
      <c r="I5536" s="4">
        <f>MIN(Table16[[#This Row],[Medicare Outpatient Allowable Rate]:[WPPA Inc Outpatient Allowable Rate]])</f>
        <v>0</v>
      </c>
      <c r="J5536" s="4">
        <f>MAX(Table16[[#This Row],[Medicare Outpatient Allowable Rate]:[WPPA Inc Outpatient Allowable Rate]])</f>
        <v>0</v>
      </c>
      <c r="K5536" s="4">
        <v>0</v>
      </c>
      <c r="L5536" s="4">
        <v>0</v>
      </c>
      <c r="M5536" s="4">
        <v>0</v>
      </c>
      <c r="N5536" s="4">
        <v>0</v>
      </c>
      <c r="O5536" s="4">
        <v>0</v>
      </c>
      <c r="P5536" s="4">
        <v>0</v>
      </c>
    </row>
    <row r="5537" spans="1:16" x14ac:dyDescent="0.35">
      <c r="A5537" t="s">
        <v>801</v>
      </c>
      <c r="B5537">
        <v>6300834</v>
      </c>
      <c r="C5537" t="s">
        <v>5982</v>
      </c>
      <c r="E5537" s="4"/>
      <c r="I5537" s="4">
        <f>MIN(Table16[[#This Row],[Medicare Outpatient Allowable Rate]:[WPPA Inc Outpatient Allowable Rate]])</f>
        <v>0</v>
      </c>
      <c r="J5537" s="4">
        <f>MAX(Table16[[#This Row],[Medicare Outpatient Allowable Rate]:[WPPA Inc Outpatient Allowable Rate]])</f>
        <v>0</v>
      </c>
      <c r="K5537" s="4">
        <v>0</v>
      </c>
      <c r="L5537" s="4">
        <v>0</v>
      </c>
      <c r="M5537" s="4">
        <v>0</v>
      </c>
      <c r="N5537" s="4">
        <v>0</v>
      </c>
      <c r="O5537" s="4">
        <v>0</v>
      </c>
      <c r="P5537" s="4">
        <v>0</v>
      </c>
    </row>
    <row r="5538" spans="1:16" x14ac:dyDescent="0.35">
      <c r="A5538" t="s">
        <v>801</v>
      </c>
      <c r="B5538">
        <v>6299830</v>
      </c>
      <c r="C5538" t="s">
        <v>5983</v>
      </c>
      <c r="E5538" s="4"/>
      <c r="I5538" s="4">
        <f>MIN(Table16[[#This Row],[Medicare Outpatient Allowable Rate]:[WPPA Inc Outpatient Allowable Rate]])</f>
        <v>0</v>
      </c>
      <c r="J5538" s="4">
        <f>MAX(Table16[[#This Row],[Medicare Outpatient Allowable Rate]:[WPPA Inc Outpatient Allowable Rate]])</f>
        <v>0</v>
      </c>
      <c r="K5538" s="4">
        <v>0</v>
      </c>
      <c r="L5538" s="4">
        <v>0</v>
      </c>
      <c r="M5538" s="4">
        <v>0</v>
      </c>
      <c r="N5538" s="4">
        <v>0</v>
      </c>
      <c r="O5538" s="4">
        <v>0</v>
      </c>
      <c r="P5538" s="4">
        <v>0</v>
      </c>
    </row>
    <row r="5539" spans="1:16" x14ac:dyDescent="0.35">
      <c r="A5539" t="s">
        <v>801</v>
      </c>
      <c r="B5539">
        <v>6300687</v>
      </c>
      <c r="C5539" t="s">
        <v>5984</v>
      </c>
      <c r="D5539">
        <v>270</v>
      </c>
      <c r="E5539" s="4"/>
      <c r="F5539">
        <v>39.9</v>
      </c>
      <c r="I5539" s="4">
        <f>MIN(Table16[[#This Row],[Medicare Outpatient Allowable Rate]:[WPPA Inc Outpatient Allowable Rate]])</f>
        <v>0</v>
      </c>
      <c r="J5539" s="4">
        <f>MAX(Table16[[#This Row],[Medicare Outpatient Allowable Rate]:[WPPA Inc Outpatient Allowable Rate]])</f>
        <v>37.904999999999994</v>
      </c>
      <c r="K5539" s="4">
        <v>0</v>
      </c>
      <c r="L5539" s="4">
        <v>33.914999999999999</v>
      </c>
      <c r="M5539" s="4">
        <v>31.002299999999998</v>
      </c>
      <c r="N5539" s="4">
        <v>37.904999999999994</v>
      </c>
      <c r="O5539" s="4">
        <v>31.92</v>
      </c>
      <c r="P5539" s="4">
        <v>23.939999999999998</v>
      </c>
    </row>
    <row r="5540" spans="1:16" x14ac:dyDescent="0.35">
      <c r="A5540" t="s">
        <v>801</v>
      </c>
      <c r="B5540">
        <v>6299759</v>
      </c>
      <c r="C5540" t="s">
        <v>5985</v>
      </c>
      <c r="E5540" s="4"/>
      <c r="I5540" s="4">
        <f>MIN(Table16[[#This Row],[Medicare Outpatient Allowable Rate]:[WPPA Inc Outpatient Allowable Rate]])</f>
        <v>0</v>
      </c>
      <c r="J5540" s="4">
        <f>MAX(Table16[[#This Row],[Medicare Outpatient Allowable Rate]:[WPPA Inc Outpatient Allowable Rate]])</f>
        <v>0</v>
      </c>
      <c r="K5540" s="4">
        <v>0</v>
      </c>
      <c r="L5540" s="4">
        <v>0</v>
      </c>
      <c r="M5540" s="4">
        <v>0</v>
      </c>
      <c r="N5540" s="4">
        <v>0</v>
      </c>
      <c r="O5540" s="4">
        <v>0</v>
      </c>
      <c r="P5540" s="4">
        <v>0</v>
      </c>
    </row>
    <row r="5541" spans="1:16" x14ac:dyDescent="0.35">
      <c r="A5541" t="s">
        <v>801</v>
      </c>
      <c r="B5541">
        <v>6301055</v>
      </c>
      <c r="C5541" t="s">
        <v>5986</v>
      </c>
      <c r="E5541" s="4"/>
      <c r="I5541" s="4">
        <f>MIN(Table16[[#This Row],[Medicare Outpatient Allowable Rate]:[WPPA Inc Outpatient Allowable Rate]])</f>
        <v>0</v>
      </c>
      <c r="J5541" s="4">
        <f>MAX(Table16[[#This Row],[Medicare Outpatient Allowable Rate]:[WPPA Inc Outpatient Allowable Rate]])</f>
        <v>0</v>
      </c>
      <c r="K5541" s="4">
        <v>0</v>
      </c>
      <c r="L5541" s="4">
        <v>0</v>
      </c>
      <c r="M5541" s="4">
        <v>0</v>
      </c>
      <c r="N5541" s="4">
        <v>0</v>
      </c>
      <c r="O5541" s="4">
        <v>0</v>
      </c>
      <c r="P5541" s="4">
        <v>0</v>
      </c>
    </row>
    <row r="5542" spans="1:16" x14ac:dyDescent="0.35">
      <c r="A5542" t="s">
        <v>801</v>
      </c>
      <c r="B5542">
        <v>6300605</v>
      </c>
      <c r="C5542" t="s">
        <v>5987</v>
      </c>
      <c r="D5542">
        <v>270</v>
      </c>
      <c r="E5542" s="4"/>
      <c r="F5542">
        <v>84.4</v>
      </c>
      <c r="I5542" s="4">
        <f>MIN(Table16[[#This Row],[Medicare Outpatient Allowable Rate]:[WPPA Inc Outpatient Allowable Rate]])</f>
        <v>0</v>
      </c>
      <c r="J5542" s="4">
        <f>MAX(Table16[[#This Row],[Medicare Outpatient Allowable Rate]:[WPPA Inc Outpatient Allowable Rate]])</f>
        <v>80.180000000000007</v>
      </c>
      <c r="K5542" s="4">
        <v>0</v>
      </c>
      <c r="L5542" s="4">
        <v>71.740000000000009</v>
      </c>
      <c r="M5542" s="4">
        <v>65.578800000000001</v>
      </c>
      <c r="N5542" s="4">
        <v>80.180000000000007</v>
      </c>
      <c r="O5542" s="4">
        <v>67.52000000000001</v>
      </c>
      <c r="P5542" s="4">
        <v>50.64</v>
      </c>
    </row>
    <row r="5543" spans="1:16" x14ac:dyDescent="0.35">
      <c r="A5543" t="s">
        <v>801</v>
      </c>
      <c r="B5543">
        <v>6301366</v>
      </c>
      <c r="C5543" t="s">
        <v>5988</v>
      </c>
      <c r="E5543" s="4"/>
      <c r="I5543" s="4">
        <f>MIN(Table16[[#This Row],[Medicare Outpatient Allowable Rate]:[WPPA Inc Outpatient Allowable Rate]])</f>
        <v>0</v>
      </c>
      <c r="J5543" s="4">
        <f>MAX(Table16[[#This Row],[Medicare Outpatient Allowable Rate]:[WPPA Inc Outpatient Allowable Rate]])</f>
        <v>0</v>
      </c>
      <c r="K5543" s="4">
        <v>0</v>
      </c>
      <c r="L5543" s="4">
        <v>0</v>
      </c>
      <c r="M5543" s="4">
        <v>0</v>
      </c>
      <c r="N5543" s="4">
        <v>0</v>
      </c>
      <c r="O5543" s="4">
        <v>0</v>
      </c>
      <c r="P5543" s="4">
        <v>0</v>
      </c>
    </row>
    <row r="5544" spans="1:16" x14ac:dyDescent="0.35">
      <c r="A5544" t="s">
        <v>801</v>
      </c>
      <c r="B5544">
        <v>6299674</v>
      </c>
      <c r="C5544" t="s">
        <v>5989</v>
      </c>
      <c r="E5544" s="4"/>
      <c r="I5544" s="4">
        <f>MIN(Table16[[#This Row],[Medicare Outpatient Allowable Rate]:[WPPA Inc Outpatient Allowable Rate]])</f>
        <v>0</v>
      </c>
      <c r="J5544" s="4">
        <f>MAX(Table16[[#This Row],[Medicare Outpatient Allowable Rate]:[WPPA Inc Outpatient Allowable Rate]])</f>
        <v>0</v>
      </c>
      <c r="K5544" s="4">
        <v>0</v>
      </c>
      <c r="L5544" s="4">
        <v>0</v>
      </c>
      <c r="M5544" s="4">
        <v>0</v>
      </c>
      <c r="N5544" s="4">
        <v>0</v>
      </c>
      <c r="O5544" s="4">
        <v>0</v>
      </c>
      <c r="P5544" s="4">
        <v>0</v>
      </c>
    </row>
    <row r="5545" spans="1:16" x14ac:dyDescent="0.35">
      <c r="A5545" t="s">
        <v>801</v>
      </c>
      <c r="B5545">
        <v>6300596</v>
      </c>
      <c r="C5545" t="s">
        <v>5990</v>
      </c>
      <c r="D5545">
        <v>270</v>
      </c>
      <c r="E5545" s="4"/>
      <c r="F5545">
        <v>36.1</v>
      </c>
      <c r="I5545" s="4">
        <f>MIN(Table16[[#This Row],[Medicare Outpatient Allowable Rate]:[WPPA Inc Outpatient Allowable Rate]])</f>
        <v>0</v>
      </c>
      <c r="J5545" s="4">
        <f>MAX(Table16[[#This Row],[Medicare Outpatient Allowable Rate]:[WPPA Inc Outpatient Allowable Rate]])</f>
        <v>34.295000000000002</v>
      </c>
      <c r="K5545" s="4">
        <v>0</v>
      </c>
      <c r="L5545" s="4">
        <v>30.684999999999999</v>
      </c>
      <c r="M5545" s="4">
        <v>28.049700000000001</v>
      </c>
      <c r="N5545" s="4">
        <v>34.295000000000002</v>
      </c>
      <c r="O5545" s="4">
        <v>28.880000000000003</v>
      </c>
      <c r="P5545" s="4">
        <v>21.66</v>
      </c>
    </row>
    <row r="5546" spans="1:16" x14ac:dyDescent="0.35">
      <c r="A5546" t="s">
        <v>801</v>
      </c>
      <c r="B5546">
        <v>6300177</v>
      </c>
      <c r="C5546" t="s">
        <v>5991</v>
      </c>
      <c r="D5546">
        <v>270</v>
      </c>
      <c r="E5546" s="4"/>
      <c r="F5546">
        <v>4.8</v>
      </c>
      <c r="I5546" s="4">
        <f>MIN(Table16[[#This Row],[Medicare Outpatient Allowable Rate]:[WPPA Inc Outpatient Allowable Rate]])</f>
        <v>0</v>
      </c>
      <c r="J5546" s="4">
        <f>MAX(Table16[[#This Row],[Medicare Outpatient Allowable Rate]:[WPPA Inc Outpatient Allowable Rate]])</f>
        <v>4.5599999999999996</v>
      </c>
      <c r="K5546" s="4">
        <v>0</v>
      </c>
      <c r="L5546" s="4">
        <v>4.08</v>
      </c>
      <c r="M5546" s="4">
        <v>3.7296</v>
      </c>
      <c r="N5546" s="4">
        <v>4.5599999999999996</v>
      </c>
      <c r="O5546" s="4">
        <v>3.84</v>
      </c>
      <c r="P5546" s="4">
        <v>2.88</v>
      </c>
    </row>
    <row r="5547" spans="1:16" x14ac:dyDescent="0.35">
      <c r="A5547" t="s">
        <v>801</v>
      </c>
      <c r="B5547">
        <v>6301179</v>
      </c>
      <c r="C5547" t="s">
        <v>5992</v>
      </c>
      <c r="D5547">
        <v>270</v>
      </c>
      <c r="E5547" s="4"/>
      <c r="F5547">
        <v>1.6</v>
      </c>
      <c r="I5547" s="4">
        <f>MIN(Table16[[#This Row],[Medicare Outpatient Allowable Rate]:[WPPA Inc Outpatient Allowable Rate]])</f>
        <v>0</v>
      </c>
      <c r="J5547" s="4">
        <f>MAX(Table16[[#This Row],[Medicare Outpatient Allowable Rate]:[WPPA Inc Outpatient Allowable Rate]])</f>
        <v>1.52</v>
      </c>
      <c r="K5547" s="4">
        <v>0</v>
      </c>
      <c r="L5547" s="4">
        <v>1.36</v>
      </c>
      <c r="M5547" s="4">
        <v>1.2432000000000001</v>
      </c>
      <c r="N5547" s="4">
        <v>1.52</v>
      </c>
      <c r="O5547" s="4">
        <v>1.2800000000000002</v>
      </c>
      <c r="P5547" s="4">
        <v>0.96</v>
      </c>
    </row>
    <row r="5548" spans="1:16" x14ac:dyDescent="0.35">
      <c r="A5548" t="s">
        <v>801</v>
      </c>
      <c r="B5548">
        <v>6300729</v>
      </c>
      <c r="C5548" t="s">
        <v>5993</v>
      </c>
      <c r="D5548">
        <v>270</v>
      </c>
      <c r="E5548" s="4"/>
      <c r="F5548">
        <v>16</v>
      </c>
      <c r="I5548" s="4">
        <f>MIN(Table16[[#This Row],[Medicare Outpatient Allowable Rate]:[WPPA Inc Outpatient Allowable Rate]])</f>
        <v>0</v>
      </c>
      <c r="J5548" s="4">
        <f>MAX(Table16[[#This Row],[Medicare Outpatient Allowable Rate]:[WPPA Inc Outpatient Allowable Rate]])</f>
        <v>15.2</v>
      </c>
      <c r="K5548" s="4">
        <v>0</v>
      </c>
      <c r="L5548" s="4">
        <v>13.6</v>
      </c>
      <c r="M5548" s="4">
        <v>12.432</v>
      </c>
      <c r="N5548" s="4">
        <v>15.2</v>
      </c>
      <c r="O5548" s="4">
        <v>12.8</v>
      </c>
      <c r="P5548" s="4">
        <v>9.6</v>
      </c>
    </row>
    <row r="5549" spans="1:16" x14ac:dyDescent="0.35">
      <c r="A5549" t="s">
        <v>801</v>
      </c>
      <c r="B5549">
        <v>6300144</v>
      </c>
      <c r="C5549" t="s">
        <v>5994</v>
      </c>
      <c r="D5549">
        <v>270</v>
      </c>
      <c r="E5549" s="4"/>
      <c r="F5549">
        <v>3.9</v>
      </c>
      <c r="I5549" s="4">
        <f>MIN(Table16[[#This Row],[Medicare Outpatient Allowable Rate]:[WPPA Inc Outpatient Allowable Rate]])</f>
        <v>0</v>
      </c>
      <c r="J5549" s="4">
        <f>MAX(Table16[[#This Row],[Medicare Outpatient Allowable Rate]:[WPPA Inc Outpatient Allowable Rate]])</f>
        <v>3.7049999999999996</v>
      </c>
      <c r="K5549" s="4">
        <v>0</v>
      </c>
      <c r="L5549" s="4">
        <v>3.3149999999999999</v>
      </c>
      <c r="M5549" s="4">
        <v>3.0303</v>
      </c>
      <c r="N5549" s="4">
        <v>3.7049999999999996</v>
      </c>
      <c r="O5549" s="4">
        <v>3.12</v>
      </c>
      <c r="P5549" s="4">
        <v>2.34</v>
      </c>
    </row>
    <row r="5550" spans="1:16" x14ac:dyDescent="0.35">
      <c r="A5550" t="s">
        <v>801</v>
      </c>
      <c r="B5550">
        <v>6301175</v>
      </c>
      <c r="C5550" t="s">
        <v>5995</v>
      </c>
      <c r="E5550" s="4"/>
      <c r="I5550" s="4">
        <f>MIN(Table16[[#This Row],[Medicare Outpatient Allowable Rate]:[WPPA Inc Outpatient Allowable Rate]])</f>
        <v>0</v>
      </c>
      <c r="J5550" s="4">
        <f>MAX(Table16[[#This Row],[Medicare Outpatient Allowable Rate]:[WPPA Inc Outpatient Allowable Rate]])</f>
        <v>0</v>
      </c>
      <c r="K5550" s="4">
        <v>0</v>
      </c>
      <c r="L5550" s="4">
        <v>0</v>
      </c>
      <c r="M5550" s="4">
        <v>0</v>
      </c>
      <c r="N5550" s="4">
        <v>0</v>
      </c>
      <c r="O5550" s="4">
        <v>0</v>
      </c>
      <c r="P5550" s="4">
        <v>0</v>
      </c>
    </row>
    <row r="5551" spans="1:16" x14ac:dyDescent="0.35">
      <c r="A5551" t="s">
        <v>801</v>
      </c>
      <c r="B5551">
        <v>6300382</v>
      </c>
      <c r="C5551" t="s">
        <v>5996</v>
      </c>
      <c r="D5551">
        <v>270</v>
      </c>
      <c r="E5551" s="4"/>
      <c r="F5551">
        <v>2.5</v>
      </c>
      <c r="I5551" s="4">
        <f>MIN(Table16[[#This Row],[Medicare Outpatient Allowable Rate]:[WPPA Inc Outpatient Allowable Rate]])</f>
        <v>0</v>
      </c>
      <c r="J5551" s="4">
        <f>MAX(Table16[[#This Row],[Medicare Outpatient Allowable Rate]:[WPPA Inc Outpatient Allowable Rate]])</f>
        <v>2.375</v>
      </c>
      <c r="K5551" s="4">
        <v>0</v>
      </c>
      <c r="L5551" s="4">
        <v>2.125</v>
      </c>
      <c r="M5551" s="4">
        <v>1.9425000000000001</v>
      </c>
      <c r="N5551" s="4">
        <v>2.375</v>
      </c>
      <c r="O5551" s="4">
        <v>2</v>
      </c>
      <c r="P5551" s="4">
        <v>1.5</v>
      </c>
    </row>
    <row r="5552" spans="1:16" x14ac:dyDescent="0.35">
      <c r="A5552" t="s">
        <v>801</v>
      </c>
      <c r="B5552">
        <v>6299514</v>
      </c>
      <c r="C5552" t="s">
        <v>5997</v>
      </c>
      <c r="D5552">
        <v>270</v>
      </c>
      <c r="E5552" s="4"/>
      <c r="F5552">
        <v>15.7</v>
      </c>
      <c r="I5552" s="4">
        <f>MIN(Table16[[#This Row],[Medicare Outpatient Allowable Rate]:[WPPA Inc Outpatient Allowable Rate]])</f>
        <v>0</v>
      </c>
      <c r="J5552" s="4">
        <f>MAX(Table16[[#This Row],[Medicare Outpatient Allowable Rate]:[WPPA Inc Outpatient Allowable Rate]])</f>
        <v>14.914999999999999</v>
      </c>
      <c r="K5552" s="4">
        <v>0</v>
      </c>
      <c r="L5552" s="4">
        <v>13.344999999999999</v>
      </c>
      <c r="M5552" s="4">
        <v>12.1989</v>
      </c>
      <c r="N5552" s="4">
        <v>14.914999999999999</v>
      </c>
      <c r="O5552" s="4">
        <v>12.56</v>
      </c>
      <c r="P5552" s="4">
        <v>9.42</v>
      </c>
    </row>
    <row r="5553" spans="1:16" x14ac:dyDescent="0.35">
      <c r="A5553" t="s">
        <v>801</v>
      </c>
      <c r="B5553">
        <v>6342815</v>
      </c>
      <c r="C5553" t="s">
        <v>5998</v>
      </c>
      <c r="E5553" s="4"/>
      <c r="I5553" s="4">
        <f>MIN(Table16[[#This Row],[Medicare Outpatient Allowable Rate]:[WPPA Inc Outpatient Allowable Rate]])</f>
        <v>0</v>
      </c>
      <c r="J5553" s="4">
        <f>MAX(Table16[[#This Row],[Medicare Outpatient Allowable Rate]:[WPPA Inc Outpatient Allowable Rate]])</f>
        <v>0</v>
      </c>
      <c r="K5553" s="4">
        <v>0</v>
      </c>
      <c r="L5553" s="4">
        <v>0</v>
      </c>
      <c r="M5553" s="4">
        <v>0</v>
      </c>
      <c r="N5553" s="4">
        <v>0</v>
      </c>
      <c r="O5553" s="4">
        <v>0</v>
      </c>
      <c r="P5553" s="4">
        <v>0</v>
      </c>
    </row>
    <row r="5554" spans="1:16" x14ac:dyDescent="0.35">
      <c r="A5554" t="s">
        <v>801</v>
      </c>
      <c r="B5554">
        <v>6300071</v>
      </c>
      <c r="C5554" t="s">
        <v>5999</v>
      </c>
      <c r="E5554" s="4"/>
      <c r="I5554" s="4">
        <f>MIN(Table16[[#This Row],[Medicare Outpatient Allowable Rate]:[WPPA Inc Outpatient Allowable Rate]])</f>
        <v>0</v>
      </c>
      <c r="J5554" s="4">
        <f>MAX(Table16[[#This Row],[Medicare Outpatient Allowable Rate]:[WPPA Inc Outpatient Allowable Rate]])</f>
        <v>0</v>
      </c>
      <c r="K5554" s="4">
        <v>0</v>
      </c>
      <c r="L5554" s="4">
        <v>0</v>
      </c>
      <c r="M5554" s="4">
        <v>0</v>
      </c>
      <c r="N5554" s="4">
        <v>0</v>
      </c>
      <c r="O5554" s="4">
        <v>0</v>
      </c>
      <c r="P5554" s="4">
        <v>0</v>
      </c>
    </row>
    <row r="5555" spans="1:16" x14ac:dyDescent="0.35">
      <c r="A5555" t="s">
        <v>801</v>
      </c>
      <c r="B5555">
        <v>6301049</v>
      </c>
      <c r="C5555" t="s">
        <v>6000</v>
      </c>
      <c r="E5555" s="4"/>
      <c r="I5555" s="4">
        <f>MIN(Table16[[#This Row],[Medicare Outpatient Allowable Rate]:[WPPA Inc Outpatient Allowable Rate]])</f>
        <v>0</v>
      </c>
      <c r="J5555" s="4">
        <f>MAX(Table16[[#This Row],[Medicare Outpatient Allowable Rate]:[WPPA Inc Outpatient Allowable Rate]])</f>
        <v>0</v>
      </c>
      <c r="K5555" s="4">
        <v>0</v>
      </c>
      <c r="L5555" s="4">
        <v>0</v>
      </c>
      <c r="M5555" s="4">
        <v>0</v>
      </c>
      <c r="N5555" s="4">
        <v>0</v>
      </c>
      <c r="O5555" s="4">
        <v>0</v>
      </c>
      <c r="P5555" s="4">
        <v>0</v>
      </c>
    </row>
    <row r="5556" spans="1:16" x14ac:dyDescent="0.35">
      <c r="A5556" t="s">
        <v>801</v>
      </c>
      <c r="B5556">
        <v>6300075</v>
      </c>
      <c r="C5556" t="s">
        <v>6001</v>
      </c>
      <c r="E5556" s="4"/>
      <c r="I5556" s="4">
        <f>MIN(Table16[[#This Row],[Medicare Outpatient Allowable Rate]:[WPPA Inc Outpatient Allowable Rate]])</f>
        <v>0</v>
      </c>
      <c r="J5556" s="4">
        <f>MAX(Table16[[#This Row],[Medicare Outpatient Allowable Rate]:[WPPA Inc Outpatient Allowable Rate]])</f>
        <v>0</v>
      </c>
      <c r="K5556" s="4">
        <v>0</v>
      </c>
      <c r="L5556" s="4">
        <v>0</v>
      </c>
      <c r="M5556" s="4">
        <v>0</v>
      </c>
      <c r="N5556" s="4">
        <v>0</v>
      </c>
      <c r="O5556" s="4">
        <v>0</v>
      </c>
      <c r="P5556" s="4">
        <v>0</v>
      </c>
    </row>
    <row r="5557" spans="1:16" x14ac:dyDescent="0.35">
      <c r="A5557" t="s">
        <v>801</v>
      </c>
      <c r="B5557">
        <v>6301117</v>
      </c>
      <c r="C5557" t="s">
        <v>6002</v>
      </c>
      <c r="E5557" s="4"/>
      <c r="I5557" s="4">
        <f>MIN(Table16[[#This Row],[Medicare Outpatient Allowable Rate]:[WPPA Inc Outpatient Allowable Rate]])</f>
        <v>0</v>
      </c>
      <c r="J5557" s="4">
        <f>MAX(Table16[[#This Row],[Medicare Outpatient Allowable Rate]:[WPPA Inc Outpatient Allowable Rate]])</f>
        <v>0</v>
      </c>
      <c r="K5557" s="4">
        <v>0</v>
      </c>
      <c r="L5557" s="4">
        <v>0</v>
      </c>
      <c r="M5557" s="4">
        <v>0</v>
      </c>
      <c r="N5557" s="4">
        <v>0</v>
      </c>
      <c r="O5557" s="4">
        <v>0</v>
      </c>
      <c r="P5557" s="4">
        <v>0</v>
      </c>
    </row>
    <row r="5558" spans="1:16" x14ac:dyDescent="0.35">
      <c r="A5558" t="s">
        <v>801</v>
      </c>
      <c r="B5558">
        <v>6300277</v>
      </c>
      <c r="C5558" t="s">
        <v>6003</v>
      </c>
      <c r="D5558">
        <v>270</v>
      </c>
      <c r="E5558" s="4"/>
      <c r="F5558">
        <v>2.4</v>
      </c>
      <c r="I5558" s="4">
        <f>MIN(Table16[[#This Row],[Medicare Outpatient Allowable Rate]:[WPPA Inc Outpatient Allowable Rate]])</f>
        <v>0</v>
      </c>
      <c r="J5558" s="4">
        <f>MAX(Table16[[#This Row],[Medicare Outpatient Allowable Rate]:[WPPA Inc Outpatient Allowable Rate]])</f>
        <v>2.2799999999999998</v>
      </c>
      <c r="K5558" s="4">
        <v>0</v>
      </c>
      <c r="L5558" s="4">
        <v>2.04</v>
      </c>
      <c r="M5558" s="4">
        <v>1.8648</v>
      </c>
      <c r="N5558" s="4">
        <v>2.2799999999999998</v>
      </c>
      <c r="O5558" s="4">
        <v>1.92</v>
      </c>
      <c r="P5558" s="4">
        <v>1.44</v>
      </c>
    </row>
    <row r="5559" spans="1:16" x14ac:dyDescent="0.35">
      <c r="A5559" t="s">
        <v>801</v>
      </c>
      <c r="B5559">
        <v>6300582</v>
      </c>
      <c r="C5559" t="s">
        <v>6004</v>
      </c>
      <c r="D5559">
        <v>270</v>
      </c>
      <c r="E5559" s="4"/>
      <c r="F5559">
        <v>3.5</v>
      </c>
      <c r="I5559" s="4">
        <f>MIN(Table16[[#This Row],[Medicare Outpatient Allowable Rate]:[WPPA Inc Outpatient Allowable Rate]])</f>
        <v>0</v>
      </c>
      <c r="J5559" s="4">
        <f>MAX(Table16[[#This Row],[Medicare Outpatient Allowable Rate]:[WPPA Inc Outpatient Allowable Rate]])</f>
        <v>3.3249999999999997</v>
      </c>
      <c r="K5559" s="4">
        <v>0</v>
      </c>
      <c r="L5559" s="4">
        <v>2.9750000000000001</v>
      </c>
      <c r="M5559" s="4">
        <v>2.7195</v>
      </c>
      <c r="N5559" s="4">
        <v>3.3249999999999997</v>
      </c>
      <c r="O5559" s="4">
        <v>2.8000000000000003</v>
      </c>
      <c r="P5559" s="4">
        <v>2.1</v>
      </c>
    </row>
    <row r="5560" spans="1:16" x14ac:dyDescent="0.35">
      <c r="A5560" t="s">
        <v>801</v>
      </c>
      <c r="B5560">
        <v>6300581</v>
      </c>
      <c r="C5560" t="s">
        <v>6005</v>
      </c>
      <c r="D5560">
        <v>270</v>
      </c>
      <c r="E5560" s="4"/>
      <c r="F5560">
        <v>5.5</v>
      </c>
      <c r="I5560" s="4">
        <f>MIN(Table16[[#This Row],[Medicare Outpatient Allowable Rate]:[WPPA Inc Outpatient Allowable Rate]])</f>
        <v>0</v>
      </c>
      <c r="J5560" s="4">
        <f>MAX(Table16[[#This Row],[Medicare Outpatient Allowable Rate]:[WPPA Inc Outpatient Allowable Rate]])</f>
        <v>5.2249999999999996</v>
      </c>
      <c r="K5560" s="4">
        <v>0</v>
      </c>
      <c r="L5560" s="4">
        <v>4.6749999999999998</v>
      </c>
      <c r="M5560" s="4">
        <v>4.2735000000000003</v>
      </c>
      <c r="N5560" s="4">
        <v>5.2249999999999996</v>
      </c>
      <c r="O5560" s="4">
        <v>4.4000000000000004</v>
      </c>
      <c r="P5560" s="4">
        <v>3.3</v>
      </c>
    </row>
    <row r="5561" spans="1:16" x14ac:dyDescent="0.35">
      <c r="A5561" t="s">
        <v>801</v>
      </c>
      <c r="B5561">
        <v>6300215</v>
      </c>
      <c r="C5561" t="s">
        <v>6006</v>
      </c>
      <c r="D5561">
        <v>270</v>
      </c>
      <c r="E5561" s="4"/>
      <c r="F5561">
        <v>6.9</v>
      </c>
      <c r="I5561" s="4">
        <f>MIN(Table16[[#This Row],[Medicare Outpatient Allowable Rate]:[WPPA Inc Outpatient Allowable Rate]])</f>
        <v>0</v>
      </c>
      <c r="J5561" s="4">
        <f>MAX(Table16[[#This Row],[Medicare Outpatient Allowable Rate]:[WPPA Inc Outpatient Allowable Rate]])</f>
        <v>6.5549999999999997</v>
      </c>
      <c r="K5561" s="4">
        <v>0</v>
      </c>
      <c r="L5561" s="4">
        <v>5.8650000000000002</v>
      </c>
      <c r="M5561" s="4">
        <v>5.3613000000000008</v>
      </c>
      <c r="N5561" s="4">
        <v>6.5549999999999997</v>
      </c>
      <c r="O5561" s="4">
        <v>5.5200000000000005</v>
      </c>
      <c r="P5561" s="4">
        <v>4.1399999999999997</v>
      </c>
    </row>
    <row r="5562" spans="1:16" x14ac:dyDescent="0.35">
      <c r="A5562" t="s">
        <v>801</v>
      </c>
      <c r="B5562">
        <v>6300070</v>
      </c>
      <c r="C5562" t="s">
        <v>6007</v>
      </c>
      <c r="E5562" s="4"/>
      <c r="I5562" s="4">
        <f>MIN(Table16[[#This Row],[Medicare Outpatient Allowable Rate]:[WPPA Inc Outpatient Allowable Rate]])</f>
        <v>0</v>
      </c>
      <c r="J5562" s="4">
        <f>MAX(Table16[[#This Row],[Medicare Outpatient Allowable Rate]:[WPPA Inc Outpatient Allowable Rate]])</f>
        <v>0</v>
      </c>
      <c r="K5562" s="4">
        <v>0</v>
      </c>
      <c r="L5562" s="4">
        <v>0</v>
      </c>
      <c r="M5562" s="4">
        <v>0</v>
      </c>
      <c r="N5562" s="4">
        <v>0</v>
      </c>
      <c r="O5562" s="4">
        <v>0</v>
      </c>
      <c r="P5562" s="4">
        <v>0</v>
      </c>
    </row>
    <row r="5563" spans="1:16" x14ac:dyDescent="0.35">
      <c r="A5563" t="s">
        <v>801</v>
      </c>
      <c r="B5563">
        <v>6300000</v>
      </c>
      <c r="C5563" t="s">
        <v>6008</v>
      </c>
      <c r="E5563" s="4"/>
      <c r="I5563" s="4">
        <f>MIN(Table16[[#This Row],[Medicare Outpatient Allowable Rate]:[WPPA Inc Outpatient Allowable Rate]])</f>
        <v>0</v>
      </c>
      <c r="J5563" s="4">
        <f>MAX(Table16[[#This Row],[Medicare Outpatient Allowable Rate]:[WPPA Inc Outpatient Allowable Rate]])</f>
        <v>0</v>
      </c>
      <c r="K5563" s="4">
        <v>0</v>
      </c>
      <c r="L5563" s="4">
        <v>0</v>
      </c>
      <c r="M5563" s="4">
        <v>0</v>
      </c>
      <c r="N5563" s="4">
        <v>0</v>
      </c>
      <c r="O5563" s="4">
        <v>0</v>
      </c>
      <c r="P5563" s="4">
        <v>0</v>
      </c>
    </row>
    <row r="5564" spans="1:16" x14ac:dyDescent="0.35">
      <c r="A5564" t="s">
        <v>801</v>
      </c>
      <c r="B5564">
        <v>6300303</v>
      </c>
      <c r="C5564" t="s">
        <v>6009</v>
      </c>
      <c r="D5564">
        <v>270</v>
      </c>
      <c r="E5564" s="4"/>
      <c r="F5564">
        <v>18.2</v>
      </c>
      <c r="I5564" s="4">
        <f>MIN(Table16[[#This Row],[Medicare Outpatient Allowable Rate]:[WPPA Inc Outpatient Allowable Rate]])</f>
        <v>0</v>
      </c>
      <c r="J5564" s="4">
        <f>MAX(Table16[[#This Row],[Medicare Outpatient Allowable Rate]:[WPPA Inc Outpatient Allowable Rate]])</f>
        <v>17.29</v>
      </c>
      <c r="K5564" s="4">
        <v>0</v>
      </c>
      <c r="L5564" s="4">
        <v>15.469999999999999</v>
      </c>
      <c r="M5564" s="4">
        <v>14.141399999999999</v>
      </c>
      <c r="N5564" s="4">
        <v>17.29</v>
      </c>
      <c r="O5564" s="4">
        <v>14.56</v>
      </c>
      <c r="P5564" s="4">
        <v>10.92</v>
      </c>
    </row>
    <row r="5565" spans="1:16" x14ac:dyDescent="0.35">
      <c r="A5565" t="s">
        <v>801</v>
      </c>
      <c r="B5565">
        <v>6299345</v>
      </c>
      <c r="C5565" t="s">
        <v>6010</v>
      </c>
      <c r="D5565">
        <v>270</v>
      </c>
      <c r="E5565" s="4"/>
      <c r="F5565">
        <v>108.2</v>
      </c>
      <c r="I5565" s="4">
        <f>MIN(Table16[[#This Row],[Medicare Outpatient Allowable Rate]:[WPPA Inc Outpatient Allowable Rate]])</f>
        <v>0</v>
      </c>
      <c r="J5565" s="4">
        <f>MAX(Table16[[#This Row],[Medicare Outpatient Allowable Rate]:[WPPA Inc Outpatient Allowable Rate]])</f>
        <v>102.78999999999999</v>
      </c>
      <c r="K5565" s="4">
        <v>0</v>
      </c>
      <c r="L5565" s="4">
        <v>91.97</v>
      </c>
      <c r="M5565" s="4">
        <v>84.071400000000011</v>
      </c>
      <c r="N5565" s="4">
        <v>102.78999999999999</v>
      </c>
      <c r="O5565" s="4">
        <v>86.56</v>
      </c>
      <c r="P5565" s="4">
        <v>64.92</v>
      </c>
    </row>
    <row r="5566" spans="1:16" x14ac:dyDescent="0.35">
      <c r="A5566" t="s">
        <v>801</v>
      </c>
      <c r="B5566">
        <v>6299344</v>
      </c>
      <c r="C5566" t="s">
        <v>6011</v>
      </c>
      <c r="D5566">
        <v>270</v>
      </c>
      <c r="E5566" s="4"/>
      <c r="F5566">
        <v>88.4</v>
      </c>
      <c r="I5566" s="4">
        <f>MIN(Table16[[#This Row],[Medicare Outpatient Allowable Rate]:[WPPA Inc Outpatient Allowable Rate]])</f>
        <v>0</v>
      </c>
      <c r="J5566" s="4">
        <f>MAX(Table16[[#This Row],[Medicare Outpatient Allowable Rate]:[WPPA Inc Outpatient Allowable Rate]])</f>
        <v>83.98</v>
      </c>
      <c r="K5566" s="4">
        <v>0</v>
      </c>
      <c r="L5566" s="4">
        <v>75.14</v>
      </c>
      <c r="M5566" s="4">
        <v>68.686800000000005</v>
      </c>
      <c r="N5566" s="4">
        <v>83.98</v>
      </c>
      <c r="O5566" s="4">
        <v>70.720000000000013</v>
      </c>
      <c r="P5566" s="4">
        <v>53.04</v>
      </c>
    </row>
    <row r="5567" spans="1:16" x14ac:dyDescent="0.35">
      <c r="A5567" t="s">
        <v>801</v>
      </c>
      <c r="B5567">
        <v>6300507</v>
      </c>
      <c r="C5567" t="s">
        <v>6012</v>
      </c>
      <c r="D5567">
        <v>270</v>
      </c>
      <c r="E5567" s="4"/>
      <c r="F5567">
        <v>86.6</v>
      </c>
      <c r="I5567" s="4">
        <f>MIN(Table16[[#This Row],[Medicare Outpatient Allowable Rate]:[WPPA Inc Outpatient Allowable Rate]])</f>
        <v>0</v>
      </c>
      <c r="J5567" s="4">
        <f>MAX(Table16[[#This Row],[Medicare Outpatient Allowable Rate]:[WPPA Inc Outpatient Allowable Rate]])</f>
        <v>82.27</v>
      </c>
      <c r="K5567" s="4">
        <v>0</v>
      </c>
      <c r="L5567" s="4">
        <v>73.61</v>
      </c>
      <c r="M5567" s="4">
        <v>67.288200000000003</v>
      </c>
      <c r="N5567" s="4">
        <v>82.27</v>
      </c>
      <c r="O5567" s="4">
        <v>69.28</v>
      </c>
      <c r="P5567" s="4">
        <v>51.959999999999994</v>
      </c>
    </row>
    <row r="5568" spans="1:16" x14ac:dyDescent="0.35">
      <c r="A5568" t="s">
        <v>801</v>
      </c>
      <c r="B5568">
        <v>6300506</v>
      </c>
      <c r="C5568" t="s">
        <v>6013</v>
      </c>
      <c r="D5568">
        <v>270</v>
      </c>
      <c r="E5568" s="4"/>
      <c r="F5568">
        <v>86.6</v>
      </c>
      <c r="I5568" s="4">
        <f>MIN(Table16[[#This Row],[Medicare Outpatient Allowable Rate]:[WPPA Inc Outpatient Allowable Rate]])</f>
        <v>0</v>
      </c>
      <c r="J5568" s="4">
        <f>MAX(Table16[[#This Row],[Medicare Outpatient Allowable Rate]:[WPPA Inc Outpatient Allowable Rate]])</f>
        <v>82.27</v>
      </c>
      <c r="K5568" s="4">
        <v>0</v>
      </c>
      <c r="L5568" s="4">
        <v>73.61</v>
      </c>
      <c r="M5568" s="4">
        <v>67.288200000000003</v>
      </c>
      <c r="N5568" s="4">
        <v>82.27</v>
      </c>
      <c r="O5568" s="4">
        <v>69.28</v>
      </c>
      <c r="P5568" s="4">
        <v>51.959999999999994</v>
      </c>
    </row>
    <row r="5569" spans="1:16" x14ac:dyDescent="0.35">
      <c r="A5569" t="s">
        <v>801</v>
      </c>
      <c r="B5569">
        <v>6300505</v>
      </c>
      <c r="C5569" t="s">
        <v>6014</v>
      </c>
      <c r="D5569">
        <v>270</v>
      </c>
      <c r="E5569" s="4"/>
      <c r="F5569">
        <v>86.6</v>
      </c>
      <c r="I5569" s="4">
        <f>MIN(Table16[[#This Row],[Medicare Outpatient Allowable Rate]:[WPPA Inc Outpatient Allowable Rate]])</f>
        <v>0</v>
      </c>
      <c r="J5569" s="4">
        <f>MAX(Table16[[#This Row],[Medicare Outpatient Allowable Rate]:[WPPA Inc Outpatient Allowable Rate]])</f>
        <v>82.27</v>
      </c>
      <c r="K5569" s="4">
        <v>0</v>
      </c>
      <c r="L5569" s="4">
        <v>73.61</v>
      </c>
      <c r="M5569" s="4">
        <v>67.288200000000003</v>
      </c>
      <c r="N5569" s="4">
        <v>82.27</v>
      </c>
      <c r="O5569" s="4">
        <v>69.28</v>
      </c>
      <c r="P5569" s="4">
        <v>51.959999999999994</v>
      </c>
    </row>
    <row r="5570" spans="1:16" x14ac:dyDescent="0.35">
      <c r="A5570" t="s">
        <v>801</v>
      </c>
      <c r="B5570">
        <v>6299343</v>
      </c>
      <c r="C5570" t="s">
        <v>6015</v>
      </c>
      <c r="D5570">
        <v>270</v>
      </c>
      <c r="E5570" s="4"/>
      <c r="F5570">
        <v>0.5</v>
      </c>
      <c r="I5570" s="4">
        <f>MIN(Table16[[#This Row],[Medicare Outpatient Allowable Rate]:[WPPA Inc Outpatient Allowable Rate]])</f>
        <v>0</v>
      </c>
      <c r="J5570" s="4">
        <f>MAX(Table16[[#This Row],[Medicare Outpatient Allowable Rate]:[WPPA Inc Outpatient Allowable Rate]])</f>
        <v>0.47499999999999998</v>
      </c>
      <c r="K5570" s="4">
        <v>0</v>
      </c>
      <c r="L5570" s="4">
        <v>0.42499999999999999</v>
      </c>
      <c r="M5570" s="4">
        <v>0.38850000000000001</v>
      </c>
      <c r="N5570" s="4">
        <v>0.47499999999999998</v>
      </c>
      <c r="O5570" s="4">
        <v>0.4</v>
      </c>
      <c r="P5570" s="4">
        <v>0.3</v>
      </c>
    </row>
    <row r="5571" spans="1:16" x14ac:dyDescent="0.35">
      <c r="A5571" t="s">
        <v>801</v>
      </c>
      <c r="B5571">
        <v>6300373</v>
      </c>
      <c r="C5571" t="s">
        <v>6016</v>
      </c>
      <c r="D5571">
        <v>270</v>
      </c>
      <c r="E5571" s="4"/>
      <c r="F5571">
        <v>155.4</v>
      </c>
      <c r="I5571" s="4">
        <f>MIN(Table16[[#This Row],[Medicare Outpatient Allowable Rate]:[WPPA Inc Outpatient Allowable Rate]])</f>
        <v>0</v>
      </c>
      <c r="J5571" s="4">
        <f>MAX(Table16[[#This Row],[Medicare Outpatient Allowable Rate]:[WPPA Inc Outpatient Allowable Rate]])</f>
        <v>147.63</v>
      </c>
      <c r="K5571" s="4">
        <v>0</v>
      </c>
      <c r="L5571" s="4">
        <v>132.09</v>
      </c>
      <c r="M5571" s="4">
        <v>120.7458</v>
      </c>
      <c r="N5571" s="4">
        <v>147.63</v>
      </c>
      <c r="O5571" s="4">
        <v>124.32000000000001</v>
      </c>
      <c r="P5571" s="4">
        <v>93.24</v>
      </c>
    </row>
    <row r="5572" spans="1:16" x14ac:dyDescent="0.35">
      <c r="A5572" t="s">
        <v>801</v>
      </c>
      <c r="B5572">
        <v>6300374</v>
      </c>
      <c r="C5572" t="s">
        <v>6017</v>
      </c>
      <c r="D5572">
        <v>270</v>
      </c>
      <c r="E5572" s="4"/>
      <c r="F5572">
        <v>222.8</v>
      </c>
      <c r="I5572" s="4">
        <f>MIN(Table16[[#This Row],[Medicare Outpatient Allowable Rate]:[WPPA Inc Outpatient Allowable Rate]])</f>
        <v>0</v>
      </c>
      <c r="J5572" s="4">
        <f>MAX(Table16[[#This Row],[Medicare Outpatient Allowable Rate]:[WPPA Inc Outpatient Allowable Rate]])</f>
        <v>211.66</v>
      </c>
      <c r="K5572" s="4">
        <v>0</v>
      </c>
      <c r="L5572" s="4">
        <v>189.38</v>
      </c>
      <c r="M5572" s="4">
        <v>173.1156</v>
      </c>
      <c r="N5572" s="4">
        <v>211.66</v>
      </c>
      <c r="O5572" s="4">
        <v>178.24</v>
      </c>
      <c r="P5572" s="4">
        <v>133.68</v>
      </c>
    </row>
    <row r="5573" spans="1:16" x14ac:dyDescent="0.35">
      <c r="A5573" t="s">
        <v>801</v>
      </c>
      <c r="B5573">
        <v>6301399</v>
      </c>
      <c r="C5573" t="s">
        <v>6018</v>
      </c>
      <c r="E5573" s="4"/>
      <c r="I5573" s="4">
        <f>MIN(Table16[[#This Row],[Medicare Outpatient Allowable Rate]:[WPPA Inc Outpatient Allowable Rate]])</f>
        <v>0</v>
      </c>
      <c r="J5573" s="4">
        <f>MAX(Table16[[#This Row],[Medicare Outpatient Allowable Rate]:[WPPA Inc Outpatient Allowable Rate]])</f>
        <v>0</v>
      </c>
      <c r="K5573" s="4">
        <v>0</v>
      </c>
      <c r="L5573" s="4">
        <v>0</v>
      </c>
      <c r="M5573" s="4">
        <v>0</v>
      </c>
      <c r="N5573" s="4">
        <v>0</v>
      </c>
      <c r="O5573" s="4">
        <v>0</v>
      </c>
      <c r="P5573" s="4">
        <v>0</v>
      </c>
    </row>
    <row r="5574" spans="1:16" x14ac:dyDescent="0.35">
      <c r="A5574" t="s">
        <v>801</v>
      </c>
      <c r="B5574">
        <v>6301424</v>
      </c>
      <c r="C5574" t="s">
        <v>6019</v>
      </c>
      <c r="E5574" s="4"/>
      <c r="I5574" s="4">
        <f>MIN(Table16[[#This Row],[Medicare Outpatient Allowable Rate]:[WPPA Inc Outpatient Allowable Rate]])</f>
        <v>0</v>
      </c>
      <c r="J5574" s="4">
        <f>MAX(Table16[[#This Row],[Medicare Outpatient Allowable Rate]:[WPPA Inc Outpatient Allowable Rate]])</f>
        <v>0</v>
      </c>
      <c r="K5574" s="4">
        <v>0</v>
      </c>
      <c r="L5574" s="4">
        <v>0</v>
      </c>
      <c r="M5574" s="4">
        <v>0</v>
      </c>
      <c r="N5574" s="4">
        <v>0</v>
      </c>
      <c r="O5574" s="4">
        <v>0</v>
      </c>
      <c r="P5574" s="4">
        <v>0</v>
      </c>
    </row>
    <row r="5575" spans="1:16" x14ac:dyDescent="0.35">
      <c r="A5575" t="s">
        <v>801</v>
      </c>
      <c r="B5575">
        <v>6300298</v>
      </c>
      <c r="C5575" t="s">
        <v>6020</v>
      </c>
      <c r="D5575">
        <v>270</v>
      </c>
      <c r="E5575" s="4"/>
      <c r="F5575">
        <v>7.7</v>
      </c>
      <c r="I5575" s="4">
        <f>MIN(Table16[[#This Row],[Medicare Outpatient Allowable Rate]:[WPPA Inc Outpatient Allowable Rate]])</f>
        <v>0</v>
      </c>
      <c r="J5575" s="4">
        <f>MAX(Table16[[#This Row],[Medicare Outpatient Allowable Rate]:[WPPA Inc Outpatient Allowable Rate]])</f>
        <v>7.3149999999999995</v>
      </c>
      <c r="K5575" s="4">
        <v>0</v>
      </c>
      <c r="L5575" s="4">
        <v>6.5449999999999999</v>
      </c>
      <c r="M5575" s="4">
        <v>5.9828999999999999</v>
      </c>
      <c r="N5575" s="4">
        <v>7.3149999999999995</v>
      </c>
      <c r="O5575" s="4">
        <v>6.16</v>
      </c>
      <c r="P5575" s="4">
        <v>4.62</v>
      </c>
    </row>
    <row r="5576" spans="1:16" x14ac:dyDescent="0.35">
      <c r="A5576" t="s">
        <v>801</v>
      </c>
      <c r="B5576">
        <v>6301002</v>
      </c>
      <c r="C5576" t="s">
        <v>6021</v>
      </c>
      <c r="E5576" s="4"/>
      <c r="I5576" s="4">
        <f>MIN(Table16[[#This Row],[Medicare Outpatient Allowable Rate]:[WPPA Inc Outpatient Allowable Rate]])</f>
        <v>0</v>
      </c>
      <c r="J5576" s="4">
        <f>MAX(Table16[[#This Row],[Medicare Outpatient Allowable Rate]:[WPPA Inc Outpatient Allowable Rate]])</f>
        <v>0</v>
      </c>
      <c r="K5576" s="4">
        <v>0</v>
      </c>
      <c r="L5576" s="4">
        <v>0</v>
      </c>
      <c r="M5576" s="4">
        <v>0</v>
      </c>
      <c r="N5576" s="4">
        <v>0</v>
      </c>
      <c r="O5576" s="4">
        <v>0</v>
      </c>
      <c r="P5576" s="4">
        <v>0</v>
      </c>
    </row>
    <row r="5577" spans="1:16" x14ac:dyDescent="0.35">
      <c r="A5577" t="s">
        <v>801</v>
      </c>
      <c r="B5577">
        <v>6329833</v>
      </c>
      <c r="C5577" t="s">
        <v>6022</v>
      </c>
      <c r="E5577" s="4"/>
      <c r="F5577">
        <v>3.6</v>
      </c>
      <c r="I5577" s="4">
        <f>MIN(Table16[[#This Row],[Medicare Outpatient Allowable Rate]:[WPPA Inc Outpatient Allowable Rate]])</f>
        <v>0</v>
      </c>
      <c r="J5577" s="4">
        <f>MAX(Table16[[#This Row],[Medicare Outpatient Allowable Rate]:[WPPA Inc Outpatient Allowable Rate]])</f>
        <v>3.42</v>
      </c>
      <c r="K5577" s="4">
        <v>0</v>
      </c>
      <c r="L5577" s="4">
        <v>3.06</v>
      </c>
      <c r="M5577" s="4">
        <v>2.7972000000000001</v>
      </c>
      <c r="N5577" s="4">
        <v>3.42</v>
      </c>
      <c r="O5577" s="4">
        <v>2.8800000000000003</v>
      </c>
      <c r="P5577" s="4">
        <v>2.16</v>
      </c>
    </row>
    <row r="5578" spans="1:16" x14ac:dyDescent="0.35">
      <c r="A5578" t="s">
        <v>801</v>
      </c>
      <c r="B5578">
        <v>6301333</v>
      </c>
      <c r="C5578" t="s">
        <v>6023</v>
      </c>
      <c r="D5578">
        <v>270</v>
      </c>
      <c r="E5578" s="4"/>
      <c r="F5578">
        <v>1.9</v>
      </c>
      <c r="I5578" s="4">
        <f>MIN(Table16[[#This Row],[Medicare Outpatient Allowable Rate]:[WPPA Inc Outpatient Allowable Rate]])</f>
        <v>0</v>
      </c>
      <c r="J5578" s="4">
        <f>MAX(Table16[[#This Row],[Medicare Outpatient Allowable Rate]:[WPPA Inc Outpatient Allowable Rate]])</f>
        <v>1.8049999999999999</v>
      </c>
      <c r="K5578" s="4">
        <v>0</v>
      </c>
      <c r="L5578" s="4">
        <v>1.615</v>
      </c>
      <c r="M5578" s="4">
        <v>1.4762999999999999</v>
      </c>
      <c r="N5578" s="4">
        <v>1.8049999999999999</v>
      </c>
      <c r="O5578" s="4">
        <v>1.52</v>
      </c>
      <c r="P5578" s="4">
        <v>1.1399999999999999</v>
      </c>
    </row>
    <row r="5579" spans="1:16" x14ac:dyDescent="0.35">
      <c r="A5579" t="s">
        <v>801</v>
      </c>
      <c r="B5579">
        <v>6299635</v>
      </c>
      <c r="C5579" t="s">
        <v>6024</v>
      </c>
      <c r="D5579">
        <v>270</v>
      </c>
      <c r="E5579" s="4"/>
      <c r="F5579">
        <v>54.2</v>
      </c>
      <c r="I5579" s="4">
        <f>MIN(Table16[[#This Row],[Medicare Outpatient Allowable Rate]:[WPPA Inc Outpatient Allowable Rate]])</f>
        <v>0</v>
      </c>
      <c r="J5579" s="4">
        <f>MAX(Table16[[#This Row],[Medicare Outpatient Allowable Rate]:[WPPA Inc Outpatient Allowable Rate]])</f>
        <v>51.49</v>
      </c>
      <c r="K5579" s="4">
        <v>0</v>
      </c>
      <c r="L5579" s="4">
        <v>46.07</v>
      </c>
      <c r="M5579" s="4">
        <v>42.113400000000006</v>
      </c>
      <c r="N5579" s="4">
        <v>51.49</v>
      </c>
      <c r="O5579" s="4">
        <v>43.360000000000007</v>
      </c>
      <c r="P5579" s="4">
        <v>32.520000000000003</v>
      </c>
    </row>
    <row r="5580" spans="1:16" x14ac:dyDescent="0.35">
      <c r="A5580" t="s">
        <v>801</v>
      </c>
      <c r="B5580">
        <v>6299804</v>
      </c>
      <c r="C5580" t="s">
        <v>6025</v>
      </c>
      <c r="E5580" s="4"/>
      <c r="I5580" s="4">
        <f>MIN(Table16[[#This Row],[Medicare Outpatient Allowable Rate]:[WPPA Inc Outpatient Allowable Rate]])</f>
        <v>0</v>
      </c>
      <c r="J5580" s="4">
        <f>MAX(Table16[[#This Row],[Medicare Outpatient Allowable Rate]:[WPPA Inc Outpatient Allowable Rate]])</f>
        <v>0</v>
      </c>
      <c r="K5580" s="4">
        <v>0</v>
      </c>
      <c r="L5580" s="4">
        <v>0</v>
      </c>
      <c r="M5580" s="4">
        <v>0</v>
      </c>
      <c r="N5580" s="4">
        <v>0</v>
      </c>
      <c r="O5580" s="4">
        <v>0</v>
      </c>
      <c r="P5580" s="4">
        <v>0</v>
      </c>
    </row>
    <row r="5581" spans="1:16" x14ac:dyDescent="0.35">
      <c r="A5581" t="s">
        <v>801</v>
      </c>
      <c r="B5581">
        <v>6300991</v>
      </c>
      <c r="C5581" t="s">
        <v>6026</v>
      </c>
      <c r="E5581" s="4"/>
      <c r="I5581" s="4">
        <f>MIN(Table16[[#This Row],[Medicare Outpatient Allowable Rate]:[WPPA Inc Outpatient Allowable Rate]])</f>
        <v>0</v>
      </c>
      <c r="J5581" s="4">
        <f>MAX(Table16[[#This Row],[Medicare Outpatient Allowable Rate]:[WPPA Inc Outpatient Allowable Rate]])</f>
        <v>0</v>
      </c>
      <c r="K5581" s="4">
        <v>0</v>
      </c>
      <c r="L5581" s="4">
        <v>0</v>
      </c>
      <c r="M5581" s="4">
        <v>0</v>
      </c>
      <c r="N5581" s="4">
        <v>0</v>
      </c>
      <c r="O5581" s="4">
        <v>0</v>
      </c>
      <c r="P5581" s="4">
        <v>0</v>
      </c>
    </row>
    <row r="5582" spans="1:16" x14ac:dyDescent="0.35">
      <c r="A5582" t="s">
        <v>801</v>
      </c>
      <c r="B5582">
        <v>6300818</v>
      </c>
      <c r="C5582" t="s">
        <v>6027</v>
      </c>
      <c r="E5582" s="4"/>
      <c r="I5582" s="4">
        <f>MIN(Table16[[#This Row],[Medicare Outpatient Allowable Rate]:[WPPA Inc Outpatient Allowable Rate]])</f>
        <v>0</v>
      </c>
      <c r="J5582" s="4">
        <f>MAX(Table16[[#This Row],[Medicare Outpatient Allowable Rate]:[WPPA Inc Outpatient Allowable Rate]])</f>
        <v>0</v>
      </c>
      <c r="K5582" s="4">
        <v>0</v>
      </c>
      <c r="L5582" s="4">
        <v>0</v>
      </c>
      <c r="M5582" s="4">
        <v>0</v>
      </c>
      <c r="N5582" s="4">
        <v>0</v>
      </c>
      <c r="O5582" s="4">
        <v>0</v>
      </c>
      <c r="P5582" s="4">
        <v>0</v>
      </c>
    </row>
    <row r="5583" spans="1:16" x14ac:dyDescent="0.35">
      <c r="A5583" t="s">
        <v>801</v>
      </c>
      <c r="B5583">
        <v>6300803</v>
      </c>
      <c r="C5583" t="s">
        <v>6028</v>
      </c>
      <c r="E5583" s="4"/>
      <c r="I5583" s="4">
        <f>MIN(Table16[[#This Row],[Medicare Outpatient Allowable Rate]:[WPPA Inc Outpatient Allowable Rate]])</f>
        <v>0</v>
      </c>
      <c r="J5583" s="4">
        <f>MAX(Table16[[#This Row],[Medicare Outpatient Allowable Rate]:[WPPA Inc Outpatient Allowable Rate]])</f>
        <v>0</v>
      </c>
      <c r="K5583" s="4">
        <v>0</v>
      </c>
      <c r="L5583" s="4">
        <v>0</v>
      </c>
      <c r="M5583" s="4">
        <v>0</v>
      </c>
      <c r="N5583" s="4">
        <v>0</v>
      </c>
      <c r="O5583" s="4">
        <v>0</v>
      </c>
      <c r="P5583" s="4">
        <v>0</v>
      </c>
    </row>
    <row r="5584" spans="1:16" x14ac:dyDescent="0.35">
      <c r="A5584" t="s">
        <v>801</v>
      </c>
      <c r="B5584">
        <v>6299362</v>
      </c>
      <c r="C5584" t="s">
        <v>6029</v>
      </c>
      <c r="D5584">
        <v>278</v>
      </c>
      <c r="E5584" s="4"/>
      <c r="F5584">
        <v>300.39999999999998</v>
      </c>
      <c r="G5584" t="str">
        <f t="shared" ref="G5584:G5585" si="21">LEFT(K5584,5)</f>
        <v>282.4</v>
      </c>
      <c r="I5584" s="4">
        <f>MIN(Table16[[#This Row],[Medicare Outpatient Allowable Rate]:[WPPA Inc Outpatient Allowable Rate]])</f>
        <v>180.23999999999998</v>
      </c>
      <c r="J5584" s="4">
        <f>MAX(Table16[[#This Row],[Medicare Outpatient Allowable Rate]:[WPPA Inc Outpatient Allowable Rate]])</f>
        <v>285.37999999999994</v>
      </c>
      <c r="K5584" s="4">
        <v>282.49</v>
      </c>
      <c r="L5584" s="4">
        <v>255.33999999999997</v>
      </c>
      <c r="M5584" s="4">
        <v>233.41079999999999</v>
      </c>
      <c r="N5584" s="4">
        <v>285.37999999999994</v>
      </c>
      <c r="O5584" s="4">
        <v>240.32</v>
      </c>
      <c r="P5584" s="4">
        <v>180.23999999999998</v>
      </c>
    </row>
    <row r="5585" spans="1:16" x14ac:dyDescent="0.35">
      <c r="A5585" t="s">
        <v>801</v>
      </c>
      <c r="B5585">
        <v>6299511</v>
      </c>
      <c r="C5585" t="s">
        <v>6030</v>
      </c>
      <c r="D5585">
        <v>278</v>
      </c>
      <c r="E5585" s="4"/>
      <c r="F5585">
        <v>507.5</v>
      </c>
      <c r="G5585" t="str">
        <f t="shared" si="21"/>
        <v>282.4</v>
      </c>
      <c r="I5585" s="4">
        <f>MIN(Table16[[#This Row],[Medicare Outpatient Allowable Rate]:[WPPA Inc Outpatient Allowable Rate]])</f>
        <v>282.49</v>
      </c>
      <c r="J5585" s="4">
        <f>MAX(Table16[[#This Row],[Medicare Outpatient Allowable Rate]:[WPPA Inc Outpatient Allowable Rate]])</f>
        <v>482.125</v>
      </c>
      <c r="K5585" s="4">
        <v>282.49</v>
      </c>
      <c r="L5585" s="4">
        <v>431.375</v>
      </c>
      <c r="M5585" s="4">
        <v>394.32749999999999</v>
      </c>
      <c r="N5585" s="4">
        <v>482.125</v>
      </c>
      <c r="O5585" s="4">
        <v>406</v>
      </c>
      <c r="P5585" s="4">
        <v>304.5</v>
      </c>
    </row>
    <row r="5586" spans="1:16" x14ac:dyDescent="0.35">
      <c r="A5586" t="s">
        <v>801</v>
      </c>
      <c r="B5586">
        <v>6301034</v>
      </c>
      <c r="C5586" t="s">
        <v>6031</v>
      </c>
      <c r="E5586" s="4"/>
      <c r="I5586" s="4">
        <f>MIN(Table16[[#This Row],[Medicare Outpatient Allowable Rate]:[WPPA Inc Outpatient Allowable Rate]])</f>
        <v>0</v>
      </c>
      <c r="J5586" s="4">
        <f>MAX(Table16[[#This Row],[Medicare Outpatient Allowable Rate]:[WPPA Inc Outpatient Allowable Rate]])</f>
        <v>0</v>
      </c>
      <c r="K5586" s="4">
        <v>0</v>
      </c>
      <c r="L5586" s="4">
        <v>0</v>
      </c>
      <c r="M5586" s="4">
        <v>0</v>
      </c>
      <c r="N5586" s="4">
        <v>0</v>
      </c>
      <c r="O5586" s="4">
        <v>0</v>
      </c>
      <c r="P5586" s="4">
        <v>0</v>
      </c>
    </row>
    <row r="5587" spans="1:16" x14ac:dyDescent="0.35">
      <c r="A5587" t="s">
        <v>801</v>
      </c>
      <c r="B5587">
        <v>6300049</v>
      </c>
      <c r="C5587" t="s">
        <v>6032</v>
      </c>
      <c r="E5587" s="4"/>
      <c r="I5587" s="4">
        <f>MIN(Table16[[#This Row],[Medicare Outpatient Allowable Rate]:[WPPA Inc Outpatient Allowable Rate]])</f>
        <v>0</v>
      </c>
      <c r="J5587" s="4">
        <f>MAX(Table16[[#This Row],[Medicare Outpatient Allowable Rate]:[WPPA Inc Outpatient Allowable Rate]])</f>
        <v>0</v>
      </c>
      <c r="K5587" s="4">
        <v>0</v>
      </c>
      <c r="L5587" s="4">
        <v>0</v>
      </c>
      <c r="M5587" s="4">
        <v>0</v>
      </c>
      <c r="N5587" s="4">
        <v>0</v>
      </c>
      <c r="O5587" s="4">
        <v>0</v>
      </c>
      <c r="P5587" s="4">
        <v>0</v>
      </c>
    </row>
    <row r="5588" spans="1:16" x14ac:dyDescent="0.35">
      <c r="A5588" t="s">
        <v>801</v>
      </c>
      <c r="B5588">
        <v>6299691</v>
      </c>
      <c r="C5588" t="s">
        <v>6033</v>
      </c>
      <c r="E5588" s="4"/>
      <c r="I5588" s="4">
        <f>MIN(Table16[[#This Row],[Medicare Outpatient Allowable Rate]:[WPPA Inc Outpatient Allowable Rate]])</f>
        <v>0</v>
      </c>
      <c r="J5588" s="4">
        <f>MAX(Table16[[#This Row],[Medicare Outpatient Allowable Rate]:[WPPA Inc Outpatient Allowable Rate]])</f>
        <v>0</v>
      </c>
      <c r="K5588" s="4">
        <v>0</v>
      </c>
      <c r="L5588" s="4">
        <v>0</v>
      </c>
      <c r="M5588" s="4">
        <v>0</v>
      </c>
      <c r="N5588" s="4">
        <v>0</v>
      </c>
      <c r="O5588" s="4">
        <v>0</v>
      </c>
      <c r="P5588" s="4">
        <v>0</v>
      </c>
    </row>
    <row r="5589" spans="1:16" x14ac:dyDescent="0.35">
      <c r="A5589" t="s">
        <v>801</v>
      </c>
      <c r="B5589">
        <v>6341988</v>
      </c>
      <c r="C5589" t="s">
        <v>6034</v>
      </c>
      <c r="E5589" s="4"/>
      <c r="I5589" s="4">
        <f>MIN(Table16[[#This Row],[Medicare Outpatient Allowable Rate]:[WPPA Inc Outpatient Allowable Rate]])</f>
        <v>0</v>
      </c>
      <c r="J5589" s="4">
        <f>MAX(Table16[[#This Row],[Medicare Outpatient Allowable Rate]:[WPPA Inc Outpatient Allowable Rate]])</f>
        <v>0</v>
      </c>
      <c r="K5589" s="4">
        <v>0</v>
      </c>
      <c r="L5589" s="4">
        <v>0</v>
      </c>
      <c r="M5589" s="4">
        <v>0</v>
      </c>
      <c r="N5589" s="4">
        <v>0</v>
      </c>
      <c r="O5589" s="4">
        <v>0</v>
      </c>
      <c r="P5589" s="4">
        <v>0</v>
      </c>
    </row>
    <row r="5590" spans="1:16" x14ac:dyDescent="0.35">
      <c r="A5590" t="s">
        <v>801</v>
      </c>
      <c r="B5590">
        <v>6359345</v>
      </c>
      <c r="C5590" t="s">
        <v>6035</v>
      </c>
      <c r="E5590" s="4"/>
      <c r="F5590">
        <v>59.3</v>
      </c>
      <c r="I5590" s="4">
        <f>MIN(Table16[[#This Row],[Medicare Outpatient Allowable Rate]:[WPPA Inc Outpatient Allowable Rate]])</f>
        <v>0</v>
      </c>
      <c r="J5590" s="4">
        <f>MAX(Table16[[#This Row],[Medicare Outpatient Allowable Rate]:[WPPA Inc Outpatient Allowable Rate]])</f>
        <v>56.334999999999994</v>
      </c>
      <c r="K5590" s="4">
        <v>0</v>
      </c>
      <c r="L5590" s="4">
        <v>50.404999999999994</v>
      </c>
      <c r="M5590" s="4">
        <v>46.076099999999997</v>
      </c>
      <c r="N5590" s="4">
        <v>56.334999999999994</v>
      </c>
      <c r="O5590" s="4">
        <v>47.44</v>
      </c>
      <c r="P5590" s="4">
        <v>35.58</v>
      </c>
    </row>
    <row r="5591" spans="1:16" x14ac:dyDescent="0.35">
      <c r="A5591" t="s">
        <v>801</v>
      </c>
      <c r="B5591">
        <v>6299820</v>
      </c>
      <c r="C5591" t="s">
        <v>6036</v>
      </c>
      <c r="E5591" s="4"/>
      <c r="I5591" s="4">
        <f>MIN(Table16[[#This Row],[Medicare Outpatient Allowable Rate]:[WPPA Inc Outpatient Allowable Rate]])</f>
        <v>0</v>
      </c>
      <c r="J5591" s="4">
        <f>MAX(Table16[[#This Row],[Medicare Outpatient Allowable Rate]:[WPPA Inc Outpatient Allowable Rate]])</f>
        <v>0</v>
      </c>
      <c r="K5591" s="4">
        <v>0</v>
      </c>
      <c r="L5591" s="4">
        <v>0</v>
      </c>
      <c r="M5591" s="4">
        <v>0</v>
      </c>
      <c r="N5591" s="4">
        <v>0</v>
      </c>
      <c r="O5591" s="4">
        <v>0</v>
      </c>
      <c r="P5591" s="4">
        <v>0</v>
      </c>
    </row>
    <row r="5592" spans="1:16" x14ac:dyDescent="0.35">
      <c r="A5592" t="s">
        <v>801</v>
      </c>
      <c r="B5592">
        <v>6300960</v>
      </c>
      <c r="C5592" t="s">
        <v>6037</v>
      </c>
      <c r="E5592" s="4"/>
      <c r="I5592" s="4">
        <f>MIN(Table16[[#This Row],[Medicare Outpatient Allowable Rate]:[WPPA Inc Outpatient Allowable Rate]])</f>
        <v>0</v>
      </c>
      <c r="J5592" s="4">
        <f>MAX(Table16[[#This Row],[Medicare Outpatient Allowable Rate]:[WPPA Inc Outpatient Allowable Rate]])</f>
        <v>0</v>
      </c>
      <c r="K5592" s="4">
        <v>0</v>
      </c>
      <c r="L5592" s="4">
        <v>0</v>
      </c>
      <c r="M5592" s="4">
        <v>0</v>
      </c>
      <c r="N5592" s="4">
        <v>0</v>
      </c>
      <c r="O5592" s="4">
        <v>0</v>
      </c>
      <c r="P5592" s="4">
        <v>0</v>
      </c>
    </row>
    <row r="5593" spans="1:16" x14ac:dyDescent="0.35">
      <c r="A5593" t="s">
        <v>801</v>
      </c>
      <c r="B5593">
        <v>6299818</v>
      </c>
      <c r="C5593" t="s">
        <v>6038</v>
      </c>
      <c r="E5593" s="4"/>
      <c r="I5593" s="4">
        <f>MIN(Table16[[#This Row],[Medicare Outpatient Allowable Rate]:[WPPA Inc Outpatient Allowable Rate]])</f>
        <v>0</v>
      </c>
      <c r="J5593" s="4">
        <f>MAX(Table16[[#This Row],[Medicare Outpatient Allowable Rate]:[WPPA Inc Outpatient Allowable Rate]])</f>
        <v>0</v>
      </c>
      <c r="K5593" s="4">
        <v>0</v>
      </c>
      <c r="L5593" s="4">
        <v>0</v>
      </c>
      <c r="M5593" s="4">
        <v>0</v>
      </c>
      <c r="N5593" s="4">
        <v>0</v>
      </c>
      <c r="O5593" s="4">
        <v>0</v>
      </c>
      <c r="P5593" s="4">
        <v>0</v>
      </c>
    </row>
    <row r="5594" spans="1:16" x14ac:dyDescent="0.35">
      <c r="A5594" t="s">
        <v>801</v>
      </c>
      <c r="B5594">
        <v>6301398</v>
      </c>
      <c r="C5594" t="s">
        <v>6039</v>
      </c>
      <c r="E5594" s="4"/>
      <c r="I5594" s="4">
        <f>MIN(Table16[[#This Row],[Medicare Outpatient Allowable Rate]:[WPPA Inc Outpatient Allowable Rate]])</f>
        <v>0</v>
      </c>
      <c r="J5594" s="4">
        <f>MAX(Table16[[#This Row],[Medicare Outpatient Allowable Rate]:[WPPA Inc Outpatient Allowable Rate]])</f>
        <v>0</v>
      </c>
      <c r="K5594" s="4">
        <v>0</v>
      </c>
      <c r="L5594" s="4">
        <v>0</v>
      </c>
      <c r="M5594" s="4">
        <v>0</v>
      </c>
      <c r="N5594" s="4">
        <v>0</v>
      </c>
      <c r="O5594" s="4">
        <v>0</v>
      </c>
      <c r="P5594" s="4">
        <v>0</v>
      </c>
    </row>
    <row r="5595" spans="1:16" x14ac:dyDescent="0.35">
      <c r="A5595" t="s">
        <v>801</v>
      </c>
      <c r="B5595">
        <v>6301202</v>
      </c>
      <c r="C5595" t="s">
        <v>6040</v>
      </c>
      <c r="E5595" s="4"/>
      <c r="I5595" s="4">
        <f>MIN(Table16[[#This Row],[Medicare Outpatient Allowable Rate]:[WPPA Inc Outpatient Allowable Rate]])</f>
        <v>0</v>
      </c>
      <c r="J5595" s="4">
        <f>MAX(Table16[[#This Row],[Medicare Outpatient Allowable Rate]:[WPPA Inc Outpatient Allowable Rate]])</f>
        <v>0</v>
      </c>
      <c r="K5595" s="4">
        <v>0</v>
      </c>
      <c r="L5595" s="4">
        <v>0</v>
      </c>
      <c r="M5595" s="4">
        <v>0</v>
      </c>
      <c r="N5595" s="4">
        <v>0</v>
      </c>
      <c r="O5595" s="4">
        <v>0</v>
      </c>
      <c r="P5595" s="4">
        <v>0</v>
      </c>
    </row>
    <row r="5596" spans="1:16" x14ac:dyDescent="0.35">
      <c r="A5596" t="s">
        <v>801</v>
      </c>
      <c r="B5596">
        <v>6299467</v>
      </c>
      <c r="C5596" t="s">
        <v>6041</v>
      </c>
      <c r="D5596">
        <v>270</v>
      </c>
      <c r="E5596" s="4"/>
      <c r="F5596">
        <v>37.6</v>
      </c>
      <c r="I5596" s="4">
        <f>MIN(Table16[[#This Row],[Medicare Outpatient Allowable Rate]:[WPPA Inc Outpatient Allowable Rate]])</f>
        <v>0</v>
      </c>
      <c r="J5596" s="4">
        <f>MAX(Table16[[#This Row],[Medicare Outpatient Allowable Rate]:[WPPA Inc Outpatient Allowable Rate]])</f>
        <v>35.72</v>
      </c>
      <c r="K5596" s="4">
        <v>0</v>
      </c>
      <c r="L5596" s="4">
        <v>31.96</v>
      </c>
      <c r="M5596" s="4">
        <v>29.215200000000003</v>
      </c>
      <c r="N5596" s="4">
        <v>35.72</v>
      </c>
      <c r="O5596" s="4">
        <v>30.080000000000002</v>
      </c>
      <c r="P5596" s="4">
        <v>22.56</v>
      </c>
    </row>
    <row r="5597" spans="1:16" x14ac:dyDescent="0.35">
      <c r="A5597" t="s">
        <v>801</v>
      </c>
      <c r="B5597">
        <v>6299428</v>
      </c>
      <c r="C5597" t="s">
        <v>6042</v>
      </c>
      <c r="D5597">
        <v>270</v>
      </c>
      <c r="E5597" s="4"/>
      <c r="F5597">
        <v>295.10000000000002</v>
      </c>
      <c r="I5597" s="4">
        <f>MIN(Table16[[#This Row],[Medicare Outpatient Allowable Rate]:[WPPA Inc Outpatient Allowable Rate]])</f>
        <v>0</v>
      </c>
      <c r="J5597" s="4">
        <f>MAX(Table16[[#This Row],[Medicare Outpatient Allowable Rate]:[WPPA Inc Outpatient Allowable Rate]])</f>
        <v>280.34500000000003</v>
      </c>
      <c r="K5597" s="4">
        <v>0</v>
      </c>
      <c r="L5597" s="4">
        <v>250.83500000000001</v>
      </c>
      <c r="M5597" s="4">
        <v>229.29270000000002</v>
      </c>
      <c r="N5597" s="4">
        <v>280.34500000000003</v>
      </c>
      <c r="O5597" s="4">
        <v>236.08000000000004</v>
      </c>
      <c r="P5597" s="4">
        <v>177.06</v>
      </c>
    </row>
    <row r="5598" spans="1:16" x14ac:dyDescent="0.35">
      <c r="A5598" t="s">
        <v>801</v>
      </c>
      <c r="B5598">
        <v>6300751</v>
      </c>
      <c r="C5598" t="s">
        <v>6043</v>
      </c>
      <c r="D5598">
        <v>270</v>
      </c>
      <c r="E5598" s="4"/>
      <c r="F5598">
        <v>27.5</v>
      </c>
      <c r="I5598" s="4">
        <f>MIN(Table16[[#This Row],[Medicare Outpatient Allowable Rate]:[WPPA Inc Outpatient Allowable Rate]])</f>
        <v>0</v>
      </c>
      <c r="J5598" s="4">
        <f>MAX(Table16[[#This Row],[Medicare Outpatient Allowable Rate]:[WPPA Inc Outpatient Allowable Rate]])</f>
        <v>26.125</v>
      </c>
      <c r="K5598" s="4">
        <v>0</v>
      </c>
      <c r="L5598" s="4">
        <v>23.375</v>
      </c>
      <c r="M5598" s="4">
        <v>21.3675</v>
      </c>
      <c r="N5598" s="4">
        <v>26.125</v>
      </c>
      <c r="O5598" s="4">
        <v>22</v>
      </c>
      <c r="P5598" s="4">
        <v>16.5</v>
      </c>
    </row>
    <row r="5599" spans="1:16" x14ac:dyDescent="0.35">
      <c r="A5599" t="s">
        <v>801</v>
      </c>
      <c r="B5599">
        <v>6300546</v>
      </c>
      <c r="C5599" t="s">
        <v>6044</v>
      </c>
      <c r="D5599">
        <v>270</v>
      </c>
      <c r="E5599" s="4"/>
      <c r="F5599">
        <v>17.399999999999999</v>
      </c>
      <c r="I5599" s="4">
        <f>MIN(Table16[[#This Row],[Medicare Outpatient Allowable Rate]:[WPPA Inc Outpatient Allowable Rate]])</f>
        <v>0</v>
      </c>
      <c r="J5599" s="4">
        <f>MAX(Table16[[#This Row],[Medicare Outpatient Allowable Rate]:[WPPA Inc Outpatient Allowable Rate]])</f>
        <v>16.529999999999998</v>
      </c>
      <c r="K5599" s="4">
        <v>0</v>
      </c>
      <c r="L5599" s="4">
        <v>14.79</v>
      </c>
      <c r="M5599" s="4">
        <v>13.5198</v>
      </c>
      <c r="N5599" s="4">
        <v>16.529999999999998</v>
      </c>
      <c r="O5599" s="4">
        <v>13.92</v>
      </c>
      <c r="P5599" s="4">
        <v>10.44</v>
      </c>
    </row>
    <row r="5600" spans="1:16" x14ac:dyDescent="0.35">
      <c r="A5600" t="s">
        <v>801</v>
      </c>
      <c r="B5600">
        <v>6300750</v>
      </c>
      <c r="C5600" t="s">
        <v>6045</v>
      </c>
      <c r="D5600">
        <v>270</v>
      </c>
      <c r="E5600" s="4"/>
      <c r="F5600">
        <v>9.8000000000000007</v>
      </c>
      <c r="I5600" s="4">
        <f>MIN(Table16[[#This Row],[Medicare Outpatient Allowable Rate]:[WPPA Inc Outpatient Allowable Rate]])</f>
        <v>0</v>
      </c>
      <c r="J5600" s="4">
        <f>MAX(Table16[[#This Row],[Medicare Outpatient Allowable Rate]:[WPPA Inc Outpatient Allowable Rate]])</f>
        <v>9.31</v>
      </c>
      <c r="K5600" s="4">
        <v>0</v>
      </c>
      <c r="L5600" s="4">
        <v>8.33</v>
      </c>
      <c r="M5600" s="4">
        <v>7.6146000000000011</v>
      </c>
      <c r="N5600" s="4">
        <v>9.31</v>
      </c>
      <c r="O5600" s="4">
        <v>7.8400000000000007</v>
      </c>
      <c r="P5600" s="4">
        <v>5.88</v>
      </c>
    </row>
    <row r="5601" spans="1:16" x14ac:dyDescent="0.35">
      <c r="A5601" t="s">
        <v>801</v>
      </c>
      <c r="B5601">
        <v>6442915</v>
      </c>
      <c r="C5601" t="s">
        <v>6046</v>
      </c>
      <c r="E5601" s="4"/>
      <c r="I5601" s="4">
        <f>MIN(Table16[[#This Row],[Medicare Outpatient Allowable Rate]:[WPPA Inc Outpatient Allowable Rate]])</f>
        <v>0</v>
      </c>
      <c r="J5601" s="4">
        <f>MAX(Table16[[#This Row],[Medicare Outpatient Allowable Rate]:[WPPA Inc Outpatient Allowable Rate]])</f>
        <v>0</v>
      </c>
      <c r="K5601" s="4">
        <v>0</v>
      </c>
      <c r="L5601" s="4">
        <v>0</v>
      </c>
      <c r="M5601" s="4">
        <v>0</v>
      </c>
      <c r="N5601" s="4">
        <v>0</v>
      </c>
      <c r="O5601" s="4">
        <v>0</v>
      </c>
      <c r="P5601" s="4">
        <v>0</v>
      </c>
    </row>
    <row r="5602" spans="1:16" x14ac:dyDescent="0.35">
      <c r="A5602" t="s">
        <v>801</v>
      </c>
      <c r="B5602">
        <v>6300797</v>
      </c>
      <c r="C5602" t="s">
        <v>6047</v>
      </c>
      <c r="E5602" s="4"/>
      <c r="I5602" s="4">
        <f>MIN(Table16[[#This Row],[Medicare Outpatient Allowable Rate]:[WPPA Inc Outpatient Allowable Rate]])</f>
        <v>0</v>
      </c>
      <c r="J5602" s="4">
        <f>MAX(Table16[[#This Row],[Medicare Outpatient Allowable Rate]:[WPPA Inc Outpatient Allowable Rate]])</f>
        <v>0</v>
      </c>
      <c r="K5602" s="4">
        <v>0</v>
      </c>
      <c r="L5602" s="4">
        <v>0</v>
      </c>
      <c r="M5602" s="4">
        <v>0</v>
      </c>
      <c r="N5602" s="4">
        <v>0</v>
      </c>
      <c r="O5602" s="4">
        <v>0</v>
      </c>
      <c r="P5602" s="4">
        <v>0</v>
      </c>
    </row>
    <row r="5603" spans="1:16" x14ac:dyDescent="0.35">
      <c r="A5603" t="s">
        <v>801</v>
      </c>
      <c r="B5603">
        <v>6301129</v>
      </c>
      <c r="C5603" t="s">
        <v>6048</v>
      </c>
      <c r="E5603" s="4"/>
      <c r="I5603" s="4">
        <f>MIN(Table16[[#This Row],[Medicare Outpatient Allowable Rate]:[WPPA Inc Outpatient Allowable Rate]])</f>
        <v>0</v>
      </c>
      <c r="J5603" s="4">
        <f>MAX(Table16[[#This Row],[Medicare Outpatient Allowable Rate]:[WPPA Inc Outpatient Allowable Rate]])</f>
        <v>0</v>
      </c>
      <c r="K5603" s="4">
        <v>0</v>
      </c>
      <c r="L5603" s="4">
        <v>0</v>
      </c>
      <c r="M5603" s="4">
        <v>0</v>
      </c>
      <c r="N5603" s="4">
        <v>0</v>
      </c>
      <c r="O5603" s="4">
        <v>0</v>
      </c>
      <c r="P5603" s="4">
        <v>0</v>
      </c>
    </row>
    <row r="5604" spans="1:16" x14ac:dyDescent="0.35">
      <c r="A5604" t="s">
        <v>801</v>
      </c>
      <c r="B5604">
        <v>6301132</v>
      </c>
      <c r="C5604" t="s">
        <v>6049</v>
      </c>
      <c r="E5604" s="4"/>
      <c r="I5604" s="4">
        <f>MIN(Table16[[#This Row],[Medicare Outpatient Allowable Rate]:[WPPA Inc Outpatient Allowable Rate]])</f>
        <v>0</v>
      </c>
      <c r="J5604" s="4">
        <f>MAX(Table16[[#This Row],[Medicare Outpatient Allowable Rate]:[WPPA Inc Outpatient Allowable Rate]])</f>
        <v>0</v>
      </c>
      <c r="K5604" s="4">
        <v>0</v>
      </c>
      <c r="L5604" s="4">
        <v>0</v>
      </c>
      <c r="M5604" s="4">
        <v>0</v>
      </c>
      <c r="N5604" s="4">
        <v>0</v>
      </c>
      <c r="O5604" s="4">
        <v>0</v>
      </c>
      <c r="P5604" s="4">
        <v>0</v>
      </c>
    </row>
    <row r="5605" spans="1:16" x14ac:dyDescent="0.35">
      <c r="A5605" t="s">
        <v>801</v>
      </c>
      <c r="B5605">
        <v>6300081</v>
      </c>
      <c r="C5605" t="s">
        <v>6050</v>
      </c>
      <c r="E5605" s="4"/>
      <c r="I5605" s="4">
        <f>MIN(Table16[[#This Row],[Medicare Outpatient Allowable Rate]:[WPPA Inc Outpatient Allowable Rate]])</f>
        <v>0</v>
      </c>
      <c r="J5605" s="4">
        <f>MAX(Table16[[#This Row],[Medicare Outpatient Allowable Rate]:[WPPA Inc Outpatient Allowable Rate]])</f>
        <v>0</v>
      </c>
      <c r="K5605" s="4">
        <v>0</v>
      </c>
      <c r="L5605" s="4">
        <v>0</v>
      </c>
      <c r="M5605" s="4">
        <v>0</v>
      </c>
      <c r="N5605" s="4">
        <v>0</v>
      </c>
      <c r="O5605" s="4">
        <v>0</v>
      </c>
      <c r="P5605" s="4">
        <v>0</v>
      </c>
    </row>
    <row r="5606" spans="1:16" x14ac:dyDescent="0.35">
      <c r="A5606" t="s">
        <v>801</v>
      </c>
      <c r="B5606">
        <v>6300091</v>
      </c>
      <c r="C5606" t="s">
        <v>6051</v>
      </c>
      <c r="E5606" s="4"/>
      <c r="I5606" s="4">
        <f>MIN(Table16[[#This Row],[Medicare Outpatient Allowable Rate]:[WPPA Inc Outpatient Allowable Rate]])</f>
        <v>0</v>
      </c>
      <c r="J5606" s="4">
        <f>MAX(Table16[[#This Row],[Medicare Outpatient Allowable Rate]:[WPPA Inc Outpatient Allowable Rate]])</f>
        <v>0</v>
      </c>
      <c r="K5606" s="4">
        <v>0</v>
      </c>
      <c r="L5606" s="4">
        <v>0</v>
      </c>
      <c r="M5606" s="4">
        <v>0</v>
      </c>
      <c r="N5606" s="4">
        <v>0</v>
      </c>
      <c r="O5606" s="4">
        <v>0</v>
      </c>
      <c r="P5606" s="4">
        <v>0</v>
      </c>
    </row>
    <row r="5607" spans="1:16" x14ac:dyDescent="0.35">
      <c r="A5607" t="s">
        <v>801</v>
      </c>
      <c r="B5607">
        <v>6390538</v>
      </c>
      <c r="C5607" t="s">
        <v>6052</v>
      </c>
      <c r="E5607" s="4"/>
      <c r="I5607" s="4">
        <f>MIN(Table16[[#This Row],[Medicare Outpatient Allowable Rate]:[WPPA Inc Outpatient Allowable Rate]])</f>
        <v>0</v>
      </c>
      <c r="J5607" s="4">
        <f>MAX(Table16[[#This Row],[Medicare Outpatient Allowable Rate]:[WPPA Inc Outpatient Allowable Rate]])</f>
        <v>0</v>
      </c>
      <c r="K5607" s="4">
        <v>0</v>
      </c>
      <c r="L5607" s="4">
        <v>0</v>
      </c>
      <c r="M5607" s="4">
        <v>0</v>
      </c>
      <c r="N5607" s="4">
        <v>0</v>
      </c>
      <c r="O5607" s="4">
        <v>0</v>
      </c>
      <c r="P5607" s="4">
        <v>0</v>
      </c>
    </row>
    <row r="5608" spans="1:16" x14ac:dyDescent="0.35">
      <c r="A5608" t="s">
        <v>801</v>
      </c>
      <c r="B5608">
        <v>6301016</v>
      </c>
      <c r="C5608" t="s">
        <v>6053</v>
      </c>
      <c r="E5608" s="4"/>
      <c r="I5608" s="4">
        <f>MIN(Table16[[#This Row],[Medicare Outpatient Allowable Rate]:[WPPA Inc Outpatient Allowable Rate]])</f>
        <v>0</v>
      </c>
      <c r="J5608" s="4">
        <f>MAX(Table16[[#This Row],[Medicare Outpatient Allowable Rate]:[WPPA Inc Outpatient Allowable Rate]])</f>
        <v>0</v>
      </c>
      <c r="K5608" s="4">
        <v>0</v>
      </c>
      <c r="L5608" s="4">
        <v>0</v>
      </c>
      <c r="M5608" s="4">
        <v>0</v>
      </c>
      <c r="N5608" s="4">
        <v>0</v>
      </c>
      <c r="O5608" s="4">
        <v>0</v>
      </c>
      <c r="P5608" s="4">
        <v>0</v>
      </c>
    </row>
    <row r="5609" spans="1:16" x14ac:dyDescent="0.35">
      <c r="A5609" t="s">
        <v>801</v>
      </c>
      <c r="B5609">
        <v>6299434</v>
      </c>
      <c r="C5609" t="s">
        <v>6054</v>
      </c>
      <c r="D5609">
        <v>270</v>
      </c>
      <c r="E5609" s="4"/>
      <c r="F5609">
        <v>66.5</v>
      </c>
      <c r="I5609" s="4">
        <f>MIN(Table16[[#This Row],[Medicare Outpatient Allowable Rate]:[WPPA Inc Outpatient Allowable Rate]])</f>
        <v>0</v>
      </c>
      <c r="J5609" s="4">
        <f>MAX(Table16[[#This Row],[Medicare Outpatient Allowable Rate]:[WPPA Inc Outpatient Allowable Rate]])</f>
        <v>63.174999999999997</v>
      </c>
      <c r="K5609" s="4">
        <v>0</v>
      </c>
      <c r="L5609" s="4">
        <v>56.524999999999999</v>
      </c>
      <c r="M5609" s="4">
        <v>51.670500000000004</v>
      </c>
      <c r="N5609" s="4">
        <v>63.174999999999997</v>
      </c>
      <c r="O5609" s="4">
        <v>53.2</v>
      </c>
      <c r="P5609" s="4">
        <v>39.9</v>
      </c>
    </row>
    <row r="5610" spans="1:16" x14ac:dyDescent="0.35">
      <c r="A5610" t="s">
        <v>801</v>
      </c>
      <c r="B5610">
        <v>6299901</v>
      </c>
      <c r="C5610" t="s">
        <v>6055</v>
      </c>
      <c r="E5610" s="4"/>
      <c r="I5610" s="4">
        <f>MIN(Table16[[#This Row],[Medicare Outpatient Allowable Rate]:[WPPA Inc Outpatient Allowable Rate]])</f>
        <v>0</v>
      </c>
      <c r="J5610" s="4">
        <f>MAX(Table16[[#This Row],[Medicare Outpatient Allowable Rate]:[WPPA Inc Outpatient Allowable Rate]])</f>
        <v>0</v>
      </c>
      <c r="K5610" s="4">
        <v>0</v>
      </c>
      <c r="L5610" s="4">
        <v>0</v>
      </c>
      <c r="M5610" s="4">
        <v>0</v>
      </c>
      <c r="N5610" s="4">
        <v>0</v>
      </c>
      <c r="O5610" s="4">
        <v>0</v>
      </c>
      <c r="P5610" s="4">
        <v>0</v>
      </c>
    </row>
    <row r="5611" spans="1:16" x14ac:dyDescent="0.35">
      <c r="A5611" t="s">
        <v>801</v>
      </c>
      <c r="B5611">
        <v>6299703</v>
      </c>
      <c r="C5611" t="s">
        <v>6056</v>
      </c>
      <c r="E5611" s="4"/>
      <c r="I5611" s="4">
        <f>MIN(Table16[[#This Row],[Medicare Outpatient Allowable Rate]:[WPPA Inc Outpatient Allowable Rate]])</f>
        <v>0</v>
      </c>
      <c r="J5611" s="4">
        <f>MAX(Table16[[#This Row],[Medicare Outpatient Allowable Rate]:[WPPA Inc Outpatient Allowable Rate]])</f>
        <v>0</v>
      </c>
      <c r="K5611" s="4">
        <v>0</v>
      </c>
      <c r="L5611" s="4">
        <v>0</v>
      </c>
      <c r="M5611" s="4">
        <v>0</v>
      </c>
      <c r="N5611" s="4">
        <v>0</v>
      </c>
      <c r="O5611" s="4">
        <v>0</v>
      </c>
      <c r="P5611" s="4">
        <v>0</v>
      </c>
    </row>
    <row r="5612" spans="1:16" x14ac:dyDescent="0.35">
      <c r="A5612" t="s">
        <v>801</v>
      </c>
      <c r="B5612">
        <v>6299663</v>
      </c>
      <c r="C5612" t="s">
        <v>6057</v>
      </c>
      <c r="E5612" s="4"/>
      <c r="I5612" s="4">
        <f>MIN(Table16[[#This Row],[Medicare Outpatient Allowable Rate]:[WPPA Inc Outpatient Allowable Rate]])</f>
        <v>0</v>
      </c>
      <c r="J5612" s="4">
        <f>MAX(Table16[[#This Row],[Medicare Outpatient Allowable Rate]:[WPPA Inc Outpatient Allowable Rate]])</f>
        <v>0</v>
      </c>
      <c r="K5612" s="4">
        <v>0</v>
      </c>
      <c r="L5612" s="4">
        <v>0</v>
      </c>
      <c r="M5612" s="4">
        <v>0</v>
      </c>
      <c r="N5612" s="4">
        <v>0</v>
      </c>
      <c r="O5612" s="4">
        <v>0</v>
      </c>
      <c r="P5612" s="4">
        <v>0</v>
      </c>
    </row>
    <row r="5613" spans="1:16" x14ac:dyDescent="0.35">
      <c r="A5613" t="s">
        <v>801</v>
      </c>
      <c r="B5613">
        <v>6299664</v>
      </c>
      <c r="C5613" t="s">
        <v>6058</v>
      </c>
      <c r="E5613" s="4"/>
      <c r="I5613" s="4">
        <f>MIN(Table16[[#This Row],[Medicare Outpatient Allowable Rate]:[WPPA Inc Outpatient Allowable Rate]])</f>
        <v>0</v>
      </c>
      <c r="J5613" s="4">
        <f>MAX(Table16[[#This Row],[Medicare Outpatient Allowable Rate]:[WPPA Inc Outpatient Allowable Rate]])</f>
        <v>0</v>
      </c>
      <c r="K5613" s="4">
        <v>0</v>
      </c>
      <c r="L5613" s="4">
        <v>0</v>
      </c>
      <c r="M5613" s="4">
        <v>0</v>
      </c>
      <c r="N5613" s="4">
        <v>0</v>
      </c>
      <c r="O5613" s="4">
        <v>0</v>
      </c>
      <c r="P5613" s="4">
        <v>0</v>
      </c>
    </row>
    <row r="5614" spans="1:16" x14ac:dyDescent="0.35">
      <c r="A5614" t="s">
        <v>801</v>
      </c>
      <c r="B5614">
        <v>6299716</v>
      </c>
      <c r="C5614" t="s">
        <v>6059</v>
      </c>
      <c r="E5614" s="4"/>
      <c r="I5614" s="4">
        <f>MIN(Table16[[#This Row],[Medicare Outpatient Allowable Rate]:[WPPA Inc Outpatient Allowable Rate]])</f>
        <v>0</v>
      </c>
      <c r="J5614" s="4">
        <f>MAX(Table16[[#This Row],[Medicare Outpatient Allowable Rate]:[WPPA Inc Outpatient Allowable Rate]])</f>
        <v>0</v>
      </c>
      <c r="K5614" s="4">
        <v>0</v>
      </c>
      <c r="L5614" s="4">
        <v>0</v>
      </c>
      <c r="M5614" s="4">
        <v>0</v>
      </c>
      <c r="N5614" s="4">
        <v>0</v>
      </c>
      <c r="O5614" s="4">
        <v>0</v>
      </c>
      <c r="P5614" s="4">
        <v>0</v>
      </c>
    </row>
    <row r="5615" spans="1:16" x14ac:dyDescent="0.35">
      <c r="A5615" t="s">
        <v>801</v>
      </c>
      <c r="B5615">
        <v>6300880</v>
      </c>
      <c r="C5615" t="s">
        <v>6060</v>
      </c>
      <c r="E5615" s="4"/>
      <c r="I5615" s="4">
        <f>MIN(Table16[[#This Row],[Medicare Outpatient Allowable Rate]:[WPPA Inc Outpatient Allowable Rate]])</f>
        <v>0</v>
      </c>
      <c r="J5615" s="4">
        <f>MAX(Table16[[#This Row],[Medicare Outpatient Allowable Rate]:[WPPA Inc Outpatient Allowable Rate]])</f>
        <v>0</v>
      </c>
      <c r="K5615" s="4">
        <v>0</v>
      </c>
      <c r="L5615" s="4">
        <v>0</v>
      </c>
      <c r="M5615" s="4">
        <v>0</v>
      </c>
      <c r="N5615" s="4">
        <v>0</v>
      </c>
      <c r="O5615" s="4">
        <v>0</v>
      </c>
      <c r="P5615" s="4">
        <v>0</v>
      </c>
    </row>
    <row r="5616" spans="1:16" x14ac:dyDescent="0.35">
      <c r="A5616" t="s">
        <v>801</v>
      </c>
      <c r="B5616">
        <v>6299731</v>
      </c>
      <c r="C5616" t="s">
        <v>6061</v>
      </c>
      <c r="E5616" s="4"/>
      <c r="I5616" s="4">
        <f>MIN(Table16[[#This Row],[Medicare Outpatient Allowable Rate]:[WPPA Inc Outpatient Allowable Rate]])</f>
        <v>0</v>
      </c>
      <c r="J5616" s="4">
        <f>MAX(Table16[[#This Row],[Medicare Outpatient Allowable Rate]:[WPPA Inc Outpatient Allowable Rate]])</f>
        <v>0</v>
      </c>
      <c r="K5616" s="4">
        <v>0</v>
      </c>
      <c r="L5616" s="4">
        <v>0</v>
      </c>
      <c r="M5616" s="4">
        <v>0</v>
      </c>
      <c r="N5616" s="4">
        <v>0</v>
      </c>
      <c r="O5616" s="4">
        <v>0</v>
      </c>
      <c r="P5616" s="4">
        <v>0</v>
      </c>
    </row>
    <row r="5617" spans="1:16" x14ac:dyDescent="0.35">
      <c r="A5617" t="s">
        <v>801</v>
      </c>
      <c r="B5617">
        <v>6300778</v>
      </c>
      <c r="C5617" t="s">
        <v>6062</v>
      </c>
      <c r="E5617" s="4"/>
      <c r="I5617" s="4">
        <f>MIN(Table16[[#This Row],[Medicare Outpatient Allowable Rate]:[WPPA Inc Outpatient Allowable Rate]])</f>
        <v>0</v>
      </c>
      <c r="J5617" s="4">
        <f>MAX(Table16[[#This Row],[Medicare Outpatient Allowable Rate]:[WPPA Inc Outpatient Allowable Rate]])</f>
        <v>0</v>
      </c>
      <c r="K5617" s="4">
        <v>0</v>
      </c>
      <c r="L5617" s="4">
        <v>0</v>
      </c>
      <c r="M5617" s="4">
        <v>0</v>
      </c>
      <c r="N5617" s="4">
        <v>0</v>
      </c>
      <c r="O5617" s="4">
        <v>0</v>
      </c>
      <c r="P5617" s="4">
        <v>0</v>
      </c>
    </row>
    <row r="5618" spans="1:16" x14ac:dyDescent="0.35">
      <c r="A5618" t="s">
        <v>801</v>
      </c>
      <c r="B5618">
        <v>6331661</v>
      </c>
      <c r="C5618" t="s">
        <v>6063</v>
      </c>
      <c r="E5618" s="4"/>
      <c r="I5618" s="4">
        <f>MIN(Table16[[#This Row],[Medicare Outpatient Allowable Rate]:[WPPA Inc Outpatient Allowable Rate]])</f>
        <v>0</v>
      </c>
      <c r="J5618" s="4">
        <f>MAX(Table16[[#This Row],[Medicare Outpatient Allowable Rate]:[WPPA Inc Outpatient Allowable Rate]])</f>
        <v>0</v>
      </c>
      <c r="K5618" s="4">
        <v>0</v>
      </c>
      <c r="L5618" s="4">
        <v>0</v>
      </c>
      <c r="M5618" s="4">
        <v>0</v>
      </c>
      <c r="N5618" s="4">
        <v>0</v>
      </c>
      <c r="O5618" s="4">
        <v>0</v>
      </c>
      <c r="P5618" s="4">
        <v>0</v>
      </c>
    </row>
    <row r="5619" spans="1:16" x14ac:dyDescent="0.35">
      <c r="A5619" t="s">
        <v>801</v>
      </c>
      <c r="B5619">
        <v>6303601</v>
      </c>
      <c r="C5619" t="s">
        <v>6064</v>
      </c>
      <c r="E5619" s="4"/>
      <c r="I5619" s="4">
        <f>MIN(Table16[[#This Row],[Medicare Outpatient Allowable Rate]:[WPPA Inc Outpatient Allowable Rate]])</f>
        <v>0</v>
      </c>
      <c r="J5619" s="4">
        <f>MAX(Table16[[#This Row],[Medicare Outpatient Allowable Rate]:[WPPA Inc Outpatient Allowable Rate]])</f>
        <v>0</v>
      </c>
      <c r="K5619" s="4">
        <v>0</v>
      </c>
      <c r="L5619" s="4">
        <v>0</v>
      </c>
      <c r="M5619" s="4">
        <v>0</v>
      </c>
      <c r="N5619" s="4">
        <v>0</v>
      </c>
      <c r="O5619" s="4">
        <v>0</v>
      </c>
      <c r="P5619" s="4">
        <v>0</v>
      </c>
    </row>
    <row r="5620" spans="1:16" x14ac:dyDescent="0.35">
      <c r="A5620" t="s">
        <v>801</v>
      </c>
      <c r="B5620">
        <v>6301384</v>
      </c>
      <c r="C5620" t="s">
        <v>6065</v>
      </c>
      <c r="E5620" s="4"/>
      <c r="I5620" s="4">
        <f>MIN(Table16[[#This Row],[Medicare Outpatient Allowable Rate]:[WPPA Inc Outpatient Allowable Rate]])</f>
        <v>0</v>
      </c>
      <c r="J5620" s="4">
        <f>MAX(Table16[[#This Row],[Medicare Outpatient Allowable Rate]:[WPPA Inc Outpatient Allowable Rate]])</f>
        <v>0</v>
      </c>
      <c r="K5620" s="4">
        <v>0</v>
      </c>
      <c r="L5620" s="4">
        <v>0</v>
      </c>
      <c r="M5620" s="4">
        <v>0</v>
      </c>
      <c r="N5620" s="4">
        <v>0</v>
      </c>
      <c r="O5620" s="4">
        <v>0</v>
      </c>
      <c r="P5620" s="4">
        <v>0</v>
      </c>
    </row>
    <row r="5621" spans="1:16" x14ac:dyDescent="0.35">
      <c r="A5621" t="s">
        <v>801</v>
      </c>
      <c r="B5621">
        <v>6301357</v>
      </c>
      <c r="C5621" t="s">
        <v>6066</v>
      </c>
      <c r="E5621" s="4"/>
      <c r="I5621" s="4">
        <f>MIN(Table16[[#This Row],[Medicare Outpatient Allowable Rate]:[WPPA Inc Outpatient Allowable Rate]])</f>
        <v>0</v>
      </c>
      <c r="J5621" s="4">
        <f>MAX(Table16[[#This Row],[Medicare Outpatient Allowable Rate]:[WPPA Inc Outpatient Allowable Rate]])</f>
        <v>0</v>
      </c>
      <c r="K5621" s="4">
        <v>0</v>
      </c>
      <c r="L5621" s="4">
        <v>0</v>
      </c>
      <c r="M5621" s="4">
        <v>0</v>
      </c>
      <c r="N5621" s="4">
        <v>0</v>
      </c>
      <c r="O5621" s="4">
        <v>0</v>
      </c>
      <c r="P5621" s="4">
        <v>0</v>
      </c>
    </row>
    <row r="5622" spans="1:16" x14ac:dyDescent="0.35">
      <c r="A5622" t="s">
        <v>801</v>
      </c>
      <c r="B5622">
        <v>6299844</v>
      </c>
      <c r="C5622" t="s">
        <v>6067</v>
      </c>
      <c r="E5622" s="4"/>
      <c r="I5622" s="4">
        <f>MIN(Table16[[#This Row],[Medicare Outpatient Allowable Rate]:[WPPA Inc Outpatient Allowable Rate]])</f>
        <v>0</v>
      </c>
      <c r="J5622" s="4">
        <f>MAX(Table16[[#This Row],[Medicare Outpatient Allowable Rate]:[WPPA Inc Outpatient Allowable Rate]])</f>
        <v>0</v>
      </c>
      <c r="K5622" s="4">
        <v>0</v>
      </c>
      <c r="L5622" s="4">
        <v>0</v>
      </c>
      <c r="M5622" s="4">
        <v>0</v>
      </c>
      <c r="N5622" s="4">
        <v>0</v>
      </c>
      <c r="O5622" s="4">
        <v>0</v>
      </c>
      <c r="P5622" s="4">
        <v>0</v>
      </c>
    </row>
    <row r="5623" spans="1:16" x14ac:dyDescent="0.35">
      <c r="A5623" t="s">
        <v>801</v>
      </c>
      <c r="B5623">
        <v>6300619</v>
      </c>
      <c r="C5623" t="s">
        <v>6068</v>
      </c>
      <c r="D5623">
        <v>270</v>
      </c>
      <c r="E5623" s="4"/>
      <c r="F5623">
        <v>4.5999999999999996</v>
      </c>
      <c r="I5623" s="4">
        <f>MIN(Table16[[#This Row],[Medicare Outpatient Allowable Rate]:[WPPA Inc Outpatient Allowable Rate]])</f>
        <v>0</v>
      </c>
      <c r="J5623" s="4">
        <f>MAX(Table16[[#This Row],[Medicare Outpatient Allowable Rate]:[WPPA Inc Outpatient Allowable Rate]])</f>
        <v>4.3699999999999992</v>
      </c>
      <c r="K5623" s="4">
        <v>0</v>
      </c>
      <c r="L5623" s="4">
        <v>3.9099999999999997</v>
      </c>
      <c r="M5623" s="4">
        <v>3.5741999999999998</v>
      </c>
      <c r="N5623" s="4">
        <v>4.3699999999999992</v>
      </c>
      <c r="O5623" s="4">
        <v>3.6799999999999997</v>
      </c>
      <c r="P5623" s="4">
        <v>2.76</v>
      </c>
    </row>
    <row r="5624" spans="1:16" x14ac:dyDescent="0.35">
      <c r="A5624" t="s">
        <v>801</v>
      </c>
      <c r="B5624">
        <v>6300666</v>
      </c>
      <c r="C5624" t="s">
        <v>6069</v>
      </c>
      <c r="D5624">
        <v>270</v>
      </c>
      <c r="E5624" s="4"/>
      <c r="F5624">
        <v>52.2</v>
      </c>
      <c r="I5624" s="4">
        <f>MIN(Table16[[#This Row],[Medicare Outpatient Allowable Rate]:[WPPA Inc Outpatient Allowable Rate]])</f>
        <v>0</v>
      </c>
      <c r="J5624" s="4">
        <f>MAX(Table16[[#This Row],[Medicare Outpatient Allowable Rate]:[WPPA Inc Outpatient Allowable Rate]])</f>
        <v>49.59</v>
      </c>
      <c r="K5624" s="4">
        <v>0</v>
      </c>
      <c r="L5624" s="4">
        <v>44.370000000000005</v>
      </c>
      <c r="M5624" s="4">
        <v>40.559400000000004</v>
      </c>
      <c r="N5624" s="4">
        <v>49.59</v>
      </c>
      <c r="O5624" s="4">
        <v>41.760000000000005</v>
      </c>
      <c r="P5624" s="4">
        <v>31.32</v>
      </c>
    </row>
    <row r="5625" spans="1:16" x14ac:dyDescent="0.35">
      <c r="A5625" t="s">
        <v>801</v>
      </c>
      <c r="B5625">
        <v>6299397</v>
      </c>
      <c r="C5625" t="s">
        <v>6070</v>
      </c>
      <c r="D5625">
        <v>270</v>
      </c>
      <c r="E5625" s="4"/>
      <c r="F5625">
        <v>59.4</v>
      </c>
      <c r="I5625" s="4">
        <f>MIN(Table16[[#This Row],[Medicare Outpatient Allowable Rate]:[WPPA Inc Outpatient Allowable Rate]])</f>
        <v>0</v>
      </c>
      <c r="J5625" s="4">
        <f>MAX(Table16[[#This Row],[Medicare Outpatient Allowable Rate]:[WPPA Inc Outpatient Allowable Rate]])</f>
        <v>56.429999999999993</v>
      </c>
      <c r="K5625" s="4">
        <v>0</v>
      </c>
      <c r="L5625" s="4">
        <v>50.489999999999995</v>
      </c>
      <c r="M5625" s="4">
        <v>46.153799999999997</v>
      </c>
      <c r="N5625" s="4">
        <v>56.429999999999993</v>
      </c>
      <c r="O5625" s="4">
        <v>47.52</v>
      </c>
      <c r="P5625" s="4">
        <v>35.64</v>
      </c>
    </row>
    <row r="5626" spans="1:16" x14ac:dyDescent="0.35">
      <c r="A5626" t="s">
        <v>801</v>
      </c>
      <c r="B5626">
        <v>6299449</v>
      </c>
      <c r="C5626" t="s">
        <v>6071</v>
      </c>
      <c r="D5626">
        <v>270</v>
      </c>
      <c r="E5626" s="4"/>
      <c r="F5626">
        <v>6</v>
      </c>
      <c r="I5626" s="4">
        <f>MIN(Table16[[#This Row],[Medicare Outpatient Allowable Rate]:[WPPA Inc Outpatient Allowable Rate]])</f>
        <v>0</v>
      </c>
      <c r="J5626" s="4">
        <f>MAX(Table16[[#This Row],[Medicare Outpatient Allowable Rate]:[WPPA Inc Outpatient Allowable Rate]])</f>
        <v>5.6999999999999993</v>
      </c>
      <c r="K5626" s="4">
        <v>0</v>
      </c>
      <c r="L5626" s="4">
        <v>5.0999999999999996</v>
      </c>
      <c r="M5626" s="4">
        <v>4.6619999999999999</v>
      </c>
      <c r="N5626" s="4">
        <v>5.6999999999999993</v>
      </c>
      <c r="O5626" s="4">
        <v>4.8000000000000007</v>
      </c>
      <c r="P5626" s="4">
        <v>3.5999999999999996</v>
      </c>
    </row>
    <row r="5627" spans="1:16" x14ac:dyDescent="0.35">
      <c r="A5627" t="s">
        <v>801</v>
      </c>
      <c r="B5627">
        <v>6300612</v>
      </c>
      <c r="C5627" t="s">
        <v>6072</v>
      </c>
      <c r="D5627">
        <v>270</v>
      </c>
      <c r="E5627" s="4"/>
      <c r="F5627">
        <v>492.3</v>
      </c>
      <c r="I5627" s="4">
        <f>MIN(Table16[[#This Row],[Medicare Outpatient Allowable Rate]:[WPPA Inc Outpatient Allowable Rate]])</f>
        <v>0</v>
      </c>
      <c r="J5627" s="4">
        <f>MAX(Table16[[#This Row],[Medicare Outpatient Allowable Rate]:[WPPA Inc Outpatient Allowable Rate]])</f>
        <v>467.685</v>
      </c>
      <c r="K5627" s="4">
        <v>0</v>
      </c>
      <c r="L5627" s="4">
        <v>418.45499999999998</v>
      </c>
      <c r="M5627" s="4">
        <v>382.51710000000003</v>
      </c>
      <c r="N5627" s="4">
        <v>467.685</v>
      </c>
      <c r="O5627" s="4">
        <v>393.84000000000003</v>
      </c>
      <c r="P5627" s="4">
        <v>295.38</v>
      </c>
    </row>
    <row r="5628" spans="1:16" x14ac:dyDescent="0.35">
      <c r="A5628" t="s">
        <v>801</v>
      </c>
      <c r="B5628">
        <v>6301092</v>
      </c>
      <c r="C5628" t="s">
        <v>6073</v>
      </c>
      <c r="E5628" s="4"/>
      <c r="I5628" s="4">
        <f>MIN(Table16[[#This Row],[Medicare Outpatient Allowable Rate]:[WPPA Inc Outpatient Allowable Rate]])</f>
        <v>0</v>
      </c>
      <c r="J5628" s="4">
        <f>MAX(Table16[[#This Row],[Medicare Outpatient Allowable Rate]:[WPPA Inc Outpatient Allowable Rate]])</f>
        <v>0</v>
      </c>
      <c r="K5628" s="4">
        <v>0</v>
      </c>
      <c r="L5628" s="4">
        <v>0</v>
      </c>
      <c r="M5628" s="4">
        <v>0</v>
      </c>
      <c r="N5628" s="4">
        <v>0</v>
      </c>
      <c r="O5628" s="4">
        <v>0</v>
      </c>
      <c r="P5628" s="4">
        <v>0</v>
      </c>
    </row>
    <row r="5629" spans="1:16" x14ac:dyDescent="0.35">
      <c r="A5629" t="s">
        <v>801</v>
      </c>
      <c r="B5629">
        <v>6301042</v>
      </c>
      <c r="C5629" t="s">
        <v>6074</v>
      </c>
      <c r="E5629" s="4"/>
      <c r="I5629" s="4">
        <f>MIN(Table16[[#This Row],[Medicare Outpatient Allowable Rate]:[WPPA Inc Outpatient Allowable Rate]])</f>
        <v>0</v>
      </c>
      <c r="J5629" s="4">
        <f>MAX(Table16[[#This Row],[Medicare Outpatient Allowable Rate]:[WPPA Inc Outpatient Allowable Rate]])</f>
        <v>0</v>
      </c>
      <c r="K5629" s="4">
        <v>0</v>
      </c>
      <c r="L5629" s="4">
        <v>0</v>
      </c>
      <c r="M5629" s="4">
        <v>0</v>
      </c>
      <c r="N5629" s="4">
        <v>0</v>
      </c>
      <c r="O5629" s="4">
        <v>0</v>
      </c>
      <c r="P5629" s="4">
        <v>0</v>
      </c>
    </row>
    <row r="5630" spans="1:16" x14ac:dyDescent="0.35">
      <c r="A5630" t="s">
        <v>801</v>
      </c>
      <c r="B5630">
        <v>6300411</v>
      </c>
      <c r="C5630" t="s">
        <v>6075</v>
      </c>
      <c r="D5630">
        <v>623</v>
      </c>
      <c r="E5630" s="4"/>
      <c r="F5630">
        <v>28.9</v>
      </c>
      <c r="G5630" t="str">
        <f t="shared" ref="G5630:G5631" si="22">LEFT(K5630,5)</f>
        <v>282.4</v>
      </c>
      <c r="I5630" s="4">
        <f>MIN(Table16[[#This Row],[Medicare Outpatient Allowable Rate]:[WPPA Inc Outpatient Allowable Rate]])</f>
        <v>17.34</v>
      </c>
      <c r="J5630" s="4">
        <f>MAX(Table16[[#This Row],[Medicare Outpatient Allowable Rate]:[WPPA Inc Outpatient Allowable Rate]])</f>
        <v>282.49</v>
      </c>
      <c r="K5630" s="4">
        <v>282.49</v>
      </c>
      <c r="L5630" s="4">
        <v>24.564999999999998</v>
      </c>
      <c r="M5630" s="4">
        <v>22.455300000000001</v>
      </c>
      <c r="N5630" s="4">
        <v>27.454999999999998</v>
      </c>
      <c r="O5630" s="4">
        <v>23.12</v>
      </c>
      <c r="P5630" s="4">
        <v>17.34</v>
      </c>
    </row>
    <row r="5631" spans="1:16" x14ac:dyDescent="0.35">
      <c r="A5631" t="s">
        <v>801</v>
      </c>
      <c r="B5631">
        <v>6299294</v>
      </c>
      <c r="C5631" t="s">
        <v>6076</v>
      </c>
      <c r="D5631">
        <v>623</v>
      </c>
      <c r="E5631" s="4"/>
      <c r="F5631">
        <v>32.799999999999997</v>
      </c>
      <c r="G5631" t="str">
        <f t="shared" si="22"/>
        <v>282.4</v>
      </c>
      <c r="I5631" s="4">
        <f>MIN(Table16[[#This Row],[Medicare Outpatient Allowable Rate]:[WPPA Inc Outpatient Allowable Rate]])</f>
        <v>19.679999999999996</v>
      </c>
      <c r="J5631" s="4">
        <f>MAX(Table16[[#This Row],[Medicare Outpatient Allowable Rate]:[WPPA Inc Outpatient Allowable Rate]])</f>
        <v>282.49</v>
      </c>
      <c r="K5631" s="4">
        <v>282.49</v>
      </c>
      <c r="L5631" s="4">
        <v>27.879999999999995</v>
      </c>
      <c r="M5631" s="4">
        <v>25.485599999999998</v>
      </c>
      <c r="N5631" s="4">
        <v>31.159999999999997</v>
      </c>
      <c r="O5631" s="4">
        <v>26.24</v>
      </c>
      <c r="P5631" s="4">
        <v>19.679999999999996</v>
      </c>
    </row>
    <row r="5632" spans="1:16" x14ac:dyDescent="0.35">
      <c r="A5632" t="s">
        <v>801</v>
      </c>
      <c r="B5632">
        <v>6299707</v>
      </c>
      <c r="C5632" t="s">
        <v>6077</v>
      </c>
      <c r="E5632" s="4"/>
      <c r="I5632" s="4">
        <f>MIN(Table16[[#This Row],[Medicare Outpatient Allowable Rate]:[WPPA Inc Outpatient Allowable Rate]])</f>
        <v>0</v>
      </c>
      <c r="J5632" s="4">
        <f>MAX(Table16[[#This Row],[Medicare Outpatient Allowable Rate]:[WPPA Inc Outpatient Allowable Rate]])</f>
        <v>0</v>
      </c>
      <c r="K5632" s="4">
        <v>0</v>
      </c>
      <c r="L5632" s="4">
        <v>0</v>
      </c>
      <c r="M5632" s="4">
        <v>0</v>
      </c>
      <c r="N5632" s="4">
        <v>0</v>
      </c>
      <c r="O5632" s="4">
        <v>0</v>
      </c>
      <c r="P5632" s="4">
        <v>0</v>
      </c>
    </row>
    <row r="5633" spans="1:16" x14ac:dyDescent="0.35">
      <c r="A5633" t="s">
        <v>801</v>
      </c>
      <c r="B5633">
        <v>6299891</v>
      </c>
      <c r="C5633" t="s">
        <v>6078</v>
      </c>
      <c r="E5633" s="4"/>
      <c r="I5633" s="4">
        <f>MIN(Table16[[#This Row],[Medicare Outpatient Allowable Rate]:[WPPA Inc Outpatient Allowable Rate]])</f>
        <v>0</v>
      </c>
      <c r="J5633" s="4">
        <f>MAX(Table16[[#This Row],[Medicare Outpatient Allowable Rate]:[WPPA Inc Outpatient Allowable Rate]])</f>
        <v>0</v>
      </c>
      <c r="K5633" s="4">
        <v>0</v>
      </c>
      <c r="L5633" s="4">
        <v>0</v>
      </c>
      <c r="M5633" s="4">
        <v>0</v>
      </c>
      <c r="N5633" s="4">
        <v>0</v>
      </c>
      <c r="O5633" s="4">
        <v>0</v>
      </c>
      <c r="P5633" s="4">
        <v>0</v>
      </c>
    </row>
    <row r="5634" spans="1:16" x14ac:dyDescent="0.35">
      <c r="A5634" t="s">
        <v>801</v>
      </c>
      <c r="B5634">
        <v>6299965</v>
      </c>
      <c r="C5634" t="s">
        <v>6079</v>
      </c>
      <c r="E5634" s="4"/>
      <c r="I5634" s="4">
        <f>MIN(Table16[[#This Row],[Medicare Outpatient Allowable Rate]:[WPPA Inc Outpatient Allowable Rate]])</f>
        <v>0</v>
      </c>
      <c r="J5634" s="4">
        <f>MAX(Table16[[#This Row],[Medicare Outpatient Allowable Rate]:[WPPA Inc Outpatient Allowable Rate]])</f>
        <v>0</v>
      </c>
      <c r="K5634" s="4">
        <v>0</v>
      </c>
      <c r="L5634" s="4">
        <v>0</v>
      </c>
      <c r="M5634" s="4">
        <v>0</v>
      </c>
      <c r="N5634" s="4">
        <v>0</v>
      </c>
      <c r="O5634" s="4">
        <v>0</v>
      </c>
      <c r="P5634" s="4">
        <v>0</v>
      </c>
    </row>
    <row r="5635" spans="1:16" x14ac:dyDescent="0.35">
      <c r="A5635" t="s">
        <v>801</v>
      </c>
      <c r="B5635">
        <v>6301194</v>
      </c>
      <c r="C5635" t="s">
        <v>6080</v>
      </c>
      <c r="E5635" s="4"/>
      <c r="I5635" s="4">
        <f>MIN(Table16[[#This Row],[Medicare Outpatient Allowable Rate]:[WPPA Inc Outpatient Allowable Rate]])</f>
        <v>0</v>
      </c>
      <c r="J5635" s="4">
        <f>MAX(Table16[[#This Row],[Medicare Outpatient Allowable Rate]:[WPPA Inc Outpatient Allowable Rate]])</f>
        <v>0</v>
      </c>
      <c r="K5635" s="4">
        <v>0</v>
      </c>
      <c r="L5635" s="4">
        <v>0</v>
      </c>
      <c r="M5635" s="4">
        <v>0</v>
      </c>
      <c r="N5635" s="4">
        <v>0</v>
      </c>
      <c r="O5635" s="4">
        <v>0</v>
      </c>
      <c r="P5635" s="4">
        <v>0</v>
      </c>
    </row>
    <row r="5636" spans="1:16" x14ac:dyDescent="0.35">
      <c r="A5636" t="s">
        <v>801</v>
      </c>
      <c r="B5636">
        <v>6301114</v>
      </c>
      <c r="C5636" t="s">
        <v>6081</v>
      </c>
      <c r="E5636" s="4"/>
      <c r="I5636" s="4">
        <f>MIN(Table16[[#This Row],[Medicare Outpatient Allowable Rate]:[WPPA Inc Outpatient Allowable Rate]])</f>
        <v>0</v>
      </c>
      <c r="J5636" s="4">
        <f>MAX(Table16[[#This Row],[Medicare Outpatient Allowable Rate]:[WPPA Inc Outpatient Allowable Rate]])</f>
        <v>0</v>
      </c>
      <c r="K5636" s="4">
        <v>0</v>
      </c>
      <c r="L5636" s="4">
        <v>0</v>
      </c>
      <c r="M5636" s="4">
        <v>0</v>
      </c>
      <c r="N5636" s="4">
        <v>0</v>
      </c>
      <c r="O5636" s="4">
        <v>0</v>
      </c>
      <c r="P5636" s="4">
        <v>0</v>
      </c>
    </row>
    <row r="5637" spans="1:16" x14ac:dyDescent="0.35">
      <c r="A5637" t="s">
        <v>801</v>
      </c>
      <c r="B5637">
        <v>6300138</v>
      </c>
      <c r="C5637" t="s">
        <v>6082</v>
      </c>
      <c r="E5637" s="4"/>
      <c r="I5637" s="4">
        <f>MIN(Table16[[#This Row],[Medicare Outpatient Allowable Rate]:[WPPA Inc Outpatient Allowable Rate]])</f>
        <v>0</v>
      </c>
      <c r="J5637" s="4">
        <f>MAX(Table16[[#This Row],[Medicare Outpatient Allowable Rate]:[WPPA Inc Outpatient Allowable Rate]])</f>
        <v>0</v>
      </c>
      <c r="K5637" s="4">
        <v>0</v>
      </c>
      <c r="L5637" s="4">
        <v>0</v>
      </c>
      <c r="M5637" s="4">
        <v>0</v>
      </c>
      <c r="N5637" s="4">
        <v>0</v>
      </c>
      <c r="O5637" s="4">
        <v>0</v>
      </c>
      <c r="P5637" s="4">
        <v>0</v>
      </c>
    </row>
    <row r="5638" spans="1:16" x14ac:dyDescent="0.35">
      <c r="A5638" t="s">
        <v>801</v>
      </c>
      <c r="B5638">
        <v>6301382</v>
      </c>
      <c r="C5638" t="s">
        <v>6083</v>
      </c>
      <c r="E5638" s="4"/>
      <c r="I5638" s="4">
        <f>MIN(Table16[[#This Row],[Medicare Outpatient Allowable Rate]:[WPPA Inc Outpatient Allowable Rate]])</f>
        <v>0</v>
      </c>
      <c r="J5638" s="4">
        <f>MAX(Table16[[#This Row],[Medicare Outpatient Allowable Rate]:[WPPA Inc Outpatient Allowable Rate]])</f>
        <v>0</v>
      </c>
      <c r="K5638" s="4">
        <v>0</v>
      </c>
      <c r="L5638" s="4">
        <v>0</v>
      </c>
      <c r="M5638" s="4">
        <v>0</v>
      </c>
      <c r="N5638" s="4">
        <v>0</v>
      </c>
      <c r="O5638" s="4">
        <v>0</v>
      </c>
      <c r="P5638" s="4">
        <v>0</v>
      </c>
    </row>
    <row r="5639" spans="1:16" x14ac:dyDescent="0.35">
      <c r="A5639" t="s">
        <v>801</v>
      </c>
      <c r="B5639">
        <v>6300448</v>
      </c>
      <c r="C5639" t="s">
        <v>6084</v>
      </c>
      <c r="D5639">
        <v>270</v>
      </c>
      <c r="E5639" s="4"/>
      <c r="F5639">
        <v>32</v>
      </c>
      <c r="I5639" s="4">
        <f>MIN(Table16[[#This Row],[Medicare Outpatient Allowable Rate]:[WPPA Inc Outpatient Allowable Rate]])</f>
        <v>0</v>
      </c>
      <c r="J5639" s="4">
        <f>MAX(Table16[[#This Row],[Medicare Outpatient Allowable Rate]:[WPPA Inc Outpatient Allowable Rate]])</f>
        <v>30.4</v>
      </c>
      <c r="K5639" s="4">
        <v>0</v>
      </c>
      <c r="L5639" s="4">
        <v>27.2</v>
      </c>
      <c r="M5639" s="4">
        <v>24.864000000000001</v>
      </c>
      <c r="N5639" s="4">
        <v>30.4</v>
      </c>
      <c r="O5639" s="4">
        <v>25.6</v>
      </c>
      <c r="P5639" s="4">
        <v>19.2</v>
      </c>
    </row>
    <row r="5640" spans="1:16" x14ac:dyDescent="0.35">
      <c r="A5640" t="s">
        <v>801</v>
      </c>
      <c r="B5640">
        <v>6299684</v>
      </c>
      <c r="C5640" t="s">
        <v>6085</v>
      </c>
      <c r="E5640" s="4"/>
      <c r="I5640" s="4">
        <f>MIN(Table16[[#This Row],[Medicare Outpatient Allowable Rate]:[WPPA Inc Outpatient Allowable Rate]])</f>
        <v>0</v>
      </c>
      <c r="J5640" s="4">
        <f>MAX(Table16[[#This Row],[Medicare Outpatient Allowable Rate]:[WPPA Inc Outpatient Allowable Rate]])</f>
        <v>0</v>
      </c>
      <c r="K5640" s="4">
        <v>0</v>
      </c>
      <c r="L5640" s="4">
        <v>0</v>
      </c>
      <c r="M5640" s="4">
        <v>0</v>
      </c>
      <c r="N5640" s="4">
        <v>0</v>
      </c>
      <c r="O5640" s="4">
        <v>0</v>
      </c>
      <c r="P5640" s="4">
        <v>0</v>
      </c>
    </row>
    <row r="5641" spans="1:16" x14ac:dyDescent="0.35">
      <c r="A5641" t="s">
        <v>801</v>
      </c>
      <c r="B5641">
        <v>6299695</v>
      </c>
      <c r="C5641" t="s">
        <v>6086</v>
      </c>
      <c r="E5641" s="4"/>
      <c r="I5641" s="4">
        <f>MIN(Table16[[#This Row],[Medicare Outpatient Allowable Rate]:[WPPA Inc Outpatient Allowable Rate]])</f>
        <v>0</v>
      </c>
      <c r="J5641" s="4">
        <f>MAX(Table16[[#This Row],[Medicare Outpatient Allowable Rate]:[WPPA Inc Outpatient Allowable Rate]])</f>
        <v>0</v>
      </c>
      <c r="K5641" s="4">
        <v>0</v>
      </c>
      <c r="L5641" s="4">
        <v>0</v>
      </c>
      <c r="M5641" s="4">
        <v>0</v>
      </c>
      <c r="N5641" s="4">
        <v>0</v>
      </c>
      <c r="O5641" s="4">
        <v>0</v>
      </c>
      <c r="P5641" s="4">
        <v>0</v>
      </c>
    </row>
    <row r="5642" spans="1:16" x14ac:dyDescent="0.35">
      <c r="A5642" t="s">
        <v>801</v>
      </c>
      <c r="B5642">
        <v>6299558</v>
      </c>
      <c r="C5642" t="s">
        <v>6087</v>
      </c>
      <c r="D5642">
        <v>270</v>
      </c>
      <c r="E5642" s="4"/>
      <c r="F5642">
        <v>123.4</v>
      </c>
      <c r="I5642" s="4">
        <f>MIN(Table16[[#This Row],[Medicare Outpatient Allowable Rate]:[WPPA Inc Outpatient Allowable Rate]])</f>
        <v>0</v>
      </c>
      <c r="J5642" s="4">
        <f>MAX(Table16[[#This Row],[Medicare Outpatient Allowable Rate]:[WPPA Inc Outpatient Allowable Rate]])</f>
        <v>117.23</v>
      </c>
      <c r="K5642" s="4">
        <v>0</v>
      </c>
      <c r="L5642" s="4">
        <v>104.89</v>
      </c>
      <c r="M5642" s="4">
        <v>95.881800000000013</v>
      </c>
      <c r="N5642" s="4">
        <v>117.23</v>
      </c>
      <c r="O5642" s="4">
        <v>98.720000000000013</v>
      </c>
      <c r="P5642" s="4">
        <v>74.040000000000006</v>
      </c>
    </row>
    <row r="5643" spans="1:16" x14ac:dyDescent="0.35">
      <c r="A5643" t="s">
        <v>801</v>
      </c>
      <c r="B5643">
        <v>6299483</v>
      </c>
      <c r="C5643" t="s">
        <v>6088</v>
      </c>
      <c r="D5643">
        <v>278</v>
      </c>
      <c r="E5643" s="4"/>
      <c r="F5643">
        <v>3657.5</v>
      </c>
      <c r="G5643" t="str">
        <f t="shared" ref="G5643:G5645" si="23">LEFT(K5643,5)</f>
        <v>282.4</v>
      </c>
      <c r="I5643" s="4">
        <f>MIN(Table16[[#This Row],[Medicare Outpatient Allowable Rate]:[WPPA Inc Outpatient Allowable Rate]])</f>
        <v>282.49</v>
      </c>
      <c r="J5643" s="4">
        <f>MAX(Table16[[#This Row],[Medicare Outpatient Allowable Rate]:[WPPA Inc Outpatient Allowable Rate]])</f>
        <v>3474.625</v>
      </c>
      <c r="K5643" s="4">
        <v>282.49</v>
      </c>
      <c r="L5643" s="4">
        <v>3108.875</v>
      </c>
      <c r="M5643" s="4">
        <v>2841.8775000000001</v>
      </c>
      <c r="N5643" s="4">
        <v>3474.625</v>
      </c>
      <c r="O5643" s="4">
        <v>2926</v>
      </c>
      <c r="P5643" s="4">
        <v>2194.5</v>
      </c>
    </row>
    <row r="5644" spans="1:16" x14ac:dyDescent="0.35">
      <c r="A5644" t="s">
        <v>801</v>
      </c>
      <c r="B5644">
        <v>6300416</v>
      </c>
      <c r="C5644" t="s">
        <v>6089</v>
      </c>
      <c r="D5644">
        <v>278</v>
      </c>
      <c r="E5644" s="4"/>
      <c r="F5644">
        <v>2975</v>
      </c>
      <c r="G5644" t="str">
        <f t="shared" si="23"/>
        <v>282.4</v>
      </c>
      <c r="I5644" s="4">
        <f>MIN(Table16[[#This Row],[Medicare Outpatient Allowable Rate]:[WPPA Inc Outpatient Allowable Rate]])</f>
        <v>282.49</v>
      </c>
      <c r="J5644" s="4">
        <f>MAX(Table16[[#This Row],[Medicare Outpatient Allowable Rate]:[WPPA Inc Outpatient Allowable Rate]])</f>
        <v>2826.25</v>
      </c>
      <c r="K5644" s="4">
        <v>282.49</v>
      </c>
      <c r="L5644" s="4">
        <v>2528.75</v>
      </c>
      <c r="M5644" s="4">
        <v>2311.5750000000003</v>
      </c>
      <c r="N5644" s="4">
        <v>2826.25</v>
      </c>
      <c r="O5644" s="4">
        <v>2380</v>
      </c>
      <c r="P5644" s="4">
        <v>1785</v>
      </c>
    </row>
    <row r="5645" spans="1:16" x14ac:dyDescent="0.35">
      <c r="A5645" t="s">
        <v>801</v>
      </c>
      <c r="B5645">
        <v>6299479</v>
      </c>
      <c r="C5645" t="s">
        <v>6090</v>
      </c>
      <c r="D5645">
        <v>278</v>
      </c>
      <c r="E5645" s="4"/>
      <c r="F5645">
        <v>3657.5</v>
      </c>
      <c r="G5645" t="str">
        <f t="shared" si="23"/>
        <v>282.4</v>
      </c>
      <c r="I5645" s="4">
        <f>MIN(Table16[[#This Row],[Medicare Outpatient Allowable Rate]:[WPPA Inc Outpatient Allowable Rate]])</f>
        <v>282.49</v>
      </c>
      <c r="J5645" s="4">
        <f>MAX(Table16[[#This Row],[Medicare Outpatient Allowable Rate]:[WPPA Inc Outpatient Allowable Rate]])</f>
        <v>3474.625</v>
      </c>
      <c r="K5645" s="4">
        <v>282.49</v>
      </c>
      <c r="L5645" s="4">
        <v>3108.875</v>
      </c>
      <c r="M5645" s="4">
        <v>2841.8775000000001</v>
      </c>
      <c r="N5645" s="4">
        <v>3474.625</v>
      </c>
      <c r="O5645" s="4">
        <v>2926</v>
      </c>
      <c r="P5645" s="4">
        <v>2194.5</v>
      </c>
    </row>
    <row r="5646" spans="1:16" x14ac:dyDescent="0.35">
      <c r="A5646" t="s">
        <v>801</v>
      </c>
      <c r="B5646">
        <v>6301268</v>
      </c>
      <c r="C5646" t="s">
        <v>6091</v>
      </c>
      <c r="D5646">
        <v>270</v>
      </c>
      <c r="E5646" s="4"/>
      <c r="F5646">
        <v>1931.2</v>
      </c>
      <c r="I5646" s="4">
        <f>MIN(Table16[[#This Row],[Medicare Outpatient Allowable Rate]:[WPPA Inc Outpatient Allowable Rate]])</f>
        <v>0</v>
      </c>
      <c r="J5646" s="4">
        <f>MAX(Table16[[#This Row],[Medicare Outpatient Allowable Rate]:[WPPA Inc Outpatient Allowable Rate]])</f>
        <v>1834.6399999999999</v>
      </c>
      <c r="K5646" s="4">
        <v>0</v>
      </c>
      <c r="L5646" s="4">
        <v>1641.52</v>
      </c>
      <c r="M5646" s="4">
        <v>1500.5424</v>
      </c>
      <c r="N5646" s="4">
        <v>1834.6399999999999</v>
      </c>
      <c r="O5646" s="4">
        <v>1544.96</v>
      </c>
      <c r="P5646" s="4">
        <v>1158.72</v>
      </c>
    </row>
    <row r="5647" spans="1:16" x14ac:dyDescent="0.35">
      <c r="A5647" t="s">
        <v>801</v>
      </c>
      <c r="B5647">
        <v>6301147</v>
      </c>
      <c r="C5647" t="s">
        <v>6092</v>
      </c>
      <c r="E5647" s="4"/>
      <c r="I5647" s="4">
        <f>MIN(Table16[[#This Row],[Medicare Outpatient Allowable Rate]:[WPPA Inc Outpatient Allowable Rate]])</f>
        <v>0</v>
      </c>
      <c r="J5647" s="4">
        <f>MAX(Table16[[#This Row],[Medicare Outpatient Allowable Rate]:[WPPA Inc Outpatient Allowable Rate]])</f>
        <v>0</v>
      </c>
      <c r="K5647" s="4">
        <v>0</v>
      </c>
      <c r="L5647" s="4">
        <v>0</v>
      </c>
      <c r="M5647" s="4">
        <v>0</v>
      </c>
      <c r="N5647" s="4">
        <v>0</v>
      </c>
      <c r="O5647" s="4">
        <v>0</v>
      </c>
      <c r="P5647" s="4">
        <v>0</v>
      </c>
    </row>
    <row r="5648" spans="1:16" x14ac:dyDescent="0.35">
      <c r="A5648" t="s">
        <v>801</v>
      </c>
      <c r="B5648">
        <v>6299972</v>
      </c>
      <c r="C5648" t="s">
        <v>6093</v>
      </c>
      <c r="E5648" s="4"/>
      <c r="I5648" s="4">
        <f>MIN(Table16[[#This Row],[Medicare Outpatient Allowable Rate]:[WPPA Inc Outpatient Allowable Rate]])</f>
        <v>0</v>
      </c>
      <c r="J5648" s="4">
        <f>MAX(Table16[[#This Row],[Medicare Outpatient Allowable Rate]:[WPPA Inc Outpatient Allowable Rate]])</f>
        <v>0</v>
      </c>
      <c r="K5648" s="4">
        <v>0</v>
      </c>
      <c r="L5648" s="4">
        <v>0</v>
      </c>
      <c r="M5648" s="4">
        <v>0</v>
      </c>
      <c r="N5648" s="4">
        <v>0</v>
      </c>
      <c r="O5648" s="4">
        <v>0</v>
      </c>
      <c r="P5648" s="4">
        <v>0</v>
      </c>
    </row>
    <row r="5649" spans="1:16" x14ac:dyDescent="0.35">
      <c r="A5649" t="s">
        <v>801</v>
      </c>
      <c r="B5649">
        <v>6301028</v>
      </c>
      <c r="C5649" t="s">
        <v>6094</v>
      </c>
      <c r="E5649" s="4"/>
      <c r="I5649" s="4">
        <f>MIN(Table16[[#This Row],[Medicare Outpatient Allowable Rate]:[WPPA Inc Outpatient Allowable Rate]])</f>
        <v>0</v>
      </c>
      <c r="J5649" s="4">
        <f>MAX(Table16[[#This Row],[Medicare Outpatient Allowable Rate]:[WPPA Inc Outpatient Allowable Rate]])</f>
        <v>0</v>
      </c>
      <c r="K5649" s="4">
        <v>0</v>
      </c>
      <c r="L5649" s="4">
        <v>0</v>
      </c>
      <c r="M5649" s="4">
        <v>0</v>
      </c>
      <c r="N5649" s="4">
        <v>0</v>
      </c>
      <c r="O5649" s="4">
        <v>0</v>
      </c>
      <c r="P5649" s="4">
        <v>0</v>
      </c>
    </row>
    <row r="5650" spans="1:16" x14ac:dyDescent="0.35">
      <c r="A5650" t="s">
        <v>801</v>
      </c>
      <c r="B5650">
        <v>6299973</v>
      </c>
      <c r="C5650" t="s">
        <v>6095</v>
      </c>
      <c r="E5650" s="4"/>
      <c r="I5650" s="4">
        <f>MIN(Table16[[#This Row],[Medicare Outpatient Allowable Rate]:[WPPA Inc Outpatient Allowable Rate]])</f>
        <v>0</v>
      </c>
      <c r="J5650" s="4">
        <f>MAX(Table16[[#This Row],[Medicare Outpatient Allowable Rate]:[WPPA Inc Outpatient Allowable Rate]])</f>
        <v>0</v>
      </c>
      <c r="K5650" s="4">
        <v>0</v>
      </c>
      <c r="L5650" s="4">
        <v>0</v>
      </c>
      <c r="M5650" s="4">
        <v>0</v>
      </c>
      <c r="N5650" s="4">
        <v>0</v>
      </c>
      <c r="O5650" s="4">
        <v>0</v>
      </c>
      <c r="P5650" s="4">
        <v>0</v>
      </c>
    </row>
    <row r="5651" spans="1:16" x14ac:dyDescent="0.35">
      <c r="A5651" t="s">
        <v>801</v>
      </c>
      <c r="B5651">
        <v>6299974</v>
      </c>
      <c r="C5651" t="s">
        <v>6096</v>
      </c>
      <c r="E5651" s="4"/>
      <c r="I5651" s="4">
        <f>MIN(Table16[[#This Row],[Medicare Outpatient Allowable Rate]:[WPPA Inc Outpatient Allowable Rate]])</f>
        <v>0</v>
      </c>
      <c r="J5651" s="4">
        <f>MAX(Table16[[#This Row],[Medicare Outpatient Allowable Rate]:[WPPA Inc Outpatient Allowable Rate]])</f>
        <v>0</v>
      </c>
      <c r="K5651" s="4">
        <v>0</v>
      </c>
      <c r="L5651" s="4">
        <v>0</v>
      </c>
      <c r="M5651" s="4">
        <v>0</v>
      </c>
      <c r="N5651" s="4">
        <v>0</v>
      </c>
      <c r="O5651" s="4">
        <v>0</v>
      </c>
      <c r="P5651" s="4">
        <v>0</v>
      </c>
    </row>
    <row r="5652" spans="1:16" x14ac:dyDescent="0.35">
      <c r="A5652" t="s">
        <v>801</v>
      </c>
      <c r="B5652">
        <v>6301203</v>
      </c>
      <c r="C5652" t="s">
        <v>6097</v>
      </c>
      <c r="E5652" s="4"/>
      <c r="I5652" s="4">
        <f>MIN(Table16[[#This Row],[Medicare Outpatient Allowable Rate]:[WPPA Inc Outpatient Allowable Rate]])</f>
        <v>0</v>
      </c>
      <c r="J5652" s="4">
        <f>MAX(Table16[[#This Row],[Medicare Outpatient Allowable Rate]:[WPPA Inc Outpatient Allowable Rate]])</f>
        <v>0</v>
      </c>
      <c r="K5652" s="4">
        <v>0</v>
      </c>
      <c r="L5652" s="4">
        <v>0</v>
      </c>
      <c r="M5652" s="4">
        <v>0</v>
      </c>
      <c r="N5652" s="4">
        <v>0</v>
      </c>
      <c r="O5652" s="4">
        <v>0</v>
      </c>
      <c r="P5652" s="4">
        <v>0</v>
      </c>
    </row>
    <row r="5653" spans="1:16" x14ac:dyDescent="0.35">
      <c r="A5653" t="s">
        <v>801</v>
      </c>
      <c r="B5653">
        <v>6299975</v>
      </c>
      <c r="C5653" t="s">
        <v>6098</v>
      </c>
      <c r="E5653" s="4"/>
      <c r="I5653" s="4">
        <f>MIN(Table16[[#This Row],[Medicare Outpatient Allowable Rate]:[WPPA Inc Outpatient Allowable Rate]])</f>
        <v>0</v>
      </c>
      <c r="J5653" s="4">
        <f>MAX(Table16[[#This Row],[Medicare Outpatient Allowable Rate]:[WPPA Inc Outpatient Allowable Rate]])</f>
        <v>0</v>
      </c>
      <c r="K5653" s="4">
        <v>0</v>
      </c>
      <c r="L5653" s="4">
        <v>0</v>
      </c>
      <c r="M5653" s="4">
        <v>0</v>
      </c>
      <c r="N5653" s="4">
        <v>0</v>
      </c>
      <c r="O5653" s="4">
        <v>0</v>
      </c>
      <c r="P5653" s="4">
        <v>0</v>
      </c>
    </row>
    <row r="5654" spans="1:16" x14ac:dyDescent="0.35">
      <c r="A5654" t="s">
        <v>801</v>
      </c>
      <c r="B5654">
        <v>6299882</v>
      </c>
      <c r="C5654" t="s">
        <v>6099</v>
      </c>
      <c r="E5654" s="4"/>
      <c r="I5654" s="4">
        <f>MIN(Table16[[#This Row],[Medicare Outpatient Allowable Rate]:[WPPA Inc Outpatient Allowable Rate]])</f>
        <v>0</v>
      </c>
      <c r="J5654" s="4">
        <f>MAX(Table16[[#This Row],[Medicare Outpatient Allowable Rate]:[WPPA Inc Outpatient Allowable Rate]])</f>
        <v>0</v>
      </c>
      <c r="K5654" s="4">
        <v>0</v>
      </c>
      <c r="L5654" s="4">
        <v>0</v>
      </c>
      <c r="M5654" s="4">
        <v>0</v>
      </c>
      <c r="N5654" s="4">
        <v>0</v>
      </c>
      <c r="O5654" s="4">
        <v>0</v>
      </c>
      <c r="P5654" s="4">
        <v>0</v>
      </c>
    </row>
    <row r="5655" spans="1:16" x14ac:dyDescent="0.35">
      <c r="A5655" t="s">
        <v>801</v>
      </c>
      <c r="B5655">
        <v>6300858</v>
      </c>
      <c r="C5655" t="s">
        <v>6100</v>
      </c>
      <c r="E5655" s="4"/>
      <c r="I5655" s="4">
        <f>MIN(Table16[[#This Row],[Medicare Outpatient Allowable Rate]:[WPPA Inc Outpatient Allowable Rate]])</f>
        <v>0</v>
      </c>
      <c r="J5655" s="4">
        <f>MAX(Table16[[#This Row],[Medicare Outpatient Allowable Rate]:[WPPA Inc Outpatient Allowable Rate]])</f>
        <v>0</v>
      </c>
      <c r="K5655" s="4">
        <v>0</v>
      </c>
      <c r="L5655" s="4">
        <v>0</v>
      </c>
      <c r="M5655" s="4">
        <v>0</v>
      </c>
      <c r="N5655" s="4">
        <v>0</v>
      </c>
      <c r="O5655" s="4">
        <v>0</v>
      </c>
      <c r="P5655" s="4">
        <v>0</v>
      </c>
    </row>
    <row r="5656" spans="1:16" x14ac:dyDescent="0.35">
      <c r="A5656" t="s">
        <v>801</v>
      </c>
      <c r="B5656">
        <v>6300910</v>
      </c>
      <c r="C5656" t="s">
        <v>6101</v>
      </c>
      <c r="E5656" s="4"/>
      <c r="I5656" s="4">
        <f>MIN(Table16[[#This Row],[Medicare Outpatient Allowable Rate]:[WPPA Inc Outpatient Allowable Rate]])</f>
        <v>0</v>
      </c>
      <c r="J5656" s="4">
        <f>MAX(Table16[[#This Row],[Medicare Outpatient Allowable Rate]:[WPPA Inc Outpatient Allowable Rate]])</f>
        <v>0</v>
      </c>
      <c r="K5656" s="4">
        <v>0</v>
      </c>
      <c r="L5656" s="4">
        <v>0</v>
      </c>
      <c r="M5656" s="4">
        <v>0</v>
      </c>
      <c r="N5656" s="4">
        <v>0</v>
      </c>
      <c r="O5656" s="4">
        <v>0</v>
      </c>
      <c r="P5656" s="4">
        <v>0</v>
      </c>
    </row>
    <row r="5657" spans="1:16" x14ac:dyDescent="0.35">
      <c r="A5657" t="s">
        <v>801</v>
      </c>
      <c r="B5657">
        <v>6300924</v>
      </c>
      <c r="C5657" t="s">
        <v>6102</v>
      </c>
      <c r="E5657" s="4"/>
      <c r="I5657" s="4">
        <f>MIN(Table16[[#This Row],[Medicare Outpatient Allowable Rate]:[WPPA Inc Outpatient Allowable Rate]])</f>
        <v>0</v>
      </c>
      <c r="J5657" s="4">
        <f>MAX(Table16[[#This Row],[Medicare Outpatient Allowable Rate]:[WPPA Inc Outpatient Allowable Rate]])</f>
        <v>0</v>
      </c>
      <c r="K5657" s="4">
        <v>0</v>
      </c>
      <c r="L5657" s="4">
        <v>0</v>
      </c>
      <c r="M5657" s="4">
        <v>0</v>
      </c>
      <c r="N5657" s="4">
        <v>0</v>
      </c>
      <c r="O5657" s="4">
        <v>0</v>
      </c>
      <c r="P5657" s="4">
        <v>0</v>
      </c>
    </row>
    <row r="5658" spans="1:16" x14ac:dyDescent="0.35">
      <c r="A5658" t="s">
        <v>801</v>
      </c>
      <c r="B5658">
        <v>6300905</v>
      </c>
      <c r="C5658" t="s">
        <v>6103</v>
      </c>
      <c r="E5658" s="4"/>
      <c r="I5658" s="4">
        <f>MIN(Table16[[#This Row],[Medicare Outpatient Allowable Rate]:[WPPA Inc Outpatient Allowable Rate]])</f>
        <v>0</v>
      </c>
      <c r="J5658" s="4">
        <f>MAX(Table16[[#This Row],[Medicare Outpatient Allowable Rate]:[WPPA Inc Outpatient Allowable Rate]])</f>
        <v>0</v>
      </c>
      <c r="K5658" s="4">
        <v>0</v>
      </c>
      <c r="L5658" s="4">
        <v>0</v>
      </c>
      <c r="M5658" s="4">
        <v>0</v>
      </c>
      <c r="N5658" s="4">
        <v>0</v>
      </c>
      <c r="O5658" s="4">
        <v>0</v>
      </c>
      <c r="P5658" s="4">
        <v>0</v>
      </c>
    </row>
    <row r="5659" spans="1:16" x14ac:dyDescent="0.35">
      <c r="A5659" t="s">
        <v>801</v>
      </c>
      <c r="B5659">
        <v>6299932</v>
      </c>
      <c r="C5659" t="s">
        <v>6104</v>
      </c>
      <c r="E5659" s="4"/>
      <c r="I5659" s="4">
        <f>MIN(Table16[[#This Row],[Medicare Outpatient Allowable Rate]:[WPPA Inc Outpatient Allowable Rate]])</f>
        <v>0</v>
      </c>
      <c r="J5659" s="4">
        <f>MAX(Table16[[#This Row],[Medicare Outpatient Allowable Rate]:[WPPA Inc Outpatient Allowable Rate]])</f>
        <v>0</v>
      </c>
      <c r="K5659" s="4">
        <v>0</v>
      </c>
      <c r="L5659" s="4">
        <v>0</v>
      </c>
      <c r="M5659" s="4">
        <v>0</v>
      </c>
      <c r="N5659" s="4">
        <v>0</v>
      </c>
      <c r="O5659" s="4">
        <v>0</v>
      </c>
      <c r="P5659" s="4">
        <v>0</v>
      </c>
    </row>
    <row r="5660" spans="1:16" x14ac:dyDescent="0.35">
      <c r="A5660" t="s">
        <v>801</v>
      </c>
      <c r="B5660">
        <v>6299892</v>
      </c>
      <c r="C5660" t="s">
        <v>6105</v>
      </c>
      <c r="E5660" s="4"/>
      <c r="I5660" s="4">
        <f>MIN(Table16[[#This Row],[Medicare Outpatient Allowable Rate]:[WPPA Inc Outpatient Allowable Rate]])</f>
        <v>0</v>
      </c>
      <c r="J5660" s="4">
        <f>MAX(Table16[[#This Row],[Medicare Outpatient Allowable Rate]:[WPPA Inc Outpatient Allowable Rate]])</f>
        <v>0</v>
      </c>
      <c r="K5660" s="4">
        <v>0</v>
      </c>
      <c r="L5660" s="4">
        <v>0</v>
      </c>
      <c r="M5660" s="4">
        <v>0</v>
      </c>
      <c r="N5660" s="4">
        <v>0</v>
      </c>
      <c r="O5660" s="4">
        <v>0</v>
      </c>
      <c r="P5660" s="4">
        <v>0</v>
      </c>
    </row>
    <row r="5661" spans="1:16" x14ac:dyDescent="0.35">
      <c r="A5661" t="s">
        <v>801</v>
      </c>
      <c r="B5661">
        <v>6300718</v>
      </c>
      <c r="C5661" t="s">
        <v>6106</v>
      </c>
      <c r="D5661">
        <v>270</v>
      </c>
      <c r="E5661" s="4"/>
      <c r="F5661">
        <v>61.3</v>
      </c>
      <c r="I5661" s="4">
        <f>MIN(Table16[[#This Row],[Medicare Outpatient Allowable Rate]:[WPPA Inc Outpatient Allowable Rate]])</f>
        <v>0</v>
      </c>
      <c r="J5661" s="4">
        <f>MAX(Table16[[#This Row],[Medicare Outpatient Allowable Rate]:[WPPA Inc Outpatient Allowable Rate]])</f>
        <v>58.234999999999992</v>
      </c>
      <c r="K5661" s="4">
        <v>0</v>
      </c>
      <c r="L5661" s="4">
        <v>52.104999999999997</v>
      </c>
      <c r="M5661" s="4">
        <v>47.630099999999999</v>
      </c>
      <c r="N5661" s="4">
        <v>58.234999999999992</v>
      </c>
      <c r="O5661" s="4">
        <v>49.04</v>
      </c>
      <c r="P5661" s="4">
        <v>36.779999999999994</v>
      </c>
    </row>
    <row r="5662" spans="1:16" x14ac:dyDescent="0.35">
      <c r="A5662" t="s">
        <v>801</v>
      </c>
      <c r="B5662">
        <v>6376045</v>
      </c>
      <c r="C5662" t="s">
        <v>6107</v>
      </c>
      <c r="E5662" s="4"/>
      <c r="I5662" s="4">
        <f>MIN(Table16[[#This Row],[Medicare Outpatient Allowable Rate]:[WPPA Inc Outpatient Allowable Rate]])</f>
        <v>0</v>
      </c>
      <c r="J5662" s="4">
        <f>MAX(Table16[[#This Row],[Medicare Outpatient Allowable Rate]:[WPPA Inc Outpatient Allowable Rate]])</f>
        <v>0</v>
      </c>
      <c r="K5662" s="4">
        <v>0</v>
      </c>
      <c r="L5662" s="4">
        <v>0</v>
      </c>
      <c r="M5662" s="4">
        <v>0</v>
      </c>
      <c r="N5662" s="4">
        <v>0</v>
      </c>
      <c r="O5662" s="4">
        <v>0</v>
      </c>
      <c r="P5662" s="4">
        <v>0</v>
      </c>
    </row>
    <row r="5663" spans="1:16" x14ac:dyDescent="0.35">
      <c r="A5663" t="s">
        <v>801</v>
      </c>
      <c r="B5663">
        <v>6299906</v>
      </c>
      <c r="C5663" t="s">
        <v>6108</v>
      </c>
      <c r="E5663" s="4"/>
      <c r="I5663" s="4">
        <f>MIN(Table16[[#This Row],[Medicare Outpatient Allowable Rate]:[WPPA Inc Outpatient Allowable Rate]])</f>
        <v>0</v>
      </c>
      <c r="J5663" s="4">
        <f>MAX(Table16[[#This Row],[Medicare Outpatient Allowable Rate]:[WPPA Inc Outpatient Allowable Rate]])</f>
        <v>0</v>
      </c>
      <c r="K5663" s="4">
        <v>0</v>
      </c>
      <c r="L5663" s="4">
        <v>0</v>
      </c>
      <c r="M5663" s="4">
        <v>0</v>
      </c>
      <c r="N5663" s="4">
        <v>0</v>
      </c>
      <c r="O5663" s="4">
        <v>0</v>
      </c>
      <c r="P5663" s="4">
        <v>0</v>
      </c>
    </row>
    <row r="5664" spans="1:16" x14ac:dyDescent="0.35">
      <c r="A5664" t="s">
        <v>801</v>
      </c>
      <c r="B5664">
        <v>6424569</v>
      </c>
      <c r="C5664" t="s">
        <v>6109</v>
      </c>
      <c r="E5664" s="4"/>
      <c r="F5664">
        <v>54.6</v>
      </c>
      <c r="I5664" s="4">
        <f>MIN(Table16[[#This Row],[Medicare Outpatient Allowable Rate]:[WPPA Inc Outpatient Allowable Rate]])</f>
        <v>0</v>
      </c>
      <c r="J5664" s="4">
        <f>MAX(Table16[[#This Row],[Medicare Outpatient Allowable Rate]:[WPPA Inc Outpatient Allowable Rate]])</f>
        <v>51.87</v>
      </c>
      <c r="K5664" s="4">
        <v>0</v>
      </c>
      <c r="L5664" s="4">
        <v>46.41</v>
      </c>
      <c r="M5664" s="4">
        <v>42.424199999999999</v>
      </c>
      <c r="N5664" s="4">
        <v>51.87</v>
      </c>
      <c r="O5664" s="4">
        <v>43.680000000000007</v>
      </c>
      <c r="P5664" s="4">
        <v>32.76</v>
      </c>
    </row>
    <row r="5665" spans="1:16" x14ac:dyDescent="0.35">
      <c r="A5665" t="s">
        <v>801</v>
      </c>
      <c r="B5665">
        <v>6301043</v>
      </c>
      <c r="C5665" t="s">
        <v>6110</v>
      </c>
      <c r="E5665" s="4"/>
      <c r="I5665" s="4">
        <f>MIN(Table16[[#This Row],[Medicare Outpatient Allowable Rate]:[WPPA Inc Outpatient Allowable Rate]])</f>
        <v>0</v>
      </c>
      <c r="J5665" s="4">
        <f>MAX(Table16[[#This Row],[Medicare Outpatient Allowable Rate]:[WPPA Inc Outpatient Allowable Rate]])</f>
        <v>0</v>
      </c>
      <c r="K5665" s="4">
        <v>0</v>
      </c>
      <c r="L5665" s="4">
        <v>0</v>
      </c>
      <c r="M5665" s="4">
        <v>0</v>
      </c>
      <c r="N5665" s="4">
        <v>0</v>
      </c>
      <c r="O5665" s="4">
        <v>0</v>
      </c>
      <c r="P5665" s="4">
        <v>0</v>
      </c>
    </row>
    <row r="5666" spans="1:16" x14ac:dyDescent="0.35">
      <c r="A5666" t="s">
        <v>801</v>
      </c>
      <c r="B5666">
        <v>6300892</v>
      </c>
      <c r="C5666" t="s">
        <v>6111</v>
      </c>
      <c r="E5666" s="4"/>
      <c r="F5666">
        <v>40.6</v>
      </c>
      <c r="I5666" s="4">
        <f>MIN(Table16[[#This Row],[Medicare Outpatient Allowable Rate]:[WPPA Inc Outpatient Allowable Rate]])</f>
        <v>0</v>
      </c>
      <c r="J5666" s="4">
        <f>MAX(Table16[[#This Row],[Medicare Outpatient Allowable Rate]:[WPPA Inc Outpatient Allowable Rate]])</f>
        <v>38.57</v>
      </c>
      <c r="K5666" s="4">
        <v>0</v>
      </c>
      <c r="L5666" s="4">
        <v>34.51</v>
      </c>
      <c r="M5666" s="4">
        <v>31.546200000000002</v>
      </c>
      <c r="N5666" s="4">
        <v>38.57</v>
      </c>
      <c r="O5666" s="4">
        <v>32.480000000000004</v>
      </c>
      <c r="P5666" s="4">
        <v>24.36</v>
      </c>
    </row>
    <row r="5667" spans="1:16" x14ac:dyDescent="0.35">
      <c r="A5667" t="s">
        <v>801</v>
      </c>
      <c r="B5667">
        <v>6300864</v>
      </c>
      <c r="C5667" t="s">
        <v>6112</v>
      </c>
      <c r="E5667" s="4"/>
      <c r="I5667" s="4">
        <f>MIN(Table16[[#This Row],[Medicare Outpatient Allowable Rate]:[WPPA Inc Outpatient Allowable Rate]])</f>
        <v>0</v>
      </c>
      <c r="J5667" s="4">
        <f>MAX(Table16[[#This Row],[Medicare Outpatient Allowable Rate]:[WPPA Inc Outpatient Allowable Rate]])</f>
        <v>0</v>
      </c>
      <c r="K5667" s="4">
        <v>0</v>
      </c>
      <c r="L5667" s="4">
        <v>0</v>
      </c>
      <c r="M5667" s="4">
        <v>0</v>
      </c>
      <c r="N5667" s="4">
        <v>0</v>
      </c>
      <c r="O5667" s="4">
        <v>0</v>
      </c>
      <c r="P5667" s="4">
        <v>0</v>
      </c>
    </row>
    <row r="5668" spans="1:16" x14ac:dyDescent="0.35">
      <c r="A5668" t="s">
        <v>801</v>
      </c>
      <c r="B5668">
        <v>6302201</v>
      </c>
      <c r="C5668" t="s">
        <v>6113</v>
      </c>
      <c r="E5668" s="4"/>
      <c r="I5668" s="4">
        <f>MIN(Table16[[#This Row],[Medicare Outpatient Allowable Rate]:[WPPA Inc Outpatient Allowable Rate]])</f>
        <v>0</v>
      </c>
      <c r="J5668" s="4">
        <f>MAX(Table16[[#This Row],[Medicare Outpatient Allowable Rate]:[WPPA Inc Outpatient Allowable Rate]])</f>
        <v>0</v>
      </c>
      <c r="K5668" s="4">
        <v>0</v>
      </c>
      <c r="L5668" s="4">
        <v>0</v>
      </c>
      <c r="M5668" s="4">
        <v>0</v>
      </c>
      <c r="N5668" s="4">
        <v>0</v>
      </c>
      <c r="O5668" s="4">
        <v>0</v>
      </c>
      <c r="P5668" s="4">
        <v>0</v>
      </c>
    </row>
    <row r="5669" spans="1:16" x14ac:dyDescent="0.35">
      <c r="A5669" t="s">
        <v>801</v>
      </c>
      <c r="B5669">
        <v>6302203</v>
      </c>
      <c r="C5669" t="s">
        <v>6114</v>
      </c>
      <c r="E5669" s="4"/>
      <c r="I5669" s="4">
        <f>MIN(Table16[[#This Row],[Medicare Outpatient Allowable Rate]:[WPPA Inc Outpatient Allowable Rate]])</f>
        <v>0</v>
      </c>
      <c r="J5669" s="4">
        <f>MAX(Table16[[#This Row],[Medicare Outpatient Allowable Rate]:[WPPA Inc Outpatient Allowable Rate]])</f>
        <v>0</v>
      </c>
      <c r="K5669" s="4">
        <v>0</v>
      </c>
      <c r="L5669" s="4">
        <v>0</v>
      </c>
      <c r="M5669" s="4">
        <v>0</v>
      </c>
      <c r="N5669" s="4">
        <v>0</v>
      </c>
      <c r="O5669" s="4">
        <v>0</v>
      </c>
      <c r="P5669" s="4">
        <v>0</v>
      </c>
    </row>
    <row r="5670" spans="1:16" x14ac:dyDescent="0.35">
      <c r="A5670" t="s">
        <v>801</v>
      </c>
      <c r="B5670">
        <v>6302202</v>
      </c>
      <c r="C5670" t="s">
        <v>6115</v>
      </c>
      <c r="E5670" s="4"/>
      <c r="I5670" s="4">
        <f>MIN(Table16[[#This Row],[Medicare Outpatient Allowable Rate]:[WPPA Inc Outpatient Allowable Rate]])</f>
        <v>0</v>
      </c>
      <c r="J5670" s="4">
        <f>MAX(Table16[[#This Row],[Medicare Outpatient Allowable Rate]:[WPPA Inc Outpatient Allowable Rate]])</f>
        <v>0</v>
      </c>
      <c r="K5670" s="4">
        <v>0</v>
      </c>
      <c r="L5670" s="4">
        <v>0</v>
      </c>
      <c r="M5670" s="4">
        <v>0</v>
      </c>
      <c r="N5670" s="4">
        <v>0</v>
      </c>
      <c r="O5670" s="4">
        <v>0</v>
      </c>
      <c r="P5670" s="4">
        <v>0</v>
      </c>
    </row>
    <row r="5671" spans="1:16" x14ac:dyDescent="0.35">
      <c r="A5671" t="s">
        <v>801</v>
      </c>
      <c r="B5671">
        <v>6302204</v>
      </c>
      <c r="C5671" t="s">
        <v>6116</v>
      </c>
      <c r="E5671" s="4"/>
      <c r="I5671" s="4">
        <f>MIN(Table16[[#This Row],[Medicare Outpatient Allowable Rate]:[WPPA Inc Outpatient Allowable Rate]])</f>
        <v>0</v>
      </c>
      <c r="J5671" s="4">
        <f>MAX(Table16[[#This Row],[Medicare Outpatient Allowable Rate]:[WPPA Inc Outpatient Allowable Rate]])</f>
        <v>0</v>
      </c>
      <c r="K5671" s="4">
        <v>0</v>
      </c>
      <c r="L5671" s="4">
        <v>0</v>
      </c>
      <c r="M5671" s="4">
        <v>0</v>
      </c>
      <c r="N5671" s="4">
        <v>0</v>
      </c>
      <c r="O5671" s="4">
        <v>0</v>
      </c>
      <c r="P5671" s="4">
        <v>0</v>
      </c>
    </row>
    <row r="5672" spans="1:16" x14ac:dyDescent="0.35">
      <c r="A5672" t="s">
        <v>801</v>
      </c>
      <c r="B5672">
        <v>6302196</v>
      </c>
      <c r="C5672" t="s">
        <v>6117</v>
      </c>
      <c r="E5672" s="4"/>
      <c r="I5672" s="4">
        <f>MIN(Table16[[#This Row],[Medicare Outpatient Allowable Rate]:[WPPA Inc Outpatient Allowable Rate]])</f>
        <v>0</v>
      </c>
      <c r="J5672" s="4">
        <f>MAX(Table16[[#This Row],[Medicare Outpatient Allowable Rate]:[WPPA Inc Outpatient Allowable Rate]])</f>
        <v>0</v>
      </c>
      <c r="K5672" s="4">
        <v>0</v>
      </c>
      <c r="L5672" s="4">
        <v>0</v>
      </c>
      <c r="M5672" s="4">
        <v>0</v>
      </c>
      <c r="N5672" s="4">
        <v>0</v>
      </c>
      <c r="O5672" s="4">
        <v>0</v>
      </c>
      <c r="P5672" s="4">
        <v>0</v>
      </c>
    </row>
    <row r="5673" spans="1:16" x14ac:dyDescent="0.35">
      <c r="A5673" t="s">
        <v>801</v>
      </c>
      <c r="B5673">
        <v>6302197</v>
      </c>
      <c r="C5673" t="s">
        <v>6118</v>
      </c>
      <c r="E5673" s="4"/>
      <c r="I5673" s="4">
        <f>MIN(Table16[[#This Row],[Medicare Outpatient Allowable Rate]:[WPPA Inc Outpatient Allowable Rate]])</f>
        <v>0</v>
      </c>
      <c r="J5673" s="4">
        <f>MAX(Table16[[#This Row],[Medicare Outpatient Allowable Rate]:[WPPA Inc Outpatient Allowable Rate]])</f>
        <v>0</v>
      </c>
      <c r="K5673" s="4">
        <v>0</v>
      </c>
      <c r="L5673" s="4">
        <v>0</v>
      </c>
      <c r="M5673" s="4">
        <v>0</v>
      </c>
      <c r="N5673" s="4">
        <v>0</v>
      </c>
      <c r="O5673" s="4">
        <v>0</v>
      </c>
      <c r="P5673" s="4">
        <v>0</v>
      </c>
    </row>
    <row r="5674" spans="1:16" x14ac:dyDescent="0.35">
      <c r="A5674" t="s">
        <v>801</v>
      </c>
      <c r="B5674">
        <v>6302199</v>
      </c>
      <c r="C5674" t="s">
        <v>6119</v>
      </c>
      <c r="E5674" s="4"/>
      <c r="I5674" s="4">
        <f>MIN(Table16[[#This Row],[Medicare Outpatient Allowable Rate]:[WPPA Inc Outpatient Allowable Rate]])</f>
        <v>0</v>
      </c>
      <c r="J5674" s="4">
        <f>MAX(Table16[[#This Row],[Medicare Outpatient Allowable Rate]:[WPPA Inc Outpatient Allowable Rate]])</f>
        <v>0</v>
      </c>
      <c r="K5674" s="4">
        <v>0</v>
      </c>
      <c r="L5674" s="4">
        <v>0</v>
      </c>
      <c r="M5674" s="4">
        <v>0</v>
      </c>
      <c r="N5674" s="4">
        <v>0</v>
      </c>
      <c r="O5674" s="4">
        <v>0</v>
      </c>
      <c r="P5674" s="4">
        <v>0</v>
      </c>
    </row>
    <row r="5675" spans="1:16" x14ac:dyDescent="0.35">
      <c r="A5675" t="s">
        <v>801</v>
      </c>
      <c r="B5675">
        <v>6302200</v>
      </c>
      <c r="C5675" t="s">
        <v>6120</v>
      </c>
      <c r="E5675" s="4"/>
      <c r="I5675" s="4">
        <f>MIN(Table16[[#This Row],[Medicare Outpatient Allowable Rate]:[WPPA Inc Outpatient Allowable Rate]])</f>
        <v>0</v>
      </c>
      <c r="J5675" s="4">
        <f>MAX(Table16[[#This Row],[Medicare Outpatient Allowable Rate]:[WPPA Inc Outpatient Allowable Rate]])</f>
        <v>0</v>
      </c>
      <c r="K5675" s="4">
        <v>0</v>
      </c>
      <c r="L5675" s="4">
        <v>0</v>
      </c>
      <c r="M5675" s="4">
        <v>0</v>
      </c>
      <c r="N5675" s="4">
        <v>0</v>
      </c>
      <c r="O5675" s="4">
        <v>0</v>
      </c>
      <c r="P5675" s="4">
        <v>0</v>
      </c>
    </row>
    <row r="5676" spans="1:16" x14ac:dyDescent="0.35">
      <c r="A5676" t="s">
        <v>801</v>
      </c>
      <c r="B5676">
        <v>6302198</v>
      </c>
      <c r="C5676" t="s">
        <v>6121</v>
      </c>
      <c r="E5676" s="4"/>
      <c r="I5676" s="4">
        <f>MIN(Table16[[#This Row],[Medicare Outpatient Allowable Rate]:[WPPA Inc Outpatient Allowable Rate]])</f>
        <v>0</v>
      </c>
      <c r="J5676" s="4">
        <f>MAX(Table16[[#This Row],[Medicare Outpatient Allowable Rate]:[WPPA Inc Outpatient Allowable Rate]])</f>
        <v>0</v>
      </c>
      <c r="K5676" s="4">
        <v>0</v>
      </c>
      <c r="L5676" s="4">
        <v>0</v>
      </c>
      <c r="M5676" s="4">
        <v>0</v>
      </c>
      <c r="N5676" s="4">
        <v>0</v>
      </c>
      <c r="O5676" s="4">
        <v>0</v>
      </c>
      <c r="P5676" s="4">
        <v>0</v>
      </c>
    </row>
    <row r="5677" spans="1:16" x14ac:dyDescent="0.35">
      <c r="A5677" t="s">
        <v>801</v>
      </c>
      <c r="B5677">
        <v>6302302</v>
      </c>
      <c r="C5677" t="s">
        <v>6122</v>
      </c>
      <c r="E5677" s="4"/>
      <c r="I5677" s="4">
        <f>MIN(Table16[[#This Row],[Medicare Outpatient Allowable Rate]:[WPPA Inc Outpatient Allowable Rate]])</f>
        <v>0</v>
      </c>
      <c r="J5677" s="4">
        <f>MAX(Table16[[#This Row],[Medicare Outpatient Allowable Rate]:[WPPA Inc Outpatient Allowable Rate]])</f>
        <v>0</v>
      </c>
      <c r="K5677" s="4">
        <v>0</v>
      </c>
      <c r="L5677" s="4">
        <v>0</v>
      </c>
      <c r="M5677" s="4">
        <v>0</v>
      </c>
      <c r="N5677" s="4">
        <v>0</v>
      </c>
      <c r="O5677" s="4">
        <v>0</v>
      </c>
      <c r="P5677" s="4">
        <v>0</v>
      </c>
    </row>
    <row r="5678" spans="1:16" x14ac:dyDescent="0.35">
      <c r="A5678" t="s">
        <v>801</v>
      </c>
      <c r="B5678">
        <v>6299341</v>
      </c>
      <c r="C5678" t="s">
        <v>6123</v>
      </c>
      <c r="D5678">
        <v>270</v>
      </c>
      <c r="E5678" s="4"/>
      <c r="F5678">
        <v>19.3</v>
      </c>
      <c r="I5678" s="4">
        <f>MIN(Table16[[#This Row],[Medicare Outpatient Allowable Rate]:[WPPA Inc Outpatient Allowable Rate]])</f>
        <v>0</v>
      </c>
      <c r="J5678" s="4">
        <f>MAX(Table16[[#This Row],[Medicare Outpatient Allowable Rate]:[WPPA Inc Outpatient Allowable Rate]])</f>
        <v>18.335000000000001</v>
      </c>
      <c r="K5678" s="4">
        <v>0</v>
      </c>
      <c r="L5678" s="4">
        <v>16.405000000000001</v>
      </c>
      <c r="M5678" s="4">
        <v>14.9961</v>
      </c>
      <c r="N5678" s="4">
        <v>18.335000000000001</v>
      </c>
      <c r="O5678" s="4">
        <v>15.440000000000001</v>
      </c>
      <c r="P5678" s="4">
        <v>11.58</v>
      </c>
    </row>
    <row r="5679" spans="1:16" x14ac:dyDescent="0.35">
      <c r="A5679" t="s">
        <v>801</v>
      </c>
      <c r="B5679">
        <v>6302205</v>
      </c>
      <c r="C5679" t="s">
        <v>6124</v>
      </c>
      <c r="E5679" s="4"/>
      <c r="I5679" s="4">
        <f>MIN(Table16[[#This Row],[Medicare Outpatient Allowable Rate]:[WPPA Inc Outpatient Allowable Rate]])</f>
        <v>0</v>
      </c>
      <c r="J5679" s="4">
        <f>MAX(Table16[[#This Row],[Medicare Outpatient Allowable Rate]:[WPPA Inc Outpatient Allowable Rate]])</f>
        <v>0</v>
      </c>
      <c r="K5679" s="4">
        <v>0</v>
      </c>
      <c r="L5679" s="4">
        <v>0</v>
      </c>
      <c r="M5679" s="4">
        <v>0</v>
      </c>
      <c r="N5679" s="4">
        <v>0</v>
      </c>
      <c r="O5679" s="4">
        <v>0</v>
      </c>
      <c r="P5679" s="4">
        <v>0</v>
      </c>
    </row>
    <row r="5680" spans="1:16" x14ac:dyDescent="0.35">
      <c r="A5680" t="s">
        <v>801</v>
      </c>
      <c r="B5680">
        <v>6301238</v>
      </c>
      <c r="C5680" t="s">
        <v>6125</v>
      </c>
      <c r="E5680" s="4"/>
      <c r="I5680" s="4">
        <f>MIN(Table16[[#This Row],[Medicare Outpatient Allowable Rate]:[WPPA Inc Outpatient Allowable Rate]])</f>
        <v>0</v>
      </c>
      <c r="J5680" s="4">
        <f>MAX(Table16[[#This Row],[Medicare Outpatient Allowable Rate]:[WPPA Inc Outpatient Allowable Rate]])</f>
        <v>0</v>
      </c>
      <c r="K5680" s="4">
        <v>0</v>
      </c>
      <c r="L5680" s="4">
        <v>0</v>
      </c>
      <c r="M5680" s="4">
        <v>0</v>
      </c>
      <c r="N5680" s="4">
        <v>0</v>
      </c>
      <c r="O5680" s="4">
        <v>0</v>
      </c>
      <c r="P5680" s="4">
        <v>0</v>
      </c>
    </row>
    <row r="5681" spans="1:16" x14ac:dyDescent="0.35">
      <c r="A5681" t="s">
        <v>801</v>
      </c>
      <c r="B5681">
        <v>6300723</v>
      </c>
      <c r="C5681" t="s">
        <v>6126</v>
      </c>
      <c r="D5681">
        <v>270</v>
      </c>
      <c r="E5681" s="4"/>
      <c r="F5681">
        <v>0.5</v>
      </c>
      <c r="I5681" s="4">
        <f>MIN(Table16[[#This Row],[Medicare Outpatient Allowable Rate]:[WPPA Inc Outpatient Allowable Rate]])</f>
        <v>0</v>
      </c>
      <c r="J5681" s="4">
        <f>MAX(Table16[[#This Row],[Medicare Outpatient Allowable Rate]:[WPPA Inc Outpatient Allowable Rate]])</f>
        <v>0.47499999999999998</v>
      </c>
      <c r="K5681" s="4">
        <v>0</v>
      </c>
      <c r="L5681" s="4">
        <v>0.42499999999999999</v>
      </c>
      <c r="M5681" s="4">
        <v>0.38850000000000001</v>
      </c>
      <c r="N5681" s="4">
        <v>0.47499999999999998</v>
      </c>
      <c r="O5681" s="4">
        <v>0.4</v>
      </c>
      <c r="P5681" s="4">
        <v>0.3</v>
      </c>
    </row>
    <row r="5682" spans="1:16" x14ac:dyDescent="0.35">
      <c r="A5682" t="s">
        <v>801</v>
      </c>
      <c r="B5682">
        <v>6299876</v>
      </c>
      <c r="C5682" t="s">
        <v>6127</v>
      </c>
      <c r="E5682" s="4"/>
      <c r="I5682" s="4">
        <f>MIN(Table16[[#This Row],[Medicare Outpatient Allowable Rate]:[WPPA Inc Outpatient Allowable Rate]])</f>
        <v>0</v>
      </c>
      <c r="J5682" s="4">
        <f>MAX(Table16[[#This Row],[Medicare Outpatient Allowable Rate]:[WPPA Inc Outpatient Allowable Rate]])</f>
        <v>0</v>
      </c>
      <c r="K5682" s="4">
        <v>0</v>
      </c>
      <c r="L5682" s="4">
        <v>0</v>
      </c>
      <c r="M5682" s="4">
        <v>0</v>
      </c>
      <c r="N5682" s="4">
        <v>0</v>
      </c>
      <c r="O5682" s="4">
        <v>0</v>
      </c>
      <c r="P5682" s="4">
        <v>0</v>
      </c>
    </row>
    <row r="5683" spans="1:16" x14ac:dyDescent="0.35">
      <c r="A5683" t="s">
        <v>801</v>
      </c>
      <c r="B5683">
        <v>6300989</v>
      </c>
      <c r="C5683" t="s">
        <v>6128</v>
      </c>
      <c r="E5683" s="4"/>
      <c r="I5683" s="4">
        <f>MIN(Table16[[#This Row],[Medicare Outpatient Allowable Rate]:[WPPA Inc Outpatient Allowable Rate]])</f>
        <v>0</v>
      </c>
      <c r="J5683" s="4">
        <f>MAX(Table16[[#This Row],[Medicare Outpatient Allowable Rate]:[WPPA Inc Outpatient Allowable Rate]])</f>
        <v>0</v>
      </c>
      <c r="K5683" s="4">
        <v>0</v>
      </c>
      <c r="L5683" s="4">
        <v>0</v>
      </c>
      <c r="M5683" s="4">
        <v>0</v>
      </c>
      <c r="N5683" s="4">
        <v>0</v>
      </c>
      <c r="O5683" s="4">
        <v>0</v>
      </c>
      <c r="P5683" s="4">
        <v>0</v>
      </c>
    </row>
    <row r="5684" spans="1:16" x14ac:dyDescent="0.35">
      <c r="A5684" t="s">
        <v>801</v>
      </c>
      <c r="B5684">
        <v>6300425</v>
      </c>
      <c r="C5684" t="s">
        <v>6129</v>
      </c>
      <c r="D5684">
        <v>270</v>
      </c>
      <c r="E5684" s="4"/>
      <c r="F5684">
        <v>18.8</v>
      </c>
      <c r="I5684" s="4">
        <f>MIN(Table16[[#This Row],[Medicare Outpatient Allowable Rate]:[WPPA Inc Outpatient Allowable Rate]])</f>
        <v>0</v>
      </c>
      <c r="J5684" s="4">
        <f>MAX(Table16[[#This Row],[Medicare Outpatient Allowable Rate]:[WPPA Inc Outpatient Allowable Rate]])</f>
        <v>17.86</v>
      </c>
      <c r="K5684" s="4">
        <v>0</v>
      </c>
      <c r="L5684" s="4">
        <v>15.98</v>
      </c>
      <c r="M5684" s="4">
        <v>14.607600000000001</v>
      </c>
      <c r="N5684" s="4">
        <v>17.86</v>
      </c>
      <c r="O5684" s="4">
        <v>15.040000000000001</v>
      </c>
      <c r="P5684" s="4">
        <v>11.28</v>
      </c>
    </row>
    <row r="5685" spans="1:16" x14ac:dyDescent="0.35">
      <c r="A5685" t="s">
        <v>801</v>
      </c>
      <c r="B5685">
        <v>6300241</v>
      </c>
      <c r="C5685" t="s">
        <v>6130</v>
      </c>
      <c r="D5685">
        <v>270</v>
      </c>
      <c r="E5685" s="4"/>
      <c r="F5685">
        <v>55.2</v>
      </c>
      <c r="I5685" s="4">
        <f>MIN(Table16[[#This Row],[Medicare Outpatient Allowable Rate]:[WPPA Inc Outpatient Allowable Rate]])</f>
        <v>0</v>
      </c>
      <c r="J5685" s="4">
        <f>MAX(Table16[[#This Row],[Medicare Outpatient Allowable Rate]:[WPPA Inc Outpatient Allowable Rate]])</f>
        <v>52.44</v>
      </c>
      <c r="K5685" s="4">
        <v>0</v>
      </c>
      <c r="L5685" s="4">
        <v>46.92</v>
      </c>
      <c r="M5685" s="4">
        <v>42.890400000000007</v>
      </c>
      <c r="N5685" s="4">
        <v>52.44</v>
      </c>
      <c r="O5685" s="4">
        <v>44.160000000000004</v>
      </c>
      <c r="P5685" s="4">
        <v>33.119999999999997</v>
      </c>
    </row>
    <row r="5686" spans="1:16" x14ac:dyDescent="0.35">
      <c r="A5686" t="s">
        <v>801</v>
      </c>
      <c r="B5686">
        <v>6299667</v>
      </c>
      <c r="C5686" t="s">
        <v>6131</v>
      </c>
      <c r="E5686" s="4"/>
      <c r="I5686" s="4">
        <f>MIN(Table16[[#This Row],[Medicare Outpatient Allowable Rate]:[WPPA Inc Outpatient Allowable Rate]])</f>
        <v>0</v>
      </c>
      <c r="J5686" s="4">
        <f>MAX(Table16[[#This Row],[Medicare Outpatient Allowable Rate]:[WPPA Inc Outpatient Allowable Rate]])</f>
        <v>0</v>
      </c>
      <c r="K5686" s="4">
        <v>0</v>
      </c>
      <c r="L5686" s="4">
        <v>0</v>
      </c>
      <c r="M5686" s="4">
        <v>0</v>
      </c>
      <c r="N5686" s="4">
        <v>0</v>
      </c>
      <c r="O5686" s="4">
        <v>0</v>
      </c>
      <c r="P5686" s="4">
        <v>0</v>
      </c>
    </row>
    <row r="5687" spans="1:16" x14ac:dyDescent="0.35">
      <c r="A5687" t="s">
        <v>801</v>
      </c>
      <c r="B5687">
        <v>6301181</v>
      </c>
      <c r="C5687" t="s">
        <v>6132</v>
      </c>
      <c r="E5687" s="4"/>
      <c r="I5687" s="4">
        <f>MIN(Table16[[#This Row],[Medicare Outpatient Allowable Rate]:[WPPA Inc Outpatient Allowable Rate]])</f>
        <v>0</v>
      </c>
      <c r="J5687" s="4">
        <f>MAX(Table16[[#This Row],[Medicare Outpatient Allowable Rate]:[WPPA Inc Outpatient Allowable Rate]])</f>
        <v>0</v>
      </c>
      <c r="K5687" s="4">
        <v>0</v>
      </c>
      <c r="L5687" s="4">
        <v>0</v>
      </c>
      <c r="M5687" s="4">
        <v>0</v>
      </c>
      <c r="N5687" s="4">
        <v>0</v>
      </c>
      <c r="O5687" s="4">
        <v>0</v>
      </c>
      <c r="P5687" s="4">
        <v>0</v>
      </c>
    </row>
    <row r="5688" spans="1:16" x14ac:dyDescent="0.35">
      <c r="A5688" t="s">
        <v>801</v>
      </c>
      <c r="B5688">
        <v>6299941</v>
      </c>
      <c r="C5688" t="s">
        <v>6133</v>
      </c>
      <c r="E5688" s="4"/>
      <c r="I5688" s="4">
        <f>MIN(Table16[[#This Row],[Medicare Outpatient Allowable Rate]:[WPPA Inc Outpatient Allowable Rate]])</f>
        <v>0</v>
      </c>
      <c r="J5688" s="4">
        <f>MAX(Table16[[#This Row],[Medicare Outpatient Allowable Rate]:[WPPA Inc Outpatient Allowable Rate]])</f>
        <v>0</v>
      </c>
      <c r="K5688" s="4">
        <v>0</v>
      </c>
      <c r="L5688" s="4">
        <v>0</v>
      </c>
      <c r="M5688" s="4">
        <v>0</v>
      </c>
      <c r="N5688" s="4">
        <v>0</v>
      </c>
      <c r="O5688" s="4">
        <v>0</v>
      </c>
      <c r="P5688" s="4">
        <v>0</v>
      </c>
    </row>
    <row r="5689" spans="1:16" x14ac:dyDescent="0.35">
      <c r="A5689" t="s">
        <v>801</v>
      </c>
      <c r="B5689">
        <v>6299912</v>
      </c>
      <c r="C5689" t="s">
        <v>6134</v>
      </c>
      <c r="E5689" s="4"/>
      <c r="I5689" s="4">
        <f>MIN(Table16[[#This Row],[Medicare Outpatient Allowable Rate]:[WPPA Inc Outpatient Allowable Rate]])</f>
        <v>0</v>
      </c>
      <c r="J5689" s="4">
        <f>MAX(Table16[[#This Row],[Medicare Outpatient Allowable Rate]:[WPPA Inc Outpatient Allowable Rate]])</f>
        <v>0</v>
      </c>
      <c r="K5689" s="4">
        <v>0</v>
      </c>
      <c r="L5689" s="4">
        <v>0</v>
      </c>
      <c r="M5689" s="4">
        <v>0</v>
      </c>
      <c r="N5689" s="4">
        <v>0</v>
      </c>
      <c r="O5689" s="4">
        <v>0</v>
      </c>
      <c r="P5689" s="4">
        <v>0</v>
      </c>
    </row>
    <row r="5690" spans="1:16" x14ac:dyDescent="0.35">
      <c r="A5690" t="s">
        <v>801</v>
      </c>
      <c r="B5690">
        <v>6300640</v>
      </c>
      <c r="C5690" t="s">
        <v>6135</v>
      </c>
      <c r="D5690">
        <v>270</v>
      </c>
      <c r="E5690" s="4"/>
      <c r="F5690">
        <v>0.1</v>
      </c>
      <c r="I5690" s="4">
        <f>MIN(Table16[[#This Row],[Medicare Outpatient Allowable Rate]:[WPPA Inc Outpatient Allowable Rate]])</f>
        <v>0</v>
      </c>
      <c r="J5690" s="4">
        <f>MAX(Table16[[#This Row],[Medicare Outpatient Allowable Rate]:[WPPA Inc Outpatient Allowable Rate]])</f>
        <v>9.5000000000000001E-2</v>
      </c>
      <c r="K5690" s="4">
        <v>0</v>
      </c>
      <c r="L5690" s="4">
        <v>8.5000000000000006E-2</v>
      </c>
      <c r="M5690" s="4">
        <v>7.7700000000000005E-2</v>
      </c>
      <c r="N5690" s="4">
        <v>9.5000000000000001E-2</v>
      </c>
      <c r="O5690" s="4">
        <v>8.0000000000000016E-2</v>
      </c>
      <c r="P5690" s="4">
        <v>0.06</v>
      </c>
    </row>
    <row r="5691" spans="1:16" x14ac:dyDescent="0.35">
      <c r="A5691" t="s">
        <v>801</v>
      </c>
      <c r="B5691">
        <v>6300193</v>
      </c>
      <c r="C5691" t="s">
        <v>6136</v>
      </c>
      <c r="D5691">
        <v>270</v>
      </c>
      <c r="E5691" s="4"/>
      <c r="F5691">
        <v>19.3</v>
      </c>
      <c r="I5691" s="4">
        <f>MIN(Table16[[#This Row],[Medicare Outpatient Allowable Rate]:[WPPA Inc Outpatient Allowable Rate]])</f>
        <v>0</v>
      </c>
      <c r="J5691" s="4">
        <f>MAX(Table16[[#This Row],[Medicare Outpatient Allowable Rate]:[WPPA Inc Outpatient Allowable Rate]])</f>
        <v>18.335000000000001</v>
      </c>
      <c r="K5691" s="4">
        <v>0</v>
      </c>
      <c r="L5691" s="4">
        <v>16.405000000000001</v>
      </c>
      <c r="M5691" s="4">
        <v>14.9961</v>
      </c>
      <c r="N5691" s="4">
        <v>18.335000000000001</v>
      </c>
      <c r="O5691" s="4">
        <v>15.440000000000001</v>
      </c>
      <c r="P5691" s="4">
        <v>11.58</v>
      </c>
    </row>
    <row r="5692" spans="1:16" x14ac:dyDescent="0.35">
      <c r="A5692" t="s">
        <v>801</v>
      </c>
      <c r="B5692">
        <v>6299373</v>
      </c>
      <c r="C5692" t="s">
        <v>6137</v>
      </c>
      <c r="D5692">
        <v>278</v>
      </c>
      <c r="E5692" s="4"/>
      <c r="F5692">
        <v>261</v>
      </c>
      <c r="G5692" t="str">
        <f t="shared" ref="G5692:G5694" si="24">LEFT(K5692,5)</f>
        <v>282.4</v>
      </c>
      <c r="I5692" s="4">
        <f>MIN(Table16[[#This Row],[Medicare Outpatient Allowable Rate]:[WPPA Inc Outpatient Allowable Rate]])</f>
        <v>156.6</v>
      </c>
      <c r="J5692" s="4">
        <f>MAX(Table16[[#This Row],[Medicare Outpatient Allowable Rate]:[WPPA Inc Outpatient Allowable Rate]])</f>
        <v>282.49</v>
      </c>
      <c r="K5692" s="4">
        <v>282.49</v>
      </c>
      <c r="L5692" s="4">
        <v>221.85</v>
      </c>
      <c r="M5692" s="4">
        <v>202.797</v>
      </c>
      <c r="N5692" s="4">
        <v>247.95</v>
      </c>
      <c r="O5692" s="4">
        <v>208.8</v>
      </c>
      <c r="P5692" s="4">
        <v>156.6</v>
      </c>
    </row>
    <row r="5693" spans="1:16" x14ac:dyDescent="0.35">
      <c r="A5693" t="s">
        <v>801</v>
      </c>
      <c r="B5693">
        <v>6299418</v>
      </c>
      <c r="C5693" t="s">
        <v>6138</v>
      </c>
      <c r="D5693">
        <v>278</v>
      </c>
      <c r="E5693" s="4"/>
      <c r="F5693">
        <v>5862.5</v>
      </c>
      <c r="G5693" t="str">
        <f t="shared" si="24"/>
        <v>282.4</v>
      </c>
      <c r="I5693" s="4">
        <f>MIN(Table16[[#This Row],[Medicare Outpatient Allowable Rate]:[WPPA Inc Outpatient Allowable Rate]])</f>
        <v>282.49</v>
      </c>
      <c r="J5693" s="4">
        <f>MAX(Table16[[#This Row],[Medicare Outpatient Allowable Rate]:[WPPA Inc Outpatient Allowable Rate]])</f>
        <v>5569.375</v>
      </c>
      <c r="K5693" s="4">
        <v>282.49</v>
      </c>
      <c r="L5693" s="4">
        <v>4983.125</v>
      </c>
      <c r="M5693" s="4">
        <v>4555.1625000000004</v>
      </c>
      <c r="N5693" s="4">
        <v>5569.375</v>
      </c>
      <c r="O5693" s="4">
        <v>4690</v>
      </c>
      <c r="P5693" s="4">
        <v>3517.5</v>
      </c>
    </row>
    <row r="5694" spans="1:16" x14ac:dyDescent="0.35">
      <c r="A5694" t="s">
        <v>801</v>
      </c>
      <c r="B5694">
        <v>6300403</v>
      </c>
      <c r="C5694" t="s">
        <v>6139</v>
      </c>
      <c r="D5694">
        <v>278</v>
      </c>
      <c r="E5694" s="4"/>
      <c r="F5694">
        <v>1120</v>
      </c>
      <c r="G5694" t="str">
        <f t="shared" si="24"/>
        <v>282.4</v>
      </c>
      <c r="I5694" s="4">
        <f>MIN(Table16[[#This Row],[Medicare Outpatient Allowable Rate]:[WPPA Inc Outpatient Allowable Rate]])</f>
        <v>282.49</v>
      </c>
      <c r="J5694" s="4">
        <f>MAX(Table16[[#This Row],[Medicare Outpatient Allowable Rate]:[WPPA Inc Outpatient Allowable Rate]])</f>
        <v>1064</v>
      </c>
      <c r="K5694" s="4">
        <v>282.49</v>
      </c>
      <c r="L5694" s="4">
        <v>952</v>
      </c>
      <c r="M5694" s="4">
        <v>870.24</v>
      </c>
      <c r="N5694" s="4">
        <v>1064</v>
      </c>
      <c r="O5694" s="4">
        <v>896</v>
      </c>
      <c r="P5694" s="4">
        <v>672</v>
      </c>
    </row>
    <row r="5695" spans="1:16" x14ac:dyDescent="0.35">
      <c r="A5695" t="s">
        <v>801</v>
      </c>
      <c r="B5695">
        <v>6300344</v>
      </c>
      <c r="C5695" t="s">
        <v>6140</v>
      </c>
      <c r="D5695">
        <v>270</v>
      </c>
      <c r="E5695" s="4"/>
      <c r="F5695">
        <v>192.5</v>
      </c>
      <c r="I5695" s="4">
        <f>MIN(Table16[[#This Row],[Medicare Outpatient Allowable Rate]:[WPPA Inc Outpatient Allowable Rate]])</f>
        <v>0</v>
      </c>
      <c r="J5695" s="4">
        <f>MAX(Table16[[#This Row],[Medicare Outpatient Allowable Rate]:[WPPA Inc Outpatient Allowable Rate]])</f>
        <v>182.875</v>
      </c>
      <c r="K5695" s="4">
        <v>0</v>
      </c>
      <c r="L5695" s="4">
        <v>163.625</v>
      </c>
      <c r="M5695" s="4">
        <v>149.57249999999999</v>
      </c>
      <c r="N5695" s="4">
        <v>182.875</v>
      </c>
      <c r="O5695" s="4">
        <v>154</v>
      </c>
      <c r="P5695" s="4">
        <v>115.5</v>
      </c>
    </row>
    <row r="5696" spans="1:16" x14ac:dyDescent="0.35">
      <c r="A5696" t="s">
        <v>801</v>
      </c>
      <c r="B5696">
        <v>6299372</v>
      </c>
      <c r="C5696" t="s">
        <v>6141</v>
      </c>
      <c r="D5696">
        <v>278</v>
      </c>
      <c r="E5696" s="4"/>
      <c r="F5696">
        <v>2733.5</v>
      </c>
      <c r="G5696" t="str">
        <f t="shared" ref="G5696:G5698" si="25">LEFT(K5696,5)</f>
        <v>282.4</v>
      </c>
      <c r="I5696" s="4">
        <f>MIN(Table16[[#This Row],[Medicare Outpatient Allowable Rate]:[WPPA Inc Outpatient Allowable Rate]])</f>
        <v>282.49</v>
      </c>
      <c r="J5696" s="4">
        <f>MAX(Table16[[#This Row],[Medicare Outpatient Allowable Rate]:[WPPA Inc Outpatient Allowable Rate]])</f>
        <v>2596.8249999999998</v>
      </c>
      <c r="K5696" s="4">
        <v>282.49</v>
      </c>
      <c r="L5696" s="4">
        <v>2323.4749999999999</v>
      </c>
      <c r="M5696" s="4">
        <v>2123.9295000000002</v>
      </c>
      <c r="N5696" s="4">
        <v>2596.8249999999998</v>
      </c>
      <c r="O5696" s="4">
        <v>2186.8000000000002</v>
      </c>
      <c r="P5696" s="4">
        <v>1640.1</v>
      </c>
    </row>
    <row r="5697" spans="1:16" x14ac:dyDescent="0.35">
      <c r="A5697" t="s">
        <v>801</v>
      </c>
      <c r="B5697">
        <v>6301274</v>
      </c>
      <c r="C5697" t="s">
        <v>6142</v>
      </c>
      <c r="D5697">
        <v>278</v>
      </c>
      <c r="E5697" s="4"/>
      <c r="F5697">
        <v>1295</v>
      </c>
      <c r="G5697" t="str">
        <f t="shared" si="25"/>
        <v>282.4</v>
      </c>
      <c r="I5697" s="4">
        <f>MIN(Table16[[#This Row],[Medicare Outpatient Allowable Rate]:[WPPA Inc Outpatient Allowable Rate]])</f>
        <v>282.49</v>
      </c>
      <c r="J5697" s="4">
        <f>MAX(Table16[[#This Row],[Medicare Outpatient Allowable Rate]:[WPPA Inc Outpatient Allowable Rate]])</f>
        <v>1230.25</v>
      </c>
      <c r="K5697" s="4">
        <v>282.49</v>
      </c>
      <c r="L5697" s="4">
        <v>1100.75</v>
      </c>
      <c r="M5697" s="4">
        <v>1006.215</v>
      </c>
      <c r="N5697" s="4">
        <v>1230.25</v>
      </c>
      <c r="O5697" s="4">
        <v>1036</v>
      </c>
      <c r="P5697" s="4">
        <v>777</v>
      </c>
    </row>
    <row r="5698" spans="1:16" x14ac:dyDescent="0.35">
      <c r="A5698" t="s">
        <v>801</v>
      </c>
      <c r="B5698">
        <v>6299371</v>
      </c>
      <c r="C5698" t="s">
        <v>6143</v>
      </c>
      <c r="D5698">
        <v>278</v>
      </c>
      <c r="E5698" s="4"/>
      <c r="F5698">
        <v>1295</v>
      </c>
      <c r="G5698" t="str">
        <f t="shared" si="25"/>
        <v>282.4</v>
      </c>
      <c r="I5698" s="4">
        <f>MIN(Table16[[#This Row],[Medicare Outpatient Allowable Rate]:[WPPA Inc Outpatient Allowable Rate]])</f>
        <v>282.49</v>
      </c>
      <c r="J5698" s="4">
        <f>MAX(Table16[[#This Row],[Medicare Outpatient Allowable Rate]:[WPPA Inc Outpatient Allowable Rate]])</f>
        <v>1230.25</v>
      </c>
      <c r="K5698" s="4">
        <v>282.49</v>
      </c>
      <c r="L5698" s="4">
        <v>1100.75</v>
      </c>
      <c r="M5698" s="4">
        <v>1006.215</v>
      </c>
      <c r="N5698" s="4">
        <v>1230.25</v>
      </c>
      <c r="O5698" s="4">
        <v>1036</v>
      </c>
      <c r="P5698" s="4">
        <v>777</v>
      </c>
    </row>
    <row r="5699" spans="1:16" x14ac:dyDescent="0.35">
      <c r="A5699" t="s">
        <v>801</v>
      </c>
      <c r="B5699">
        <v>6300343</v>
      </c>
      <c r="C5699" t="s">
        <v>6144</v>
      </c>
      <c r="D5699">
        <v>270</v>
      </c>
      <c r="E5699" s="4"/>
      <c r="F5699">
        <v>1501.5</v>
      </c>
      <c r="I5699" s="4">
        <f>MIN(Table16[[#This Row],[Medicare Outpatient Allowable Rate]:[WPPA Inc Outpatient Allowable Rate]])</f>
        <v>0</v>
      </c>
      <c r="J5699" s="4">
        <f>MAX(Table16[[#This Row],[Medicare Outpatient Allowable Rate]:[WPPA Inc Outpatient Allowable Rate]])</f>
        <v>1426.425</v>
      </c>
      <c r="K5699" s="4">
        <v>0</v>
      </c>
      <c r="L5699" s="4">
        <v>1276.2749999999999</v>
      </c>
      <c r="M5699" s="4">
        <v>1166.6655000000001</v>
      </c>
      <c r="N5699" s="4">
        <v>1426.425</v>
      </c>
      <c r="O5699" s="4">
        <v>1201.2</v>
      </c>
      <c r="P5699" s="4">
        <v>900.9</v>
      </c>
    </row>
    <row r="5700" spans="1:16" x14ac:dyDescent="0.35">
      <c r="A5700" t="s">
        <v>801</v>
      </c>
      <c r="B5700">
        <v>6300345</v>
      </c>
      <c r="C5700" t="s">
        <v>6145</v>
      </c>
      <c r="D5700">
        <v>270</v>
      </c>
      <c r="E5700" s="4"/>
      <c r="F5700">
        <v>437.5</v>
      </c>
      <c r="I5700" s="4">
        <f>MIN(Table16[[#This Row],[Medicare Outpatient Allowable Rate]:[WPPA Inc Outpatient Allowable Rate]])</f>
        <v>0</v>
      </c>
      <c r="J5700" s="4">
        <f>MAX(Table16[[#This Row],[Medicare Outpatient Allowable Rate]:[WPPA Inc Outpatient Allowable Rate]])</f>
        <v>415.625</v>
      </c>
      <c r="K5700" s="4">
        <v>0</v>
      </c>
      <c r="L5700" s="4">
        <v>371.875</v>
      </c>
      <c r="M5700" s="4">
        <v>339.9375</v>
      </c>
      <c r="N5700" s="4">
        <v>415.625</v>
      </c>
      <c r="O5700" s="4">
        <v>350</v>
      </c>
      <c r="P5700" s="4">
        <v>262.5</v>
      </c>
    </row>
    <row r="5701" spans="1:16" x14ac:dyDescent="0.35">
      <c r="A5701" t="s">
        <v>801</v>
      </c>
      <c r="B5701">
        <v>6365308</v>
      </c>
      <c r="C5701" t="s">
        <v>6146</v>
      </c>
      <c r="E5701" s="4"/>
      <c r="I5701" s="4">
        <f>MIN(Table16[[#This Row],[Medicare Outpatient Allowable Rate]:[WPPA Inc Outpatient Allowable Rate]])</f>
        <v>0</v>
      </c>
      <c r="J5701" s="4">
        <f>MAX(Table16[[#This Row],[Medicare Outpatient Allowable Rate]:[WPPA Inc Outpatient Allowable Rate]])</f>
        <v>0</v>
      </c>
      <c r="K5701" s="4">
        <v>0</v>
      </c>
      <c r="L5701" s="4">
        <v>0</v>
      </c>
      <c r="M5701" s="4">
        <v>0</v>
      </c>
      <c r="N5701" s="4">
        <v>0</v>
      </c>
      <c r="O5701" s="4">
        <v>0</v>
      </c>
      <c r="P5701" s="4">
        <v>0</v>
      </c>
    </row>
    <row r="5702" spans="1:16" x14ac:dyDescent="0.35">
      <c r="A5702" t="s">
        <v>801</v>
      </c>
      <c r="B5702">
        <v>6299966</v>
      </c>
      <c r="C5702" t="s">
        <v>6147</v>
      </c>
      <c r="E5702" s="4"/>
      <c r="I5702" s="4">
        <f>MIN(Table16[[#This Row],[Medicare Outpatient Allowable Rate]:[WPPA Inc Outpatient Allowable Rate]])</f>
        <v>0</v>
      </c>
      <c r="J5702" s="4">
        <f>MAX(Table16[[#This Row],[Medicare Outpatient Allowable Rate]:[WPPA Inc Outpatient Allowable Rate]])</f>
        <v>0</v>
      </c>
      <c r="K5702" s="4">
        <v>0</v>
      </c>
      <c r="L5702" s="4">
        <v>0</v>
      </c>
      <c r="M5702" s="4">
        <v>0</v>
      </c>
      <c r="N5702" s="4">
        <v>0</v>
      </c>
      <c r="O5702" s="4">
        <v>0</v>
      </c>
      <c r="P5702" s="4">
        <v>0</v>
      </c>
    </row>
    <row r="5703" spans="1:16" x14ac:dyDescent="0.35">
      <c r="A5703" t="s">
        <v>801</v>
      </c>
      <c r="B5703">
        <v>6300035</v>
      </c>
      <c r="C5703" t="s">
        <v>6148</v>
      </c>
      <c r="E5703" s="4"/>
      <c r="I5703" s="4">
        <f>MIN(Table16[[#This Row],[Medicare Outpatient Allowable Rate]:[WPPA Inc Outpatient Allowable Rate]])</f>
        <v>0</v>
      </c>
      <c r="J5703" s="4">
        <f>MAX(Table16[[#This Row],[Medicare Outpatient Allowable Rate]:[WPPA Inc Outpatient Allowable Rate]])</f>
        <v>0</v>
      </c>
      <c r="K5703" s="4">
        <v>0</v>
      </c>
      <c r="L5703" s="4">
        <v>0</v>
      </c>
      <c r="M5703" s="4">
        <v>0</v>
      </c>
      <c r="N5703" s="4">
        <v>0</v>
      </c>
      <c r="O5703" s="4">
        <v>0</v>
      </c>
      <c r="P5703" s="4">
        <v>0</v>
      </c>
    </row>
    <row r="5704" spans="1:16" x14ac:dyDescent="0.35">
      <c r="A5704" t="s">
        <v>801</v>
      </c>
      <c r="B5704">
        <v>6299795</v>
      </c>
      <c r="C5704" t="s">
        <v>6149</v>
      </c>
      <c r="E5704" s="4"/>
      <c r="I5704" s="4">
        <f>MIN(Table16[[#This Row],[Medicare Outpatient Allowable Rate]:[WPPA Inc Outpatient Allowable Rate]])</f>
        <v>0</v>
      </c>
      <c r="J5704" s="4">
        <f>MAX(Table16[[#This Row],[Medicare Outpatient Allowable Rate]:[WPPA Inc Outpatient Allowable Rate]])</f>
        <v>0</v>
      </c>
      <c r="K5704" s="4">
        <v>0</v>
      </c>
      <c r="L5704" s="4">
        <v>0</v>
      </c>
      <c r="M5704" s="4">
        <v>0</v>
      </c>
      <c r="N5704" s="4">
        <v>0</v>
      </c>
      <c r="O5704" s="4">
        <v>0</v>
      </c>
      <c r="P5704" s="4">
        <v>0</v>
      </c>
    </row>
    <row r="5705" spans="1:16" x14ac:dyDescent="0.35">
      <c r="A5705" t="s">
        <v>801</v>
      </c>
      <c r="B5705">
        <v>6300065</v>
      </c>
      <c r="C5705" t="s">
        <v>6150</v>
      </c>
      <c r="E5705" s="4"/>
      <c r="I5705" s="4">
        <f>MIN(Table16[[#This Row],[Medicare Outpatient Allowable Rate]:[WPPA Inc Outpatient Allowable Rate]])</f>
        <v>0</v>
      </c>
      <c r="J5705" s="4">
        <f>MAX(Table16[[#This Row],[Medicare Outpatient Allowable Rate]:[WPPA Inc Outpatient Allowable Rate]])</f>
        <v>0</v>
      </c>
      <c r="K5705" s="4">
        <v>0</v>
      </c>
      <c r="L5705" s="4">
        <v>0</v>
      </c>
      <c r="M5705" s="4">
        <v>0</v>
      </c>
      <c r="N5705" s="4">
        <v>0</v>
      </c>
      <c r="O5705" s="4">
        <v>0</v>
      </c>
      <c r="P5705" s="4">
        <v>0</v>
      </c>
    </row>
    <row r="5706" spans="1:16" x14ac:dyDescent="0.35">
      <c r="A5706" t="s">
        <v>801</v>
      </c>
      <c r="B5706">
        <v>6299279</v>
      </c>
      <c r="C5706" t="s">
        <v>6151</v>
      </c>
      <c r="D5706">
        <v>270</v>
      </c>
      <c r="E5706" s="4"/>
      <c r="F5706">
        <v>2.2000000000000002</v>
      </c>
      <c r="I5706" s="4">
        <f>MIN(Table16[[#This Row],[Medicare Outpatient Allowable Rate]:[WPPA Inc Outpatient Allowable Rate]])</f>
        <v>0</v>
      </c>
      <c r="J5706" s="4">
        <f>MAX(Table16[[#This Row],[Medicare Outpatient Allowable Rate]:[WPPA Inc Outpatient Allowable Rate]])</f>
        <v>2.09</v>
      </c>
      <c r="K5706" s="4">
        <v>0</v>
      </c>
      <c r="L5706" s="4">
        <v>1.87</v>
      </c>
      <c r="M5706" s="4">
        <v>1.7094000000000003</v>
      </c>
      <c r="N5706" s="4">
        <v>2.09</v>
      </c>
      <c r="O5706" s="4">
        <v>1.7600000000000002</v>
      </c>
      <c r="P5706" s="4">
        <v>1.32</v>
      </c>
    </row>
    <row r="5707" spans="1:16" x14ac:dyDescent="0.35">
      <c r="A5707" t="s">
        <v>801</v>
      </c>
      <c r="B5707">
        <v>6299595</v>
      </c>
      <c r="C5707" t="s">
        <v>6152</v>
      </c>
      <c r="D5707">
        <v>270</v>
      </c>
      <c r="E5707" s="4"/>
      <c r="F5707">
        <v>11.8</v>
      </c>
      <c r="I5707" s="4">
        <f>MIN(Table16[[#This Row],[Medicare Outpatient Allowable Rate]:[WPPA Inc Outpatient Allowable Rate]])</f>
        <v>0</v>
      </c>
      <c r="J5707" s="4">
        <f>MAX(Table16[[#This Row],[Medicare Outpatient Allowable Rate]:[WPPA Inc Outpatient Allowable Rate]])</f>
        <v>11.21</v>
      </c>
      <c r="K5707" s="4">
        <v>0</v>
      </c>
      <c r="L5707" s="4">
        <v>10.030000000000001</v>
      </c>
      <c r="M5707" s="4">
        <v>9.1686000000000014</v>
      </c>
      <c r="N5707" s="4">
        <v>11.21</v>
      </c>
      <c r="O5707" s="4">
        <v>9.4400000000000013</v>
      </c>
      <c r="P5707" s="4">
        <v>7.08</v>
      </c>
    </row>
    <row r="5708" spans="1:16" x14ac:dyDescent="0.35">
      <c r="A5708" t="s">
        <v>801</v>
      </c>
      <c r="B5708">
        <v>6299607</v>
      </c>
      <c r="C5708" t="s">
        <v>6153</v>
      </c>
      <c r="D5708">
        <v>270</v>
      </c>
      <c r="E5708" s="4"/>
      <c r="F5708">
        <v>303.5</v>
      </c>
      <c r="I5708" s="4">
        <f>MIN(Table16[[#This Row],[Medicare Outpatient Allowable Rate]:[WPPA Inc Outpatient Allowable Rate]])</f>
        <v>0</v>
      </c>
      <c r="J5708" s="4">
        <f>MAX(Table16[[#This Row],[Medicare Outpatient Allowable Rate]:[WPPA Inc Outpatient Allowable Rate]])</f>
        <v>288.32499999999999</v>
      </c>
      <c r="K5708" s="4">
        <v>0</v>
      </c>
      <c r="L5708" s="4">
        <v>257.97499999999997</v>
      </c>
      <c r="M5708" s="4">
        <v>235.81950000000001</v>
      </c>
      <c r="N5708" s="4">
        <v>288.32499999999999</v>
      </c>
      <c r="O5708" s="4">
        <v>242.8</v>
      </c>
      <c r="P5708" s="4">
        <v>182.1</v>
      </c>
    </row>
    <row r="5709" spans="1:16" x14ac:dyDescent="0.35">
      <c r="A5709" t="s">
        <v>801</v>
      </c>
      <c r="B5709">
        <v>6301011</v>
      </c>
      <c r="C5709" t="s">
        <v>6154</v>
      </c>
      <c r="E5709" s="4"/>
      <c r="I5709" s="4">
        <f>MIN(Table16[[#This Row],[Medicare Outpatient Allowable Rate]:[WPPA Inc Outpatient Allowable Rate]])</f>
        <v>0</v>
      </c>
      <c r="J5709" s="4">
        <f>MAX(Table16[[#This Row],[Medicare Outpatient Allowable Rate]:[WPPA Inc Outpatient Allowable Rate]])</f>
        <v>0</v>
      </c>
      <c r="K5709" s="4">
        <v>0</v>
      </c>
      <c r="L5709" s="4">
        <v>0</v>
      </c>
      <c r="M5709" s="4">
        <v>0</v>
      </c>
      <c r="N5709" s="4">
        <v>0</v>
      </c>
      <c r="O5709" s="4">
        <v>0</v>
      </c>
      <c r="P5709" s="4">
        <v>0</v>
      </c>
    </row>
    <row r="5710" spans="1:16" x14ac:dyDescent="0.35">
      <c r="A5710" t="s">
        <v>801</v>
      </c>
      <c r="B5710">
        <v>6300527</v>
      </c>
      <c r="C5710" t="s">
        <v>6155</v>
      </c>
      <c r="D5710">
        <v>270</v>
      </c>
      <c r="E5710" s="4"/>
      <c r="F5710">
        <v>889</v>
      </c>
      <c r="I5710" s="4">
        <f>MIN(Table16[[#This Row],[Medicare Outpatient Allowable Rate]:[WPPA Inc Outpatient Allowable Rate]])</f>
        <v>0</v>
      </c>
      <c r="J5710" s="4">
        <f>MAX(Table16[[#This Row],[Medicare Outpatient Allowable Rate]:[WPPA Inc Outpatient Allowable Rate]])</f>
        <v>844.55</v>
      </c>
      <c r="K5710" s="4">
        <v>0</v>
      </c>
      <c r="L5710" s="4">
        <v>755.65</v>
      </c>
      <c r="M5710" s="4">
        <v>690.75300000000004</v>
      </c>
      <c r="N5710" s="4">
        <v>844.55</v>
      </c>
      <c r="O5710" s="4">
        <v>711.2</v>
      </c>
      <c r="P5710" s="4">
        <v>533.4</v>
      </c>
    </row>
    <row r="5711" spans="1:16" x14ac:dyDescent="0.35">
      <c r="A5711" t="s">
        <v>801</v>
      </c>
      <c r="B5711">
        <v>6301275</v>
      </c>
      <c r="C5711" t="s">
        <v>6156</v>
      </c>
      <c r="D5711">
        <v>270</v>
      </c>
      <c r="E5711" s="4"/>
      <c r="F5711">
        <v>577.5</v>
      </c>
      <c r="I5711" s="4">
        <f>MIN(Table16[[#This Row],[Medicare Outpatient Allowable Rate]:[WPPA Inc Outpatient Allowable Rate]])</f>
        <v>0</v>
      </c>
      <c r="J5711" s="4">
        <f>MAX(Table16[[#This Row],[Medicare Outpatient Allowable Rate]:[WPPA Inc Outpatient Allowable Rate]])</f>
        <v>548.625</v>
      </c>
      <c r="K5711" s="4">
        <v>0</v>
      </c>
      <c r="L5711" s="4">
        <v>490.875</v>
      </c>
      <c r="M5711" s="4">
        <v>448.71750000000003</v>
      </c>
      <c r="N5711" s="4">
        <v>548.625</v>
      </c>
      <c r="O5711" s="4">
        <v>462</v>
      </c>
      <c r="P5711" s="4">
        <v>346.5</v>
      </c>
    </row>
    <row r="5712" spans="1:16" x14ac:dyDescent="0.35">
      <c r="A5712" t="s">
        <v>801</v>
      </c>
      <c r="B5712">
        <v>6301121</v>
      </c>
      <c r="C5712" t="s">
        <v>6157</v>
      </c>
      <c r="E5712" s="4"/>
      <c r="I5712" s="4">
        <f>MIN(Table16[[#This Row],[Medicare Outpatient Allowable Rate]:[WPPA Inc Outpatient Allowable Rate]])</f>
        <v>0</v>
      </c>
      <c r="J5712" s="4">
        <f>MAX(Table16[[#This Row],[Medicare Outpatient Allowable Rate]:[WPPA Inc Outpatient Allowable Rate]])</f>
        <v>0</v>
      </c>
      <c r="K5712" s="4">
        <v>0</v>
      </c>
      <c r="L5712" s="4">
        <v>0</v>
      </c>
      <c r="M5712" s="4">
        <v>0</v>
      </c>
      <c r="N5712" s="4">
        <v>0</v>
      </c>
      <c r="O5712" s="4">
        <v>0</v>
      </c>
      <c r="P5712" s="4">
        <v>0</v>
      </c>
    </row>
    <row r="5713" spans="1:16" x14ac:dyDescent="0.35">
      <c r="A5713" t="s">
        <v>801</v>
      </c>
      <c r="B5713">
        <v>6300410</v>
      </c>
      <c r="C5713" t="s">
        <v>6158</v>
      </c>
      <c r="D5713">
        <v>278</v>
      </c>
      <c r="E5713" s="4"/>
      <c r="F5713">
        <v>55.2</v>
      </c>
      <c r="G5713" t="str">
        <f>LEFT(K5713,5)</f>
        <v>282.4</v>
      </c>
      <c r="I5713" s="4">
        <f>MIN(Table16[[#This Row],[Medicare Outpatient Allowable Rate]:[WPPA Inc Outpatient Allowable Rate]])</f>
        <v>33.119999999999997</v>
      </c>
      <c r="J5713" s="4">
        <f>MAX(Table16[[#This Row],[Medicare Outpatient Allowable Rate]:[WPPA Inc Outpatient Allowable Rate]])</f>
        <v>282.49</v>
      </c>
      <c r="K5713" s="4">
        <v>282.49</v>
      </c>
      <c r="L5713" s="4">
        <v>46.92</v>
      </c>
      <c r="M5713" s="4">
        <v>42.890400000000007</v>
      </c>
      <c r="N5713" s="4">
        <v>52.44</v>
      </c>
      <c r="O5713" s="4">
        <v>44.160000000000004</v>
      </c>
      <c r="P5713" s="4">
        <v>33.119999999999997</v>
      </c>
    </row>
    <row r="5714" spans="1:16" x14ac:dyDescent="0.35">
      <c r="A5714" t="s">
        <v>801</v>
      </c>
      <c r="B5714">
        <v>6299712</v>
      </c>
      <c r="C5714" t="s">
        <v>6159</v>
      </c>
      <c r="E5714" s="4"/>
      <c r="I5714" s="4">
        <f>MIN(Table16[[#This Row],[Medicare Outpatient Allowable Rate]:[WPPA Inc Outpatient Allowable Rate]])</f>
        <v>0</v>
      </c>
      <c r="J5714" s="4">
        <f>MAX(Table16[[#This Row],[Medicare Outpatient Allowable Rate]:[WPPA Inc Outpatient Allowable Rate]])</f>
        <v>0</v>
      </c>
      <c r="K5714" s="4">
        <v>0</v>
      </c>
      <c r="L5714" s="4">
        <v>0</v>
      </c>
      <c r="M5714" s="4">
        <v>0</v>
      </c>
      <c r="N5714" s="4">
        <v>0</v>
      </c>
      <c r="O5714" s="4">
        <v>0</v>
      </c>
      <c r="P5714" s="4">
        <v>0</v>
      </c>
    </row>
    <row r="5715" spans="1:16" x14ac:dyDescent="0.35">
      <c r="A5715" t="s">
        <v>801</v>
      </c>
      <c r="B5715">
        <v>6301322</v>
      </c>
      <c r="C5715" t="s">
        <v>6160</v>
      </c>
      <c r="D5715">
        <v>270</v>
      </c>
      <c r="E5715" s="4"/>
      <c r="F5715">
        <v>10.8</v>
      </c>
      <c r="I5715" s="4">
        <f>MIN(Table16[[#This Row],[Medicare Outpatient Allowable Rate]:[WPPA Inc Outpatient Allowable Rate]])</f>
        <v>0</v>
      </c>
      <c r="J5715" s="4">
        <f>MAX(Table16[[#This Row],[Medicare Outpatient Allowable Rate]:[WPPA Inc Outpatient Allowable Rate]])</f>
        <v>10.26</v>
      </c>
      <c r="K5715" s="4">
        <v>0</v>
      </c>
      <c r="L5715" s="4">
        <v>9.18</v>
      </c>
      <c r="M5715" s="4">
        <v>8.3916000000000004</v>
      </c>
      <c r="N5715" s="4">
        <v>10.26</v>
      </c>
      <c r="O5715" s="4">
        <v>8.64</v>
      </c>
      <c r="P5715" s="4">
        <v>6.48</v>
      </c>
    </row>
    <row r="5716" spans="1:16" x14ac:dyDescent="0.35">
      <c r="A5716" t="s">
        <v>801</v>
      </c>
      <c r="B5716">
        <v>6301324</v>
      </c>
      <c r="C5716" t="s">
        <v>6161</v>
      </c>
      <c r="D5716">
        <v>270</v>
      </c>
      <c r="E5716" s="4"/>
      <c r="F5716">
        <v>12.5</v>
      </c>
      <c r="I5716" s="4">
        <f>MIN(Table16[[#This Row],[Medicare Outpatient Allowable Rate]:[WPPA Inc Outpatient Allowable Rate]])</f>
        <v>0</v>
      </c>
      <c r="J5716" s="4">
        <f>MAX(Table16[[#This Row],[Medicare Outpatient Allowable Rate]:[WPPA Inc Outpatient Allowable Rate]])</f>
        <v>11.875</v>
      </c>
      <c r="K5716" s="4">
        <v>0</v>
      </c>
      <c r="L5716" s="4">
        <v>10.625</v>
      </c>
      <c r="M5716" s="4">
        <v>9.7125000000000004</v>
      </c>
      <c r="N5716" s="4">
        <v>11.875</v>
      </c>
      <c r="O5716" s="4">
        <v>10</v>
      </c>
      <c r="P5716" s="4">
        <v>7.5</v>
      </c>
    </row>
    <row r="5717" spans="1:16" x14ac:dyDescent="0.35">
      <c r="A5717" t="s">
        <v>801</v>
      </c>
      <c r="B5717">
        <v>6300258</v>
      </c>
      <c r="C5717" t="s">
        <v>6162</v>
      </c>
      <c r="D5717">
        <v>270</v>
      </c>
      <c r="E5717" s="4"/>
      <c r="F5717">
        <v>70.400000000000006</v>
      </c>
      <c r="I5717" s="4">
        <f>MIN(Table16[[#This Row],[Medicare Outpatient Allowable Rate]:[WPPA Inc Outpatient Allowable Rate]])</f>
        <v>0</v>
      </c>
      <c r="J5717" s="4">
        <f>MAX(Table16[[#This Row],[Medicare Outpatient Allowable Rate]:[WPPA Inc Outpatient Allowable Rate]])</f>
        <v>66.88</v>
      </c>
      <c r="K5717" s="4">
        <v>0</v>
      </c>
      <c r="L5717" s="4">
        <v>59.84</v>
      </c>
      <c r="M5717" s="4">
        <v>54.700800000000008</v>
      </c>
      <c r="N5717" s="4">
        <v>66.88</v>
      </c>
      <c r="O5717" s="4">
        <v>56.320000000000007</v>
      </c>
      <c r="P5717" s="4">
        <v>42.24</v>
      </c>
    </row>
    <row r="5718" spans="1:16" x14ac:dyDescent="0.35">
      <c r="A5718" t="s">
        <v>801</v>
      </c>
      <c r="B5718">
        <v>6301309</v>
      </c>
      <c r="C5718" t="s">
        <v>6163</v>
      </c>
      <c r="D5718">
        <v>270</v>
      </c>
      <c r="E5718" s="4"/>
      <c r="F5718">
        <v>14.7</v>
      </c>
      <c r="I5718" s="4">
        <f>MIN(Table16[[#This Row],[Medicare Outpatient Allowable Rate]:[WPPA Inc Outpatient Allowable Rate]])</f>
        <v>0</v>
      </c>
      <c r="J5718" s="4">
        <f>MAX(Table16[[#This Row],[Medicare Outpatient Allowable Rate]:[WPPA Inc Outpatient Allowable Rate]])</f>
        <v>13.964999999999998</v>
      </c>
      <c r="K5718" s="4">
        <v>0</v>
      </c>
      <c r="L5718" s="4">
        <v>12.494999999999999</v>
      </c>
      <c r="M5718" s="4">
        <v>11.421899999999999</v>
      </c>
      <c r="N5718" s="4">
        <v>13.964999999999998</v>
      </c>
      <c r="O5718" s="4">
        <v>11.76</v>
      </c>
      <c r="P5718" s="4">
        <v>8.8199999999999985</v>
      </c>
    </row>
    <row r="5719" spans="1:16" x14ac:dyDescent="0.35">
      <c r="A5719" t="s">
        <v>801</v>
      </c>
      <c r="B5719">
        <v>6299736</v>
      </c>
      <c r="C5719" t="s">
        <v>6164</v>
      </c>
      <c r="E5719" s="4"/>
      <c r="I5719" s="4">
        <f>MIN(Table16[[#This Row],[Medicare Outpatient Allowable Rate]:[WPPA Inc Outpatient Allowable Rate]])</f>
        <v>0</v>
      </c>
      <c r="J5719" s="4">
        <f>MAX(Table16[[#This Row],[Medicare Outpatient Allowable Rate]:[WPPA Inc Outpatient Allowable Rate]])</f>
        <v>0</v>
      </c>
      <c r="K5719" s="4">
        <v>0</v>
      </c>
      <c r="L5719" s="4">
        <v>0</v>
      </c>
      <c r="M5719" s="4">
        <v>0</v>
      </c>
      <c r="N5719" s="4">
        <v>0</v>
      </c>
      <c r="O5719" s="4">
        <v>0</v>
      </c>
      <c r="P5719" s="4">
        <v>0</v>
      </c>
    </row>
    <row r="5720" spans="1:16" x14ac:dyDescent="0.35">
      <c r="A5720" t="s">
        <v>801</v>
      </c>
      <c r="B5720">
        <v>6301367</v>
      </c>
      <c r="C5720" t="s">
        <v>6165</v>
      </c>
      <c r="E5720" s="4"/>
      <c r="I5720" s="4">
        <f>MIN(Table16[[#This Row],[Medicare Outpatient Allowable Rate]:[WPPA Inc Outpatient Allowable Rate]])</f>
        <v>0</v>
      </c>
      <c r="J5720" s="4">
        <f>MAX(Table16[[#This Row],[Medicare Outpatient Allowable Rate]:[WPPA Inc Outpatient Allowable Rate]])</f>
        <v>0</v>
      </c>
      <c r="K5720" s="4">
        <v>0</v>
      </c>
      <c r="L5720" s="4">
        <v>0</v>
      </c>
      <c r="M5720" s="4">
        <v>0</v>
      </c>
      <c r="N5720" s="4">
        <v>0</v>
      </c>
      <c r="O5720" s="4">
        <v>0</v>
      </c>
      <c r="P5720" s="4">
        <v>0</v>
      </c>
    </row>
    <row r="5721" spans="1:16" x14ac:dyDescent="0.35">
      <c r="A5721" t="s">
        <v>801</v>
      </c>
      <c r="B5721">
        <v>6301019</v>
      </c>
      <c r="C5721" t="s">
        <v>6166</v>
      </c>
      <c r="E5721" s="4"/>
      <c r="I5721" s="4">
        <f>MIN(Table16[[#This Row],[Medicare Outpatient Allowable Rate]:[WPPA Inc Outpatient Allowable Rate]])</f>
        <v>0</v>
      </c>
      <c r="J5721" s="4">
        <f>MAX(Table16[[#This Row],[Medicare Outpatient Allowable Rate]:[WPPA Inc Outpatient Allowable Rate]])</f>
        <v>0</v>
      </c>
      <c r="K5721" s="4">
        <v>0</v>
      </c>
      <c r="L5721" s="4">
        <v>0</v>
      </c>
      <c r="M5721" s="4">
        <v>0</v>
      </c>
      <c r="N5721" s="4">
        <v>0</v>
      </c>
      <c r="O5721" s="4">
        <v>0</v>
      </c>
      <c r="P5721" s="4">
        <v>0</v>
      </c>
    </row>
    <row r="5722" spans="1:16" x14ac:dyDescent="0.35">
      <c r="A5722" t="s">
        <v>801</v>
      </c>
      <c r="B5722">
        <v>6299947</v>
      </c>
      <c r="C5722" t="s">
        <v>6167</v>
      </c>
      <c r="E5722" s="4"/>
      <c r="I5722" s="4">
        <f>MIN(Table16[[#This Row],[Medicare Outpatient Allowable Rate]:[WPPA Inc Outpatient Allowable Rate]])</f>
        <v>0</v>
      </c>
      <c r="J5722" s="4">
        <f>MAX(Table16[[#This Row],[Medicare Outpatient Allowable Rate]:[WPPA Inc Outpatient Allowable Rate]])</f>
        <v>0</v>
      </c>
      <c r="K5722" s="4">
        <v>0</v>
      </c>
      <c r="L5722" s="4">
        <v>0</v>
      </c>
      <c r="M5722" s="4">
        <v>0</v>
      </c>
      <c r="N5722" s="4">
        <v>0</v>
      </c>
      <c r="O5722" s="4">
        <v>0</v>
      </c>
      <c r="P5722" s="4">
        <v>0</v>
      </c>
    </row>
    <row r="5723" spans="1:16" x14ac:dyDescent="0.35">
      <c r="A5723" t="s">
        <v>801</v>
      </c>
      <c r="B5723">
        <v>6299952</v>
      </c>
      <c r="C5723" t="s">
        <v>6168</v>
      </c>
      <c r="E5723" s="4"/>
      <c r="I5723" s="4">
        <f>MIN(Table16[[#This Row],[Medicare Outpatient Allowable Rate]:[WPPA Inc Outpatient Allowable Rate]])</f>
        <v>0</v>
      </c>
      <c r="J5723" s="4">
        <f>MAX(Table16[[#This Row],[Medicare Outpatient Allowable Rate]:[WPPA Inc Outpatient Allowable Rate]])</f>
        <v>0</v>
      </c>
      <c r="K5723" s="4">
        <v>0</v>
      </c>
      <c r="L5723" s="4">
        <v>0</v>
      </c>
      <c r="M5723" s="4">
        <v>0</v>
      </c>
      <c r="N5723" s="4">
        <v>0</v>
      </c>
      <c r="O5723" s="4">
        <v>0</v>
      </c>
      <c r="P5723" s="4">
        <v>0</v>
      </c>
    </row>
    <row r="5724" spans="1:16" x14ac:dyDescent="0.35">
      <c r="A5724" t="s">
        <v>801</v>
      </c>
      <c r="B5724">
        <v>6300449</v>
      </c>
      <c r="C5724" t="s">
        <v>6169</v>
      </c>
      <c r="D5724">
        <v>270</v>
      </c>
      <c r="E5724" s="4"/>
      <c r="F5724">
        <v>350</v>
      </c>
      <c r="I5724" s="4">
        <f>MIN(Table16[[#This Row],[Medicare Outpatient Allowable Rate]:[WPPA Inc Outpatient Allowable Rate]])</f>
        <v>0</v>
      </c>
      <c r="J5724" s="4">
        <f>MAX(Table16[[#This Row],[Medicare Outpatient Allowable Rate]:[WPPA Inc Outpatient Allowable Rate]])</f>
        <v>332.5</v>
      </c>
      <c r="K5724" s="4">
        <v>0</v>
      </c>
      <c r="L5724" s="4">
        <v>297.5</v>
      </c>
      <c r="M5724" s="4">
        <v>271.95</v>
      </c>
      <c r="N5724" s="4">
        <v>332.5</v>
      </c>
      <c r="O5724" s="4">
        <v>280</v>
      </c>
      <c r="P5724" s="4">
        <v>210</v>
      </c>
    </row>
    <row r="5725" spans="1:16" x14ac:dyDescent="0.35">
      <c r="A5725" t="s">
        <v>801</v>
      </c>
      <c r="B5725">
        <v>6299365</v>
      </c>
      <c r="C5725" t="s">
        <v>6170</v>
      </c>
      <c r="D5725">
        <v>270</v>
      </c>
      <c r="E5725" s="4"/>
      <c r="F5725">
        <v>38.799999999999997</v>
      </c>
      <c r="I5725" s="4">
        <f>MIN(Table16[[#This Row],[Medicare Outpatient Allowable Rate]:[WPPA Inc Outpatient Allowable Rate]])</f>
        <v>0</v>
      </c>
      <c r="J5725" s="4">
        <f>MAX(Table16[[#This Row],[Medicare Outpatient Allowable Rate]:[WPPA Inc Outpatient Allowable Rate]])</f>
        <v>36.859999999999992</v>
      </c>
      <c r="K5725" s="4">
        <v>0</v>
      </c>
      <c r="L5725" s="4">
        <v>32.979999999999997</v>
      </c>
      <c r="M5725" s="4">
        <v>30.147599999999997</v>
      </c>
      <c r="N5725" s="4">
        <v>36.859999999999992</v>
      </c>
      <c r="O5725" s="4">
        <v>31.04</v>
      </c>
      <c r="P5725" s="4">
        <v>23.279999999999998</v>
      </c>
    </row>
    <row r="5726" spans="1:16" x14ac:dyDescent="0.35">
      <c r="A5726" t="s">
        <v>801</v>
      </c>
      <c r="B5726">
        <v>6299508</v>
      </c>
      <c r="C5726" t="s">
        <v>6171</v>
      </c>
      <c r="D5726">
        <v>270</v>
      </c>
      <c r="E5726" s="4"/>
      <c r="F5726">
        <v>363.9</v>
      </c>
      <c r="I5726" s="4">
        <f>MIN(Table16[[#This Row],[Medicare Outpatient Allowable Rate]:[WPPA Inc Outpatient Allowable Rate]])</f>
        <v>0</v>
      </c>
      <c r="J5726" s="4">
        <f>MAX(Table16[[#This Row],[Medicare Outpatient Allowable Rate]:[WPPA Inc Outpatient Allowable Rate]])</f>
        <v>345.70499999999998</v>
      </c>
      <c r="K5726" s="4">
        <v>0</v>
      </c>
      <c r="L5726" s="4">
        <v>309.315</v>
      </c>
      <c r="M5726" s="4">
        <v>282.75029999999998</v>
      </c>
      <c r="N5726" s="4">
        <v>345.70499999999998</v>
      </c>
      <c r="O5726" s="4">
        <v>291.12</v>
      </c>
      <c r="P5726" s="4">
        <v>218.33999999999997</v>
      </c>
    </row>
    <row r="5727" spans="1:16" x14ac:dyDescent="0.35">
      <c r="A5727" t="s">
        <v>801</v>
      </c>
      <c r="B5727">
        <v>6300956</v>
      </c>
      <c r="C5727" t="s">
        <v>6172</v>
      </c>
      <c r="E5727" s="4"/>
      <c r="I5727" s="4">
        <f>MIN(Table16[[#This Row],[Medicare Outpatient Allowable Rate]:[WPPA Inc Outpatient Allowable Rate]])</f>
        <v>0</v>
      </c>
      <c r="J5727" s="4">
        <f>MAX(Table16[[#This Row],[Medicare Outpatient Allowable Rate]:[WPPA Inc Outpatient Allowable Rate]])</f>
        <v>0</v>
      </c>
      <c r="K5727" s="4">
        <v>0</v>
      </c>
      <c r="L5727" s="4">
        <v>0</v>
      </c>
      <c r="M5727" s="4">
        <v>0</v>
      </c>
      <c r="N5727" s="4">
        <v>0</v>
      </c>
      <c r="O5727" s="4">
        <v>0</v>
      </c>
      <c r="P5727" s="4">
        <v>0</v>
      </c>
    </row>
    <row r="5728" spans="1:16" x14ac:dyDescent="0.35">
      <c r="A5728" t="s">
        <v>801</v>
      </c>
      <c r="B5728">
        <v>6362488</v>
      </c>
      <c r="C5728" t="s">
        <v>6173</v>
      </c>
      <c r="E5728" s="4"/>
      <c r="I5728" s="4">
        <f>MIN(Table16[[#This Row],[Medicare Outpatient Allowable Rate]:[WPPA Inc Outpatient Allowable Rate]])</f>
        <v>0</v>
      </c>
      <c r="J5728" s="4">
        <f>MAX(Table16[[#This Row],[Medicare Outpatient Allowable Rate]:[WPPA Inc Outpatient Allowable Rate]])</f>
        <v>0</v>
      </c>
      <c r="K5728" s="4">
        <v>0</v>
      </c>
      <c r="L5728" s="4">
        <v>0</v>
      </c>
      <c r="M5728" s="4">
        <v>0</v>
      </c>
      <c r="N5728" s="4">
        <v>0</v>
      </c>
      <c r="O5728" s="4">
        <v>0</v>
      </c>
      <c r="P5728" s="4">
        <v>0</v>
      </c>
    </row>
    <row r="5729" spans="1:16" x14ac:dyDescent="0.35">
      <c r="A5729" t="s">
        <v>801</v>
      </c>
      <c r="B5729">
        <v>6302217</v>
      </c>
      <c r="C5729" t="s">
        <v>6174</v>
      </c>
      <c r="E5729" s="4"/>
      <c r="I5729" s="4">
        <f>MIN(Table16[[#This Row],[Medicare Outpatient Allowable Rate]:[WPPA Inc Outpatient Allowable Rate]])</f>
        <v>0</v>
      </c>
      <c r="J5729" s="4">
        <f>MAX(Table16[[#This Row],[Medicare Outpatient Allowable Rate]:[WPPA Inc Outpatient Allowable Rate]])</f>
        <v>0</v>
      </c>
      <c r="K5729" s="4">
        <v>0</v>
      </c>
      <c r="L5729" s="4">
        <v>0</v>
      </c>
      <c r="M5729" s="4">
        <v>0</v>
      </c>
      <c r="N5729" s="4">
        <v>0</v>
      </c>
      <c r="O5729" s="4">
        <v>0</v>
      </c>
      <c r="P5729" s="4">
        <v>0</v>
      </c>
    </row>
    <row r="5730" spans="1:16" x14ac:dyDescent="0.35">
      <c r="A5730" t="s">
        <v>801</v>
      </c>
      <c r="B5730">
        <v>6302211</v>
      </c>
      <c r="C5730" t="s">
        <v>6175</v>
      </c>
      <c r="E5730" s="4"/>
      <c r="I5730" s="4">
        <f>MIN(Table16[[#This Row],[Medicare Outpatient Allowable Rate]:[WPPA Inc Outpatient Allowable Rate]])</f>
        <v>0</v>
      </c>
      <c r="J5730" s="4">
        <f>MAX(Table16[[#This Row],[Medicare Outpatient Allowable Rate]:[WPPA Inc Outpatient Allowable Rate]])</f>
        <v>0</v>
      </c>
      <c r="K5730" s="4">
        <v>0</v>
      </c>
      <c r="L5730" s="4">
        <v>0</v>
      </c>
      <c r="M5730" s="4">
        <v>0</v>
      </c>
      <c r="N5730" s="4">
        <v>0</v>
      </c>
      <c r="O5730" s="4">
        <v>0</v>
      </c>
      <c r="P5730" s="4">
        <v>0</v>
      </c>
    </row>
    <row r="5731" spans="1:16" x14ac:dyDescent="0.35">
      <c r="A5731" t="s">
        <v>801</v>
      </c>
      <c r="B5731">
        <v>6302216</v>
      </c>
      <c r="C5731" t="s">
        <v>6176</v>
      </c>
      <c r="E5731" s="4"/>
      <c r="I5731" s="4">
        <f>MIN(Table16[[#This Row],[Medicare Outpatient Allowable Rate]:[WPPA Inc Outpatient Allowable Rate]])</f>
        <v>0</v>
      </c>
      <c r="J5731" s="4">
        <f>MAX(Table16[[#This Row],[Medicare Outpatient Allowable Rate]:[WPPA Inc Outpatient Allowable Rate]])</f>
        <v>0</v>
      </c>
      <c r="K5731" s="4">
        <v>0</v>
      </c>
      <c r="L5731" s="4">
        <v>0</v>
      </c>
      <c r="M5731" s="4">
        <v>0</v>
      </c>
      <c r="N5731" s="4">
        <v>0</v>
      </c>
      <c r="O5731" s="4">
        <v>0</v>
      </c>
      <c r="P5731" s="4">
        <v>0</v>
      </c>
    </row>
    <row r="5732" spans="1:16" x14ac:dyDescent="0.35">
      <c r="A5732" t="s">
        <v>801</v>
      </c>
      <c r="B5732">
        <v>6302220</v>
      </c>
      <c r="C5732" t="s">
        <v>6177</v>
      </c>
      <c r="E5732" s="4"/>
      <c r="I5732" s="4">
        <f>MIN(Table16[[#This Row],[Medicare Outpatient Allowable Rate]:[WPPA Inc Outpatient Allowable Rate]])</f>
        <v>0</v>
      </c>
      <c r="J5732" s="4">
        <f>MAX(Table16[[#This Row],[Medicare Outpatient Allowable Rate]:[WPPA Inc Outpatient Allowable Rate]])</f>
        <v>0</v>
      </c>
      <c r="K5732" s="4">
        <v>0</v>
      </c>
      <c r="L5732" s="4">
        <v>0</v>
      </c>
      <c r="M5732" s="4">
        <v>0</v>
      </c>
      <c r="N5732" s="4">
        <v>0</v>
      </c>
      <c r="O5732" s="4">
        <v>0</v>
      </c>
      <c r="P5732" s="4">
        <v>0</v>
      </c>
    </row>
    <row r="5733" spans="1:16" x14ac:dyDescent="0.35">
      <c r="A5733" t="s">
        <v>801</v>
      </c>
      <c r="B5733">
        <v>6302215</v>
      </c>
      <c r="C5733" t="s">
        <v>6178</v>
      </c>
      <c r="E5733" s="4"/>
      <c r="I5733" s="4">
        <f>MIN(Table16[[#This Row],[Medicare Outpatient Allowable Rate]:[WPPA Inc Outpatient Allowable Rate]])</f>
        <v>0</v>
      </c>
      <c r="J5733" s="4">
        <f>MAX(Table16[[#This Row],[Medicare Outpatient Allowable Rate]:[WPPA Inc Outpatient Allowable Rate]])</f>
        <v>0</v>
      </c>
      <c r="K5733" s="4">
        <v>0</v>
      </c>
      <c r="L5733" s="4">
        <v>0</v>
      </c>
      <c r="M5733" s="4">
        <v>0</v>
      </c>
      <c r="N5733" s="4">
        <v>0</v>
      </c>
      <c r="O5733" s="4">
        <v>0</v>
      </c>
      <c r="P5733" s="4">
        <v>0</v>
      </c>
    </row>
    <row r="5734" spans="1:16" x14ac:dyDescent="0.35">
      <c r="A5734" t="s">
        <v>801</v>
      </c>
      <c r="B5734">
        <v>6301359</v>
      </c>
      <c r="C5734" t="s">
        <v>6179</v>
      </c>
      <c r="E5734" s="4"/>
      <c r="I5734" s="4">
        <f>MIN(Table16[[#This Row],[Medicare Outpatient Allowable Rate]:[WPPA Inc Outpatient Allowable Rate]])</f>
        <v>0</v>
      </c>
      <c r="J5734" s="4">
        <f>MAX(Table16[[#This Row],[Medicare Outpatient Allowable Rate]:[WPPA Inc Outpatient Allowable Rate]])</f>
        <v>0</v>
      </c>
      <c r="K5734" s="4">
        <v>0</v>
      </c>
      <c r="L5734" s="4">
        <v>0</v>
      </c>
      <c r="M5734" s="4">
        <v>0</v>
      </c>
      <c r="N5734" s="4">
        <v>0</v>
      </c>
      <c r="O5734" s="4">
        <v>0</v>
      </c>
      <c r="P5734" s="4">
        <v>0</v>
      </c>
    </row>
    <row r="5735" spans="1:16" x14ac:dyDescent="0.35">
      <c r="A5735" t="s">
        <v>801</v>
      </c>
      <c r="B5735">
        <v>6299721</v>
      </c>
      <c r="C5735" t="s">
        <v>6180</v>
      </c>
      <c r="E5735" s="4"/>
      <c r="I5735" s="4">
        <f>MIN(Table16[[#This Row],[Medicare Outpatient Allowable Rate]:[WPPA Inc Outpatient Allowable Rate]])</f>
        <v>0</v>
      </c>
      <c r="J5735" s="4">
        <f>MAX(Table16[[#This Row],[Medicare Outpatient Allowable Rate]:[WPPA Inc Outpatient Allowable Rate]])</f>
        <v>0</v>
      </c>
      <c r="K5735" s="4">
        <v>0</v>
      </c>
      <c r="L5735" s="4">
        <v>0</v>
      </c>
      <c r="M5735" s="4">
        <v>0</v>
      </c>
      <c r="N5735" s="4">
        <v>0</v>
      </c>
      <c r="O5735" s="4">
        <v>0</v>
      </c>
      <c r="P5735" s="4">
        <v>0</v>
      </c>
    </row>
    <row r="5736" spans="1:16" x14ac:dyDescent="0.35">
      <c r="A5736" t="s">
        <v>801</v>
      </c>
      <c r="B5736">
        <v>6300912</v>
      </c>
      <c r="C5736" t="s">
        <v>6181</v>
      </c>
      <c r="E5736" s="4"/>
      <c r="I5736" s="4">
        <f>MIN(Table16[[#This Row],[Medicare Outpatient Allowable Rate]:[WPPA Inc Outpatient Allowable Rate]])</f>
        <v>0</v>
      </c>
      <c r="J5736" s="4">
        <f>MAX(Table16[[#This Row],[Medicare Outpatient Allowable Rate]:[WPPA Inc Outpatient Allowable Rate]])</f>
        <v>0</v>
      </c>
      <c r="K5736" s="4">
        <v>0</v>
      </c>
      <c r="L5736" s="4">
        <v>0</v>
      </c>
      <c r="M5736" s="4">
        <v>0</v>
      </c>
      <c r="N5736" s="4">
        <v>0</v>
      </c>
      <c r="O5736" s="4">
        <v>0</v>
      </c>
      <c r="P5736" s="4">
        <v>0</v>
      </c>
    </row>
    <row r="5737" spans="1:16" x14ac:dyDescent="0.35">
      <c r="A5737" t="s">
        <v>801</v>
      </c>
      <c r="B5737">
        <v>6302210</v>
      </c>
      <c r="C5737" t="s">
        <v>6182</v>
      </c>
      <c r="E5737" s="4"/>
      <c r="I5737" s="4">
        <f>MIN(Table16[[#This Row],[Medicare Outpatient Allowable Rate]:[WPPA Inc Outpatient Allowable Rate]])</f>
        <v>0</v>
      </c>
      <c r="J5737" s="4">
        <f>MAX(Table16[[#This Row],[Medicare Outpatient Allowable Rate]:[WPPA Inc Outpatient Allowable Rate]])</f>
        <v>0</v>
      </c>
      <c r="K5737" s="4">
        <v>0</v>
      </c>
      <c r="L5737" s="4">
        <v>0</v>
      </c>
      <c r="M5737" s="4">
        <v>0</v>
      </c>
      <c r="N5737" s="4">
        <v>0</v>
      </c>
      <c r="O5737" s="4">
        <v>0</v>
      </c>
      <c r="P5737" s="4">
        <v>0</v>
      </c>
    </row>
    <row r="5738" spans="1:16" x14ac:dyDescent="0.35">
      <c r="A5738" t="s">
        <v>801</v>
      </c>
      <c r="B5738">
        <v>6302219</v>
      </c>
      <c r="C5738" t="s">
        <v>6183</v>
      </c>
      <c r="E5738" s="4"/>
      <c r="I5738" s="4">
        <f>MIN(Table16[[#This Row],[Medicare Outpatient Allowable Rate]:[WPPA Inc Outpatient Allowable Rate]])</f>
        <v>0</v>
      </c>
      <c r="J5738" s="4">
        <f>MAX(Table16[[#This Row],[Medicare Outpatient Allowable Rate]:[WPPA Inc Outpatient Allowable Rate]])</f>
        <v>0</v>
      </c>
      <c r="K5738" s="4">
        <v>0</v>
      </c>
      <c r="L5738" s="4">
        <v>0</v>
      </c>
      <c r="M5738" s="4">
        <v>0</v>
      </c>
      <c r="N5738" s="4">
        <v>0</v>
      </c>
      <c r="O5738" s="4">
        <v>0</v>
      </c>
      <c r="P5738" s="4">
        <v>0</v>
      </c>
    </row>
    <row r="5739" spans="1:16" x14ac:dyDescent="0.35">
      <c r="A5739" t="s">
        <v>801</v>
      </c>
      <c r="B5739">
        <v>6302208</v>
      </c>
      <c r="C5739" t="s">
        <v>6184</v>
      </c>
      <c r="E5739" s="4"/>
      <c r="I5739" s="4">
        <f>MIN(Table16[[#This Row],[Medicare Outpatient Allowable Rate]:[WPPA Inc Outpatient Allowable Rate]])</f>
        <v>0</v>
      </c>
      <c r="J5739" s="4">
        <f>MAX(Table16[[#This Row],[Medicare Outpatient Allowable Rate]:[WPPA Inc Outpatient Allowable Rate]])</f>
        <v>0</v>
      </c>
      <c r="K5739" s="4">
        <v>0</v>
      </c>
      <c r="L5739" s="4">
        <v>0</v>
      </c>
      <c r="M5739" s="4">
        <v>0</v>
      </c>
      <c r="N5739" s="4">
        <v>0</v>
      </c>
      <c r="O5739" s="4">
        <v>0</v>
      </c>
      <c r="P5739" s="4">
        <v>0</v>
      </c>
    </row>
    <row r="5740" spans="1:16" x14ac:dyDescent="0.35">
      <c r="A5740" t="s">
        <v>801</v>
      </c>
      <c r="B5740">
        <v>6302207</v>
      </c>
      <c r="C5740" t="s">
        <v>6185</v>
      </c>
      <c r="E5740" s="4"/>
      <c r="I5740" s="4">
        <f>MIN(Table16[[#This Row],[Medicare Outpatient Allowable Rate]:[WPPA Inc Outpatient Allowable Rate]])</f>
        <v>0</v>
      </c>
      <c r="J5740" s="4">
        <f>MAX(Table16[[#This Row],[Medicare Outpatient Allowable Rate]:[WPPA Inc Outpatient Allowable Rate]])</f>
        <v>0</v>
      </c>
      <c r="K5740" s="4">
        <v>0</v>
      </c>
      <c r="L5740" s="4">
        <v>0</v>
      </c>
      <c r="M5740" s="4">
        <v>0</v>
      </c>
      <c r="N5740" s="4">
        <v>0</v>
      </c>
      <c r="O5740" s="4">
        <v>0</v>
      </c>
      <c r="P5740" s="4">
        <v>0</v>
      </c>
    </row>
    <row r="5741" spans="1:16" x14ac:dyDescent="0.35">
      <c r="A5741" t="s">
        <v>801</v>
      </c>
      <c r="B5741">
        <v>6302209</v>
      </c>
      <c r="C5741" t="s">
        <v>6186</v>
      </c>
      <c r="E5741" s="4"/>
      <c r="I5741" s="4">
        <f>MIN(Table16[[#This Row],[Medicare Outpatient Allowable Rate]:[WPPA Inc Outpatient Allowable Rate]])</f>
        <v>0</v>
      </c>
      <c r="J5741" s="4">
        <f>MAX(Table16[[#This Row],[Medicare Outpatient Allowable Rate]:[WPPA Inc Outpatient Allowable Rate]])</f>
        <v>0</v>
      </c>
      <c r="K5741" s="4">
        <v>0</v>
      </c>
      <c r="L5741" s="4">
        <v>0</v>
      </c>
      <c r="M5741" s="4">
        <v>0</v>
      </c>
      <c r="N5741" s="4">
        <v>0</v>
      </c>
      <c r="O5741" s="4">
        <v>0</v>
      </c>
      <c r="P5741" s="4">
        <v>0</v>
      </c>
    </row>
    <row r="5742" spans="1:16" x14ac:dyDescent="0.35">
      <c r="A5742" t="s">
        <v>801</v>
      </c>
      <c r="B5742">
        <v>6302206</v>
      </c>
      <c r="C5742" t="s">
        <v>6187</v>
      </c>
      <c r="E5742" s="4"/>
      <c r="I5742" s="4">
        <f>MIN(Table16[[#This Row],[Medicare Outpatient Allowable Rate]:[WPPA Inc Outpatient Allowable Rate]])</f>
        <v>0</v>
      </c>
      <c r="J5742" s="4">
        <f>MAX(Table16[[#This Row],[Medicare Outpatient Allowable Rate]:[WPPA Inc Outpatient Allowable Rate]])</f>
        <v>0</v>
      </c>
      <c r="K5742" s="4">
        <v>0</v>
      </c>
      <c r="L5742" s="4">
        <v>0</v>
      </c>
      <c r="M5742" s="4">
        <v>0</v>
      </c>
      <c r="N5742" s="4">
        <v>0</v>
      </c>
      <c r="O5742" s="4">
        <v>0</v>
      </c>
      <c r="P5742" s="4">
        <v>0</v>
      </c>
    </row>
    <row r="5743" spans="1:16" x14ac:dyDescent="0.35">
      <c r="A5743" t="s">
        <v>801</v>
      </c>
      <c r="B5743">
        <v>6302218</v>
      </c>
      <c r="C5743" t="s">
        <v>6188</v>
      </c>
      <c r="E5743" s="4"/>
      <c r="I5743" s="4">
        <f>MIN(Table16[[#This Row],[Medicare Outpatient Allowable Rate]:[WPPA Inc Outpatient Allowable Rate]])</f>
        <v>0</v>
      </c>
      <c r="J5743" s="4">
        <f>MAX(Table16[[#This Row],[Medicare Outpatient Allowable Rate]:[WPPA Inc Outpatient Allowable Rate]])</f>
        <v>0</v>
      </c>
      <c r="K5743" s="4">
        <v>0</v>
      </c>
      <c r="L5743" s="4">
        <v>0</v>
      </c>
      <c r="M5743" s="4">
        <v>0</v>
      </c>
      <c r="N5743" s="4">
        <v>0</v>
      </c>
      <c r="O5743" s="4">
        <v>0</v>
      </c>
      <c r="P5743" s="4">
        <v>0</v>
      </c>
    </row>
    <row r="5744" spans="1:16" x14ac:dyDescent="0.35">
      <c r="A5744" t="s">
        <v>801</v>
      </c>
      <c r="B5744">
        <v>6302213</v>
      </c>
      <c r="C5744" t="s">
        <v>6189</v>
      </c>
      <c r="E5744" s="4"/>
      <c r="I5744" s="4">
        <f>MIN(Table16[[#This Row],[Medicare Outpatient Allowable Rate]:[WPPA Inc Outpatient Allowable Rate]])</f>
        <v>0</v>
      </c>
      <c r="J5744" s="4">
        <f>MAX(Table16[[#This Row],[Medicare Outpatient Allowable Rate]:[WPPA Inc Outpatient Allowable Rate]])</f>
        <v>0</v>
      </c>
      <c r="K5744" s="4">
        <v>0</v>
      </c>
      <c r="L5744" s="4">
        <v>0</v>
      </c>
      <c r="M5744" s="4">
        <v>0</v>
      </c>
      <c r="N5744" s="4">
        <v>0</v>
      </c>
      <c r="O5744" s="4">
        <v>0</v>
      </c>
      <c r="P5744" s="4">
        <v>0</v>
      </c>
    </row>
    <row r="5745" spans="1:16" x14ac:dyDescent="0.35">
      <c r="A5745" t="s">
        <v>801</v>
      </c>
      <c r="B5745">
        <v>6302212</v>
      </c>
      <c r="C5745" t="s">
        <v>6190</v>
      </c>
      <c r="E5745" s="4"/>
      <c r="I5745" s="4">
        <f>MIN(Table16[[#This Row],[Medicare Outpatient Allowable Rate]:[WPPA Inc Outpatient Allowable Rate]])</f>
        <v>0</v>
      </c>
      <c r="J5745" s="4">
        <f>MAX(Table16[[#This Row],[Medicare Outpatient Allowable Rate]:[WPPA Inc Outpatient Allowable Rate]])</f>
        <v>0</v>
      </c>
      <c r="K5745" s="4">
        <v>0</v>
      </c>
      <c r="L5745" s="4">
        <v>0</v>
      </c>
      <c r="M5745" s="4">
        <v>0</v>
      </c>
      <c r="N5745" s="4">
        <v>0</v>
      </c>
      <c r="O5745" s="4">
        <v>0</v>
      </c>
      <c r="P5745" s="4">
        <v>0</v>
      </c>
    </row>
    <row r="5746" spans="1:16" x14ac:dyDescent="0.35">
      <c r="A5746" t="s">
        <v>801</v>
      </c>
      <c r="B5746">
        <v>6302214</v>
      </c>
      <c r="C5746" t="s">
        <v>6191</v>
      </c>
      <c r="E5746" s="4"/>
      <c r="I5746" s="4">
        <f>MIN(Table16[[#This Row],[Medicare Outpatient Allowable Rate]:[WPPA Inc Outpatient Allowable Rate]])</f>
        <v>0</v>
      </c>
      <c r="J5746" s="4">
        <f>MAX(Table16[[#This Row],[Medicare Outpatient Allowable Rate]:[WPPA Inc Outpatient Allowable Rate]])</f>
        <v>0</v>
      </c>
      <c r="K5746" s="4">
        <v>0</v>
      </c>
      <c r="L5746" s="4">
        <v>0</v>
      </c>
      <c r="M5746" s="4">
        <v>0</v>
      </c>
      <c r="N5746" s="4">
        <v>0</v>
      </c>
      <c r="O5746" s="4">
        <v>0</v>
      </c>
      <c r="P5746" s="4">
        <v>0</v>
      </c>
    </row>
    <row r="5747" spans="1:16" x14ac:dyDescent="0.35">
      <c r="A5747" t="s">
        <v>801</v>
      </c>
      <c r="B5747">
        <v>6302234</v>
      </c>
      <c r="C5747" t="s">
        <v>6192</v>
      </c>
      <c r="E5747" s="4"/>
      <c r="I5747" s="4">
        <f>MIN(Table16[[#This Row],[Medicare Outpatient Allowable Rate]:[WPPA Inc Outpatient Allowable Rate]])</f>
        <v>0</v>
      </c>
      <c r="J5747" s="4">
        <f>MAX(Table16[[#This Row],[Medicare Outpatient Allowable Rate]:[WPPA Inc Outpatient Allowable Rate]])</f>
        <v>0</v>
      </c>
      <c r="K5747" s="4">
        <v>0</v>
      </c>
      <c r="L5747" s="4">
        <v>0</v>
      </c>
      <c r="M5747" s="4">
        <v>0</v>
      </c>
      <c r="N5747" s="4">
        <v>0</v>
      </c>
      <c r="O5747" s="4">
        <v>0</v>
      </c>
      <c r="P5747" s="4">
        <v>0</v>
      </c>
    </row>
    <row r="5748" spans="1:16" x14ac:dyDescent="0.35">
      <c r="A5748" t="s">
        <v>801</v>
      </c>
      <c r="B5748">
        <v>6300895</v>
      </c>
      <c r="C5748" t="s">
        <v>6193</v>
      </c>
      <c r="E5748" s="4"/>
      <c r="I5748" s="4">
        <f>MIN(Table16[[#This Row],[Medicare Outpatient Allowable Rate]:[WPPA Inc Outpatient Allowable Rate]])</f>
        <v>0</v>
      </c>
      <c r="J5748" s="4">
        <f>MAX(Table16[[#This Row],[Medicare Outpatient Allowable Rate]:[WPPA Inc Outpatient Allowable Rate]])</f>
        <v>0</v>
      </c>
      <c r="K5748" s="4">
        <v>0</v>
      </c>
      <c r="L5748" s="4">
        <v>0</v>
      </c>
      <c r="M5748" s="4">
        <v>0</v>
      </c>
      <c r="N5748" s="4">
        <v>0</v>
      </c>
      <c r="O5748" s="4">
        <v>0</v>
      </c>
      <c r="P5748" s="4">
        <v>0</v>
      </c>
    </row>
    <row r="5749" spans="1:16" x14ac:dyDescent="0.35">
      <c r="A5749" t="s">
        <v>801</v>
      </c>
      <c r="B5749">
        <v>6299753</v>
      </c>
      <c r="C5749" t="s">
        <v>6194</v>
      </c>
      <c r="E5749" s="4"/>
      <c r="I5749" s="4">
        <f>MIN(Table16[[#This Row],[Medicare Outpatient Allowable Rate]:[WPPA Inc Outpatient Allowable Rate]])</f>
        <v>0</v>
      </c>
      <c r="J5749" s="4">
        <f>MAX(Table16[[#This Row],[Medicare Outpatient Allowable Rate]:[WPPA Inc Outpatient Allowable Rate]])</f>
        <v>0</v>
      </c>
      <c r="K5749" s="4">
        <v>0</v>
      </c>
      <c r="L5749" s="4">
        <v>0</v>
      </c>
      <c r="M5749" s="4">
        <v>0</v>
      </c>
      <c r="N5749" s="4">
        <v>0</v>
      </c>
      <c r="O5749" s="4">
        <v>0</v>
      </c>
      <c r="P5749" s="4">
        <v>0</v>
      </c>
    </row>
    <row r="5750" spans="1:16" x14ac:dyDescent="0.35">
      <c r="A5750" t="s">
        <v>801</v>
      </c>
      <c r="B5750">
        <v>6342890</v>
      </c>
      <c r="C5750" t="s">
        <v>6195</v>
      </c>
      <c r="E5750" s="4"/>
      <c r="I5750" s="4">
        <f>MIN(Table16[[#This Row],[Medicare Outpatient Allowable Rate]:[WPPA Inc Outpatient Allowable Rate]])</f>
        <v>0</v>
      </c>
      <c r="J5750" s="4">
        <f>MAX(Table16[[#This Row],[Medicare Outpatient Allowable Rate]:[WPPA Inc Outpatient Allowable Rate]])</f>
        <v>0</v>
      </c>
      <c r="K5750" s="4">
        <v>0</v>
      </c>
      <c r="L5750" s="4">
        <v>0</v>
      </c>
      <c r="M5750" s="4">
        <v>0</v>
      </c>
      <c r="N5750" s="4">
        <v>0</v>
      </c>
      <c r="O5750" s="4">
        <v>0</v>
      </c>
      <c r="P5750" s="4">
        <v>0</v>
      </c>
    </row>
    <row r="5751" spans="1:16" x14ac:dyDescent="0.35">
      <c r="A5751" t="s">
        <v>801</v>
      </c>
      <c r="B5751">
        <v>6300008</v>
      </c>
      <c r="C5751" t="s">
        <v>6196</v>
      </c>
      <c r="E5751" s="4"/>
      <c r="I5751" s="4">
        <f>MIN(Table16[[#This Row],[Medicare Outpatient Allowable Rate]:[WPPA Inc Outpatient Allowable Rate]])</f>
        <v>0</v>
      </c>
      <c r="J5751" s="4">
        <f>MAX(Table16[[#This Row],[Medicare Outpatient Allowable Rate]:[WPPA Inc Outpatient Allowable Rate]])</f>
        <v>0</v>
      </c>
      <c r="K5751" s="4">
        <v>0</v>
      </c>
      <c r="L5751" s="4">
        <v>0</v>
      </c>
      <c r="M5751" s="4">
        <v>0</v>
      </c>
      <c r="N5751" s="4">
        <v>0</v>
      </c>
      <c r="O5751" s="4">
        <v>0</v>
      </c>
      <c r="P5751" s="4">
        <v>0</v>
      </c>
    </row>
    <row r="5752" spans="1:16" x14ac:dyDescent="0.35">
      <c r="A5752" t="s">
        <v>801</v>
      </c>
      <c r="B5752">
        <v>6299843</v>
      </c>
      <c r="C5752" t="s">
        <v>6197</v>
      </c>
      <c r="E5752" s="4"/>
      <c r="I5752" s="4">
        <f>MIN(Table16[[#This Row],[Medicare Outpatient Allowable Rate]:[WPPA Inc Outpatient Allowable Rate]])</f>
        <v>0</v>
      </c>
      <c r="J5752" s="4">
        <f>MAX(Table16[[#This Row],[Medicare Outpatient Allowable Rate]:[WPPA Inc Outpatient Allowable Rate]])</f>
        <v>0</v>
      </c>
      <c r="K5752" s="4">
        <v>0</v>
      </c>
      <c r="L5752" s="4">
        <v>0</v>
      </c>
      <c r="M5752" s="4">
        <v>0</v>
      </c>
      <c r="N5752" s="4">
        <v>0</v>
      </c>
      <c r="O5752" s="4">
        <v>0</v>
      </c>
      <c r="P5752" s="4">
        <v>0</v>
      </c>
    </row>
    <row r="5753" spans="1:16" x14ac:dyDescent="0.35">
      <c r="A5753" t="s">
        <v>801</v>
      </c>
      <c r="B5753">
        <v>6329583</v>
      </c>
      <c r="C5753" t="s">
        <v>6198</v>
      </c>
      <c r="E5753" s="4"/>
      <c r="I5753" s="4">
        <f>MIN(Table16[[#This Row],[Medicare Outpatient Allowable Rate]:[WPPA Inc Outpatient Allowable Rate]])</f>
        <v>0</v>
      </c>
      <c r="J5753" s="4">
        <f>MAX(Table16[[#This Row],[Medicare Outpatient Allowable Rate]:[WPPA Inc Outpatient Allowable Rate]])</f>
        <v>0</v>
      </c>
      <c r="K5753" s="4">
        <v>0</v>
      </c>
      <c r="L5753" s="4">
        <v>0</v>
      </c>
      <c r="M5753" s="4">
        <v>0</v>
      </c>
      <c r="N5753" s="4">
        <v>0</v>
      </c>
      <c r="O5753" s="4">
        <v>0</v>
      </c>
      <c r="P5753" s="4">
        <v>0</v>
      </c>
    </row>
    <row r="5754" spans="1:16" x14ac:dyDescent="0.35">
      <c r="A5754" t="s">
        <v>801</v>
      </c>
      <c r="B5754">
        <v>6303111</v>
      </c>
      <c r="C5754" t="s">
        <v>6199</v>
      </c>
      <c r="D5754">
        <v>270</v>
      </c>
      <c r="E5754" s="4"/>
      <c r="F5754">
        <v>805</v>
      </c>
      <c r="I5754" s="4">
        <f>MIN(Table16[[#This Row],[Medicare Outpatient Allowable Rate]:[WPPA Inc Outpatient Allowable Rate]])</f>
        <v>0</v>
      </c>
      <c r="J5754" s="4">
        <f>MAX(Table16[[#This Row],[Medicare Outpatient Allowable Rate]:[WPPA Inc Outpatient Allowable Rate]])</f>
        <v>764.75</v>
      </c>
      <c r="K5754" s="4">
        <v>0</v>
      </c>
      <c r="L5754" s="4">
        <v>684.25</v>
      </c>
      <c r="M5754" s="4">
        <v>625.48500000000001</v>
      </c>
      <c r="N5754" s="4">
        <v>764.75</v>
      </c>
      <c r="O5754" s="4">
        <v>644</v>
      </c>
      <c r="P5754" s="4">
        <v>483</v>
      </c>
    </row>
    <row r="5755" spans="1:16" x14ac:dyDescent="0.35">
      <c r="A5755" t="s">
        <v>801</v>
      </c>
      <c r="B5755">
        <v>6300228</v>
      </c>
      <c r="C5755" t="s">
        <v>6200</v>
      </c>
      <c r="D5755">
        <v>270</v>
      </c>
      <c r="E5755" s="4"/>
      <c r="F5755">
        <v>1340.5</v>
      </c>
      <c r="I5755" s="4">
        <f>MIN(Table16[[#This Row],[Medicare Outpatient Allowable Rate]:[WPPA Inc Outpatient Allowable Rate]])</f>
        <v>0</v>
      </c>
      <c r="J5755" s="4">
        <f>MAX(Table16[[#This Row],[Medicare Outpatient Allowable Rate]:[WPPA Inc Outpatient Allowable Rate]])</f>
        <v>1273.4749999999999</v>
      </c>
      <c r="K5755" s="4">
        <v>0</v>
      </c>
      <c r="L5755" s="4">
        <v>1139.425</v>
      </c>
      <c r="M5755" s="4">
        <v>1041.5685000000001</v>
      </c>
      <c r="N5755" s="4">
        <v>1273.4749999999999</v>
      </c>
      <c r="O5755" s="4">
        <v>1072.4000000000001</v>
      </c>
      <c r="P5755" s="4">
        <v>804.3</v>
      </c>
    </row>
    <row r="5756" spans="1:16" x14ac:dyDescent="0.35">
      <c r="A5756" t="s">
        <v>801</v>
      </c>
      <c r="B5756">
        <v>6300245</v>
      </c>
      <c r="C5756" t="s">
        <v>6201</v>
      </c>
      <c r="D5756">
        <v>270</v>
      </c>
      <c r="E5756" s="4"/>
      <c r="F5756">
        <v>885.5</v>
      </c>
      <c r="I5756" s="4">
        <f>MIN(Table16[[#This Row],[Medicare Outpatient Allowable Rate]:[WPPA Inc Outpatient Allowable Rate]])</f>
        <v>0</v>
      </c>
      <c r="J5756" s="4">
        <f>MAX(Table16[[#This Row],[Medicare Outpatient Allowable Rate]:[WPPA Inc Outpatient Allowable Rate]])</f>
        <v>841.22499999999991</v>
      </c>
      <c r="K5756" s="4">
        <v>0</v>
      </c>
      <c r="L5756" s="4">
        <v>752.67499999999995</v>
      </c>
      <c r="M5756" s="4">
        <v>688.0335</v>
      </c>
      <c r="N5756" s="4">
        <v>841.22499999999991</v>
      </c>
      <c r="O5756" s="4">
        <v>708.40000000000009</v>
      </c>
      <c r="P5756" s="4">
        <v>531.29999999999995</v>
      </c>
    </row>
    <row r="5757" spans="1:16" x14ac:dyDescent="0.35">
      <c r="A5757" t="s">
        <v>801</v>
      </c>
      <c r="B5757">
        <v>6299913</v>
      </c>
      <c r="C5757" t="s">
        <v>6202</v>
      </c>
      <c r="E5757" s="4"/>
      <c r="I5757" s="4">
        <f>MIN(Table16[[#This Row],[Medicare Outpatient Allowable Rate]:[WPPA Inc Outpatient Allowable Rate]])</f>
        <v>0</v>
      </c>
      <c r="J5757" s="4">
        <f>MAX(Table16[[#This Row],[Medicare Outpatient Allowable Rate]:[WPPA Inc Outpatient Allowable Rate]])</f>
        <v>0</v>
      </c>
      <c r="K5757" s="4">
        <v>0</v>
      </c>
      <c r="L5757" s="4">
        <v>0</v>
      </c>
      <c r="M5757" s="4">
        <v>0</v>
      </c>
      <c r="N5757" s="4">
        <v>0</v>
      </c>
      <c r="O5757" s="4">
        <v>0</v>
      </c>
      <c r="P5757" s="4">
        <v>0</v>
      </c>
    </row>
    <row r="5758" spans="1:16" x14ac:dyDescent="0.35">
      <c r="A5758" t="s">
        <v>801</v>
      </c>
      <c r="B5758">
        <v>6299919</v>
      </c>
      <c r="C5758" t="s">
        <v>6203</v>
      </c>
      <c r="E5758" s="4"/>
      <c r="I5758" s="4">
        <f>MIN(Table16[[#This Row],[Medicare Outpatient Allowable Rate]:[WPPA Inc Outpatient Allowable Rate]])</f>
        <v>0</v>
      </c>
      <c r="J5758" s="4">
        <f>MAX(Table16[[#This Row],[Medicare Outpatient Allowable Rate]:[WPPA Inc Outpatient Allowable Rate]])</f>
        <v>0</v>
      </c>
      <c r="K5758" s="4">
        <v>0</v>
      </c>
      <c r="L5758" s="4">
        <v>0</v>
      </c>
      <c r="M5758" s="4">
        <v>0</v>
      </c>
      <c r="N5758" s="4">
        <v>0</v>
      </c>
      <c r="O5758" s="4">
        <v>0</v>
      </c>
      <c r="P5758" s="4">
        <v>0</v>
      </c>
    </row>
    <row r="5759" spans="1:16" x14ac:dyDescent="0.35">
      <c r="A5759" t="s">
        <v>801</v>
      </c>
      <c r="B5759">
        <v>6299871</v>
      </c>
      <c r="C5759" t="s">
        <v>6204</v>
      </c>
      <c r="E5759" s="4"/>
      <c r="I5759" s="4">
        <f>MIN(Table16[[#This Row],[Medicare Outpatient Allowable Rate]:[WPPA Inc Outpatient Allowable Rate]])</f>
        <v>0</v>
      </c>
      <c r="J5759" s="4">
        <f>MAX(Table16[[#This Row],[Medicare Outpatient Allowable Rate]:[WPPA Inc Outpatient Allowable Rate]])</f>
        <v>0</v>
      </c>
      <c r="K5759" s="4">
        <v>0</v>
      </c>
      <c r="L5759" s="4">
        <v>0</v>
      </c>
      <c r="M5759" s="4">
        <v>0</v>
      </c>
      <c r="N5759" s="4">
        <v>0</v>
      </c>
      <c r="O5759" s="4">
        <v>0</v>
      </c>
      <c r="P5759" s="4">
        <v>0</v>
      </c>
    </row>
    <row r="5760" spans="1:16" x14ac:dyDescent="0.35">
      <c r="A5760" t="s">
        <v>801</v>
      </c>
      <c r="B5760">
        <v>6300980</v>
      </c>
      <c r="C5760" t="s">
        <v>6205</v>
      </c>
      <c r="E5760" s="4"/>
      <c r="I5760" s="4">
        <f>MIN(Table16[[#This Row],[Medicare Outpatient Allowable Rate]:[WPPA Inc Outpatient Allowable Rate]])</f>
        <v>0</v>
      </c>
      <c r="J5760" s="4">
        <f>MAX(Table16[[#This Row],[Medicare Outpatient Allowable Rate]:[WPPA Inc Outpatient Allowable Rate]])</f>
        <v>0</v>
      </c>
      <c r="K5760" s="4">
        <v>0</v>
      </c>
      <c r="L5760" s="4">
        <v>0</v>
      </c>
      <c r="M5760" s="4">
        <v>0</v>
      </c>
      <c r="N5760" s="4">
        <v>0</v>
      </c>
      <c r="O5760" s="4">
        <v>0</v>
      </c>
      <c r="P5760" s="4">
        <v>0</v>
      </c>
    </row>
    <row r="5761" spans="1:16" x14ac:dyDescent="0.35">
      <c r="A5761" t="s">
        <v>801</v>
      </c>
      <c r="B5761">
        <v>6300850</v>
      </c>
      <c r="C5761" t="s">
        <v>6206</v>
      </c>
      <c r="E5761" s="4"/>
      <c r="I5761" s="4">
        <f>MIN(Table16[[#This Row],[Medicare Outpatient Allowable Rate]:[WPPA Inc Outpatient Allowable Rate]])</f>
        <v>0</v>
      </c>
      <c r="J5761" s="4">
        <f>MAX(Table16[[#This Row],[Medicare Outpatient Allowable Rate]:[WPPA Inc Outpatient Allowable Rate]])</f>
        <v>0</v>
      </c>
      <c r="K5761" s="4">
        <v>0</v>
      </c>
      <c r="L5761" s="4">
        <v>0</v>
      </c>
      <c r="M5761" s="4">
        <v>0</v>
      </c>
      <c r="N5761" s="4">
        <v>0</v>
      </c>
      <c r="O5761" s="4">
        <v>0</v>
      </c>
      <c r="P5761" s="4">
        <v>0</v>
      </c>
    </row>
    <row r="5762" spans="1:16" x14ac:dyDescent="0.35">
      <c r="A5762" t="s">
        <v>801</v>
      </c>
      <c r="B5762">
        <v>6300995</v>
      </c>
      <c r="C5762" t="s">
        <v>6207</v>
      </c>
      <c r="E5762" s="4"/>
      <c r="I5762" s="4">
        <f>MIN(Table16[[#This Row],[Medicare Outpatient Allowable Rate]:[WPPA Inc Outpatient Allowable Rate]])</f>
        <v>0</v>
      </c>
      <c r="J5762" s="4">
        <f>MAX(Table16[[#This Row],[Medicare Outpatient Allowable Rate]:[WPPA Inc Outpatient Allowable Rate]])</f>
        <v>0</v>
      </c>
      <c r="K5762" s="4">
        <v>0</v>
      </c>
      <c r="L5762" s="4">
        <v>0</v>
      </c>
      <c r="M5762" s="4">
        <v>0</v>
      </c>
      <c r="N5762" s="4">
        <v>0</v>
      </c>
      <c r="O5762" s="4">
        <v>0</v>
      </c>
      <c r="P5762" s="4">
        <v>0</v>
      </c>
    </row>
    <row r="5763" spans="1:16" x14ac:dyDescent="0.35">
      <c r="A5763" t="s">
        <v>801</v>
      </c>
      <c r="B5763">
        <v>6301014</v>
      </c>
      <c r="C5763" t="s">
        <v>6208</v>
      </c>
      <c r="E5763" s="4"/>
      <c r="I5763" s="4">
        <f>MIN(Table16[[#This Row],[Medicare Outpatient Allowable Rate]:[WPPA Inc Outpatient Allowable Rate]])</f>
        <v>0</v>
      </c>
      <c r="J5763" s="4">
        <f>MAX(Table16[[#This Row],[Medicare Outpatient Allowable Rate]:[WPPA Inc Outpatient Allowable Rate]])</f>
        <v>0</v>
      </c>
      <c r="K5763" s="4">
        <v>0</v>
      </c>
      <c r="L5763" s="4">
        <v>0</v>
      </c>
      <c r="M5763" s="4">
        <v>0</v>
      </c>
      <c r="N5763" s="4">
        <v>0</v>
      </c>
      <c r="O5763" s="4">
        <v>0</v>
      </c>
      <c r="P5763" s="4">
        <v>0</v>
      </c>
    </row>
    <row r="5764" spans="1:16" x14ac:dyDescent="0.35">
      <c r="A5764" t="s">
        <v>801</v>
      </c>
      <c r="B5764">
        <v>6299743</v>
      </c>
      <c r="C5764" t="s">
        <v>6209</v>
      </c>
      <c r="E5764" s="4"/>
      <c r="I5764" s="4">
        <f>MIN(Table16[[#This Row],[Medicare Outpatient Allowable Rate]:[WPPA Inc Outpatient Allowable Rate]])</f>
        <v>0</v>
      </c>
      <c r="J5764" s="4">
        <f>MAX(Table16[[#This Row],[Medicare Outpatient Allowable Rate]:[WPPA Inc Outpatient Allowable Rate]])</f>
        <v>0</v>
      </c>
      <c r="K5764" s="4">
        <v>0</v>
      </c>
      <c r="L5764" s="4">
        <v>0</v>
      </c>
      <c r="M5764" s="4">
        <v>0</v>
      </c>
      <c r="N5764" s="4">
        <v>0</v>
      </c>
      <c r="O5764" s="4">
        <v>0</v>
      </c>
      <c r="P5764" s="4">
        <v>0</v>
      </c>
    </row>
    <row r="5765" spans="1:16" x14ac:dyDescent="0.35">
      <c r="A5765" t="s">
        <v>801</v>
      </c>
      <c r="B5765">
        <v>6299744</v>
      </c>
      <c r="C5765" t="s">
        <v>6210</v>
      </c>
      <c r="E5765" s="4"/>
      <c r="I5765" s="4">
        <f>MIN(Table16[[#This Row],[Medicare Outpatient Allowable Rate]:[WPPA Inc Outpatient Allowable Rate]])</f>
        <v>0</v>
      </c>
      <c r="J5765" s="4">
        <f>MAX(Table16[[#This Row],[Medicare Outpatient Allowable Rate]:[WPPA Inc Outpatient Allowable Rate]])</f>
        <v>0</v>
      </c>
      <c r="K5765" s="4">
        <v>0</v>
      </c>
      <c r="L5765" s="4">
        <v>0</v>
      </c>
      <c r="M5765" s="4">
        <v>0</v>
      </c>
      <c r="N5765" s="4">
        <v>0</v>
      </c>
      <c r="O5765" s="4">
        <v>0</v>
      </c>
      <c r="P5765" s="4">
        <v>0</v>
      </c>
    </row>
    <row r="5766" spans="1:16" x14ac:dyDescent="0.35">
      <c r="A5766" t="s">
        <v>801</v>
      </c>
      <c r="B5766">
        <v>6299745</v>
      </c>
      <c r="C5766" t="s">
        <v>6211</v>
      </c>
      <c r="E5766" s="4"/>
      <c r="I5766" s="4">
        <f>MIN(Table16[[#This Row],[Medicare Outpatient Allowable Rate]:[WPPA Inc Outpatient Allowable Rate]])</f>
        <v>0</v>
      </c>
      <c r="J5766" s="4">
        <f>MAX(Table16[[#This Row],[Medicare Outpatient Allowable Rate]:[WPPA Inc Outpatient Allowable Rate]])</f>
        <v>0</v>
      </c>
      <c r="K5766" s="4">
        <v>0</v>
      </c>
      <c r="L5766" s="4">
        <v>0</v>
      </c>
      <c r="M5766" s="4">
        <v>0</v>
      </c>
      <c r="N5766" s="4">
        <v>0</v>
      </c>
      <c r="O5766" s="4">
        <v>0</v>
      </c>
      <c r="P5766" s="4">
        <v>0</v>
      </c>
    </row>
    <row r="5767" spans="1:16" x14ac:dyDescent="0.35">
      <c r="A5767" t="s">
        <v>801</v>
      </c>
      <c r="B5767">
        <v>6302303</v>
      </c>
      <c r="C5767" t="s">
        <v>6212</v>
      </c>
      <c r="E5767" s="4"/>
      <c r="I5767" s="4">
        <f>MIN(Table16[[#This Row],[Medicare Outpatient Allowable Rate]:[WPPA Inc Outpatient Allowable Rate]])</f>
        <v>0</v>
      </c>
      <c r="J5767" s="4">
        <f>MAX(Table16[[#This Row],[Medicare Outpatient Allowable Rate]:[WPPA Inc Outpatient Allowable Rate]])</f>
        <v>0</v>
      </c>
      <c r="K5767" s="4">
        <v>0</v>
      </c>
      <c r="L5767" s="4">
        <v>0</v>
      </c>
      <c r="M5767" s="4">
        <v>0</v>
      </c>
      <c r="N5767" s="4">
        <v>0</v>
      </c>
      <c r="O5767" s="4">
        <v>0</v>
      </c>
      <c r="P5767" s="4">
        <v>0</v>
      </c>
    </row>
    <row r="5768" spans="1:16" x14ac:dyDescent="0.35">
      <c r="A5768" t="s">
        <v>801</v>
      </c>
      <c r="B5768">
        <v>6302304</v>
      </c>
      <c r="C5768" t="s">
        <v>6213</v>
      </c>
      <c r="E5768" s="4"/>
      <c r="I5768" s="4">
        <f>MIN(Table16[[#This Row],[Medicare Outpatient Allowable Rate]:[WPPA Inc Outpatient Allowable Rate]])</f>
        <v>0</v>
      </c>
      <c r="J5768" s="4">
        <f>MAX(Table16[[#This Row],[Medicare Outpatient Allowable Rate]:[WPPA Inc Outpatient Allowable Rate]])</f>
        <v>0</v>
      </c>
      <c r="K5768" s="4">
        <v>0</v>
      </c>
      <c r="L5768" s="4">
        <v>0</v>
      </c>
      <c r="M5768" s="4">
        <v>0</v>
      </c>
      <c r="N5768" s="4">
        <v>0</v>
      </c>
      <c r="O5768" s="4">
        <v>0</v>
      </c>
      <c r="P5768" s="4">
        <v>0</v>
      </c>
    </row>
    <row r="5769" spans="1:16" x14ac:dyDescent="0.35">
      <c r="A5769" t="s">
        <v>801</v>
      </c>
      <c r="B5769">
        <v>6300355</v>
      </c>
      <c r="C5769" t="s">
        <v>6214</v>
      </c>
      <c r="D5769">
        <v>270</v>
      </c>
      <c r="E5769" s="4"/>
      <c r="F5769">
        <v>31.5</v>
      </c>
      <c r="I5769" s="4">
        <f>MIN(Table16[[#This Row],[Medicare Outpatient Allowable Rate]:[WPPA Inc Outpatient Allowable Rate]])</f>
        <v>0</v>
      </c>
      <c r="J5769" s="4">
        <f>MAX(Table16[[#This Row],[Medicare Outpatient Allowable Rate]:[WPPA Inc Outpatient Allowable Rate]])</f>
        <v>29.924999999999997</v>
      </c>
      <c r="K5769" s="4">
        <v>0</v>
      </c>
      <c r="L5769" s="4">
        <v>26.774999999999999</v>
      </c>
      <c r="M5769" s="4">
        <v>24.4755</v>
      </c>
      <c r="N5769" s="4">
        <v>29.924999999999997</v>
      </c>
      <c r="O5769" s="4">
        <v>25.200000000000003</v>
      </c>
      <c r="P5769" s="4">
        <v>18.899999999999999</v>
      </c>
    </row>
    <row r="5770" spans="1:16" x14ac:dyDescent="0.35">
      <c r="A5770" t="s">
        <v>801</v>
      </c>
      <c r="B5770">
        <v>6300641</v>
      </c>
      <c r="C5770" t="s">
        <v>6215</v>
      </c>
      <c r="D5770">
        <v>270</v>
      </c>
      <c r="E5770" s="4"/>
      <c r="F5770">
        <v>38.5</v>
      </c>
      <c r="I5770" s="4">
        <f>MIN(Table16[[#This Row],[Medicare Outpatient Allowable Rate]:[WPPA Inc Outpatient Allowable Rate]])</f>
        <v>0</v>
      </c>
      <c r="J5770" s="4">
        <f>MAX(Table16[[#This Row],[Medicare Outpatient Allowable Rate]:[WPPA Inc Outpatient Allowable Rate]])</f>
        <v>36.574999999999996</v>
      </c>
      <c r="K5770" s="4">
        <v>0</v>
      </c>
      <c r="L5770" s="4">
        <v>32.725000000000001</v>
      </c>
      <c r="M5770" s="4">
        <v>29.9145</v>
      </c>
      <c r="N5770" s="4">
        <v>36.574999999999996</v>
      </c>
      <c r="O5770" s="4">
        <v>30.8</v>
      </c>
      <c r="P5770" s="4">
        <v>23.099999999999998</v>
      </c>
    </row>
    <row r="5771" spans="1:16" x14ac:dyDescent="0.35">
      <c r="A5771" t="s">
        <v>801</v>
      </c>
      <c r="B5771">
        <v>6301347</v>
      </c>
      <c r="C5771" t="s">
        <v>6216</v>
      </c>
      <c r="D5771">
        <v>270</v>
      </c>
      <c r="E5771" s="4"/>
      <c r="F5771">
        <v>155.80000000000001</v>
      </c>
      <c r="I5771" s="4">
        <f>MIN(Table16[[#This Row],[Medicare Outpatient Allowable Rate]:[WPPA Inc Outpatient Allowable Rate]])</f>
        <v>0</v>
      </c>
      <c r="J5771" s="4">
        <f>MAX(Table16[[#This Row],[Medicare Outpatient Allowable Rate]:[WPPA Inc Outpatient Allowable Rate]])</f>
        <v>148.01</v>
      </c>
      <c r="K5771" s="4">
        <v>0</v>
      </c>
      <c r="L5771" s="4">
        <v>132.43</v>
      </c>
      <c r="M5771" s="4">
        <v>121.05660000000002</v>
      </c>
      <c r="N5771" s="4">
        <v>148.01</v>
      </c>
      <c r="O5771" s="4">
        <v>124.64000000000001</v>
      </c>
      <c r="P5771" s="4">
        <v>93.48</v>
      </c>
    </row>
    <row r="5772" spans="1:16" x14ac:dyDescent="0.35">
      <c r="A5772" t="s">
        <v>801</v>
      </c>
      <c r="B5772">
        <v>6299996</v>
      </c>
      <c r="C5772" t="s">
        <v>6217</v>
      </c>
      <c r="E5772" s="4"/>
      <c r="I5772" s="4">
        <f>MIN(Table16[[#This Row],[Medicare Outpatient Allowable Rate]:[WPPA Inc Outpatient Allowable Rate]])</f>
        <v>0</v>
      </c>
      <c r="J5772" s="4">
        <f>MAX(Table16[[#This Row],[Medicare Outpatient Allowable Rate]:[WPPA Inc Outpatient Allowable Rate]])</f>
        <v>0</v>
      </c>
      <c r="K5772" s="4">
        <v>0</v>
      </c>
      <c r="L5772" s="4">
        <v>0</v>
      </c>
      <c r="M5772" s="4">
        <v>0</v>
      </c>
      <c r="N5772" s="4">
        <v>0</v>
      </c>
      <c r="O5772" s="4">
        <v>0</v>
      </c>
      <c r="P5772" s="4">
        <v>0</v>
      </c>
    </row>
    <row r="5773" spans="1:16" x14ac:dyDescent="0.35">
      <c r="A5773" t="s">
        <v>801</v>
      </c>
      <c r="B5773">
        <v>6301044</v>
      </c>
      <c r="C5773" t="s">
        <v>6218</v>
      </c>
      <c r="E5773" s="4"/>
      <c r="I5773" s="4">
        <f>MIN(Table16[[#This Row],[Medicare Outpatient Allowable Rate]:[WPPA Inc Outpatient Allowable Rate]])</f>
        <v>0</v>
      </c>
      <c r="J5773" s="4">
        <f>MAX(Table16[[#This Row],[Medicare Outpatient Allowable Rate]:[WPPA Inc Outpatient Allowable Rate]])</f>
        <v>0</v>
      </c>
      <c r="K5773" s="4">
        <v>0</v>
      </c>
      <c r="L5773" s="4">
        <v>0</v>
      </c>
      <c r="M5773" s="4">
        <v>0</v>
      </c>
      <c r="N5773" s="4">
        <v>0</v>
      </c>
      <c r="O5773" s="4">
        <v>0</v>
      </c>
      <c r="P5773" s="4">
        <v>0</v>
      </c>
    </row>
    <row r="5774" spans="1:16" x14ac:dyDescent="0.35">
      <c r="A5774" t="s">
        <v>801</v>
      </c>
      <c r="B5774">
        <v>6301045</v>
      </c>
      <c r="C5774" t="s">
        <v>6219</v>
      </c>
      <c r="E5774" s="4"/>
      <c r="I5774" s="4">
        <f>MIN(Table16[[#This Row],[Medicare Outpatient Allowable Rate]:[WPPA Inc Outpatient Allowable Rate]])</f>
        <v>0</v>
      </c>
      <c r="J5774" s="4">
        <f>MAX(Table16[[#This Row],[Medicare Outpatient Allowable Rate]:[WPPA Inc Outpatient Allowable Rate]])</f>
        <v>0</v>
      </c>
      <c r="K5774" s="4">
        <v>0</v>
      </c>
      <c r="L5774" s="4">
        <v>0</v>
      </c>
      <c r="M5774" s="4">
        <v>0</v>
      </c>
      <c r="N5774" s="4">
        <v>0</v>
      </c>
      <c r="O5774" s="4">
        <v>0</v>
      </c>
      <c r="P5774" s="4">
        <v>0</v>
      </c>
    </row>
    <row r="5775" spans="1:16" x14ac:dyDescent="0.35">
      <c r="A5775" t="s">
        <v>801</v>
      </c>
      <c r="B5775">
        <v>6385784</v>
      </c>
      <c r="C5775" t="s">
        <v>6220</v>
      </c>
      <c r="E5775" s="4"/>
      <c r="I5775" s="4">
        <f>MIN(Table16[[#This Row],[Medicare Outpatient Allowable Rate]:[WPPA Inc Outpatient Allowable Rate]])</f>
        <v>0</v>
      </c>
      <c r="J5775" s="4">
        <f>MAX(Table16[[#This Row],[Medicare Outpatient Allowable Rate]:[WPPA Inc Outpatient Allowable Rate]])</f>
        <v>0</v>
      </c>
      <c r="K5775" s="4">
        <v>0</v>
      </c>
      <c r="L5775" s="4">
        <v>0</v>
      </c>
      <c r="M5775" s="4">
        <v>0</v>
      </c>
      <c r="N5775" s="4">
        <v>0</v>
      </c>
      <c r="O5775" s="4">
        <v>0</v>
      </c>
      <c r="P5775" s="4">
        <v>0</v>
      </c>
    </row>
    <row r="5776" spans="1:16" x14ac:dyDescent="0.35">
      <c r="A5776" t="s">
        <v>801</v>
      </c>
      <c r="B5776">
        <v>6301116</v>
      </c>
      <c r="C5776" t="s">
        <v>6221</v>
      </c>
      <c r="E5776" s="4"/>
      <c r="I5776" s="4">
        <f>MIN(Table16[[#This Row],[Medicare Outpatient Allowable Rate]:[WPPA Inc Outpatient Allowable Rate]])</f>
        <v>0</v>
      </c>
      <c r="J5776" s="4">
        <f>MAX(Table16[[#This Row],[Medicare Outpatient Allowable Rate]:[WPPA Inc Outpatient Allowable Rate]])</f>
        <v>0</v>
      </c>
      <c r="K5776" s="4">
        <v>0</v>
      </c>
      <c r="L5776" s="4">
        <v>0</v>
      </c>
      <c r="M5776" s="4">
        <v>0</v>
      </c>
      <c r="N5776" s="4">
        <v>0</v>
      </c>
      <c r="O5776" s="4">
        <v>0</v>
      </c>
      <c r="P5776" s="4">
        <v>0</v>
      </c>
    </row>
    <row r="5777" spans="1:16" x14ac:dyDescent="0.35">
      <c r="A5777" t="s">
        <v>801</v>
      </c>
      <c r="B5777">
        <v>6300935</v>
      </c>
      <c r="C5777" t="s">
        <v>6222</v>
      </c>
      <c r="E5777" s="4"/>
      <c r="I5777" s="4">
        <f>MIN(Table16[[#This Row],[Medicare Outpatient Allowable Rate]:[WPPA Inc Outpatient Allowable Rate]])</f>
        <v>0</v>
      </c>
      <c r="J5777" s="4">
        <f>MAX(Table16[[#This Row],[Medicare Outpatient Allowable Rate]:[WPPA Inc Outpatient Allowable Rate]])</f>
        <v>0</v>
      </c>
      <c r="K5777" s="4">
        <v>0</v>
      </c>
      <c r="L5777" s="4">
        <v>0</v>
      </c>
      <c r="M5777" s="4">
        <v>0</v>
      </c>
      <c r="N5777" s="4">
        <v>0</v>
      </c>
      <c r="O5777" s="4">
        <v>0</v>
      </c>
      <c r="P5777" s="4">
        <v>0</v>
      </c>
    </row>
    <row r="5778" spans="1:16" x14ac:dyDescent="0.35">
      <c r="A5778" t="s">
        <v>801</v>
      </c>
      <c r="B5778">
        <v>6300933</v>
      </c>
      <c r="C5778" t="s">
        <v>6223</v>
      </c>
      <c r="E5778" s="4"/>
      <c r="I5778" s="4">
        <f>MIN(Table16[[#This Row],[Medicare Outpatient Allowable Rate]:[WPPA Inc Outpatient Allowable Rate]])</f>
        <v>0</v>
      </c>
      <c r="J5778" s="4">
        <f>MAX(Table16[[#This Row],[Medicare Outpatient Allowable Rate]:[WPPA Inc Outpatient Allowable Rate]])</f>
        <v>0</v>
      </c>
      <c r="K5778" s="4">
        <v>0</v>
      </c>
      <c r="L5778" s="4">
        <v>0</v>
      </c>
      <c r="M5778" s="4">
        <v>0</v>
      </c>
      <c r="N5778" s="4">
        <v>0</v>
      </c>
      <c r="O5778" s="4">
        <v>0</v>
      </c>
      <c r="P5778" s="4">
        <v>0</v>
      </c>
    </row>
    <row r="5779" spans="1:16" x14ac:dyDescent="0.35">
      <c r="A5779" t="s">
        <v>801</v>
      </c>
      <c r="B5779">
        <v>6300934</v>
      </c>
      <c r="C5779" t="s">
        <v>6224</v>
      </c>
      <c r="E5779" s="4"/>
      <c r="I5779" s="4">
        <f>MIN(Table16[[#This Row],[Medicare Outpatient Allowable Rate]:[WPPA Inc Outpatient Allowable Rate]])</f>
        <v>0</v>
      </c>
      <c r="J5779" s="4">
        <f>MAX(Table16[[#This Row],[Medicare Outpatient Allowable Rate]:[WPPA Inc Outpatient Allowable Rate]])</f>
        <v>0</v>
      </c>
      <c r="K5779" s="4">
        <v>0</v>
      </c>
      <c r="L5779" s="4">
        <v>0</v>
      </c>
      <c r="M5779" s="4">
        <v>0</v>
      </c>
      <c r="N5779" s="4">
        <v>0</v>
      </c>
      <c r="O5779" s="4">
        <v>0</v>
      </c>
      <c r="P5779" s="4">
        <v>0</v>
      </c>
    </row>
    <row r="5780" spans="1:16" x14ac:dyDescent="0.35">
      <c r="A5780" t="s">
        <v>801</v>
      </c>
      <c r="B5780">
        <v>6300997</v>
      </c>
      <c r="C5780" t="s">
        <v>6225</v>
      </c>
      <c r="E5780" s="4"/>
      <c r="I5780" s="4">
        <f>MIN(Table16[[#This Row],[Medicare Outpatient Allowable Rate]:[WPPA Inc Outpatient Allowable Rate]])</f>
        <v>0</v>
      </c>
      <c r="J5780" s="4">
        <f>MAX(Table16[[#This Row],[Medicare Outpatient Allowable Rate]:[WPPA Inc Outpatient Allowable Rate]])</f>
        <v>0</v>
      </c>
      <c r="K5780" s="4">
        <v>0</v>
      </c>
      <c r="L5780" s="4">
        <v>0</v>
      </c>
      <c r="M5780" s="4">
        <v>0</v>
      </c>
      <c r="N5780" s="4">
        <v>0</v>
      </c>
      <c r="O5780" s="4">
        <v>0</v>
      </c>
      <c r="P5780" s="4">
        <v>0</v>
      </c>
    </row>
    <row r="5781" spans="1:16" x14ac:dyDescent="0.35">
      <c r="A5781" t="s">
        <v>801</v>
      </c>
      <c r="B5781">
        <v>6299755</v>
      </c>
      <c r="C5781" t="s">
        <v>6226</v>
      </c>
      <c r="E5781" s="4"/>
      <c r="I5781" s="4">
        <f>MIN(Table16[[#This Row],[Medicare Outpatient Allowable Rate]:[WPPA Inc Outpatient Allowable Rate]])</f>
        <v>0</v>
      </c>
      <c r="J5781" s="4">
        <f>MAX(Table16[[#This Row],[Medicare Outpatient Allowable Rate]:[WPPA Inc Outpatient Allowable Rate]])</f>
        <v>0</v>
      </c>
      <c r="K5781" s="4">
        <v>0</v>
      </c>
      <c r="L5781" s="4">
        <v>0</v>
      </c>
      <c r="M5781" s="4">
        <v>0</v>
      </c>
      <c r="N5781" s="4">
        <v>0</v>
      </c>
      <c r="O5781" s="4">
        <v>0</v>
      </c>
      <c r="P5781" s="4">
        <v>0</v>
      </c>
    </row>
    <row r="5782" spans="1:16" x14ac:dyDescent="0.35">
      <c r="A5782" t="s">
        <v>801</v>
      </c>
      <c r="B5782">
        <v>6327554</v>
      </c>
      <c r="C5782" t="s">
        <v>6226</v>
      </c>
      <c r="E5782" s="4"/>
      <c r="I5782" s="4">
        <f>MIN(Table16[[#This Row],[Medicare Outpatient Allowable Rate]:[WPPA Inc Outpatient Allowable Rate]])</f>
        <v>0</v>
      </c>
      <c r="J5782" s="4">
        <f>MAX(Table16[[#This Row],[Medicare Outpatient Allowable Rate]:[WPPA Inc Outpatient Allowable Rate]])</f>
        <v>0</v>
      </c>
      <c r="K5782" s="4">
        <v>0</v>
      </c>
      <c r="L5782" s="4">
        <v>0</v>
      </c>
      <c r="M5782" s="4">
        <v>0</v>
      </c>
      <c r="N5782" s="4">
        <v>0</v>
      </c>
      <c r="O5782" s="4">
        <v>0</v>
      </c>
      <c r="P5782" s="4">
        <v>0</v>
      </c>
    </row>
    <row r="5783" spans="1:16" x14ac:dyDescent="0.35">
      <c r="A5783" t="s">
        <v>801</v>
      </c>
      <c r="B5783">
        <v>6301423</v>
      </c>
      <c r="C5783" t="s">
        <v>6227</v>
      </c>
      <c r="E5783" s="4"/>
      <c r="I5783" s="4">
        <f>MIN(Table16[[#This Row],[Medicare Outpatient Allowable Rate]:[WPPA Inc Outpatient Allowable Rate]])</f>
        <v>0</v>
      </c>
      <c r="J5783" s="4">
        <f>MAX(Table16[[#This Row],[Medicare Outpatient Allowable Rate]:[WPPA Inc Outpatient Allowable Rate]])</f>
        <v>0</v>
      </c>
      <c r="K5783" s="4">
        <v>0</v>
      </c>
      <c r="L5783" s="4">
        <v>0</v>
      </c>
      <c r="M5783" s="4">
        <v>0</v>
      </c>
      <c r="N5783" s="4">
        <v>0</v>
      </c>
      <c r="O5783" s="4">
        <v>0</v>
      </c>
      <c r="P5783" s="4">
        <v>0</v>
      </c>
    </row>
    <row r="5784" spans="1:16" x14ac:dyDescent="0.35">
      <c r="A5784" t="s">
        <v>801</v>
      </c>
      <c r="B5784">
        <v>6300119</v>
      </c>
      <c r="C5784" t="s">
        <v>6228</v>
      </c>
      <c r="E5784" s="4"/>
      <c r="I5784" s="4">
        <f>MIN(Table16[[#This Row],[Medicare Outpatient Allowable Rate]:[WPPA Inc Outpatient Allowable Rate]])</f>
        <v>0</v>
      </c>
      <c r="J5784" s="4">
        <f>MAX(Table16[[#This Row],[Medicare Outpatient Allowable Rate]:[WPPA Inc Outpatient Allowable Rate]])</f>
        <v>0</v>
      </c>
      <c r="K5784" s="4">
        <v>0</v>
      </c>
      <c r="L5784" s="4">
        <v>0</v>
      </c>
      <c r="M5784" s="4">
        <v>0</v>
      </c>
      <c r="N5784" s="4">
        <v>0</v>
      </c>
      <c r="O5784" s="4">
        <v>0</v>
      </c>
      <c r="P5784" s="4">
        <v>0</v>
      </c>
    </row>
    <row r="5785" spans="1:16" x14ac:dyDescent="0.35">
      <c r="A5785" t="s">
        <v>801</v>
      </c>
      <c r="B5785">
        <v>6300148</v>
      </c>
      <c r="C5785" t="s">
        <v>6229</v>
      </c>
      <c r="E5785" s="4"/>
      <c r="I5785" s="4">
        <f>MIN(Table16[[#This Row],[Medicare Outpatient Allowable Rate]:[WPPA Inc Outpatient Allowable Rate]])</f>
        <v>0</v>
      </c>
      <c r="J5785" s="4">
        <f>MAX(Table16[[#This Row],[Medicare Outpatient Allowable Rate]:[WPPA Inc Outpatient Allowable Rate]])</f>
        <v>0</v>
      </c>
      <c r="K5785" s="4">
        <v>0</v>
      </c>
      <c r="L5785" s="4">
        <v>0</v>
      </c>
      <c r="M5785" s="4">
        <v>0</v>
      </c>
      <c r="N5785" s="4">
        <v>0</v>
      </c>
      <c r="O5785" s="4">
        <v>0</v>
      </c>
      <c r="P5785" s="4">
        <v>0</v>
      </c>
    </row>
    <row r="5786" spans="1:16" x14ac:dyDescent="0.35">
      <c r="A5786" t="s">
        <v>801</v>
      </c>
      <c r="B5786">
        <v>6299401</v>
      </c>
      <c r="C5786" t="s">
        <v>6230</v>
      </c>
      <c r="D5786">
        <v>270</v>
      </c>
      <c r="E5786" s="4"/>
      <c r="F5786">
        <v>7.5</v>
      </c>
      <c r="I5786" s="4">
        <f>MIN(Table16[[#This Row],[Medicare Outpatient Allowable Rate]:[WPPA Inc Outpatient Allowable Rate]])</f>
        <v>0</v>
      </c>
      <c r="J5786" s="4">
        <f>MAX(Table16[[#This Row],[Medicare Outpatient Allowable Rate]:[WPPA Inc Outpatient Allowable Rate]])</f>
        <v>7.125</v>
      </c>
      <c r="K5786" s="4">
        <v>0</v>
      </c>
      <c r="L5786" s="4">
        <v>6.375</v>
      </c>
      <c r="M5786" s="4">
        <v>5.8275000000000006</v>
      </c>
      <c r="N5786" s="4">
        <v>7.125</v>
      </c>
      <c r="O5786" s="4">
        <v>6</v>
      </c>
      <c r="P5786" s="4">
        <v>4.5</v>
      </c>
    </row>
    <row r="5787" spans="1:16" x14ac:dyDescent="0.35">
      <c r="A5787" t="s">
        <v>801</v>
      </c>
      <c r="B5787">
        <v>6301239</v>
      </c>
      <c r="C5787" t="s">
        <v>6231</v>
      </c>
      <c r="E5787" s="4"/>
      <c r="I5787" s="4">
        <f>MIN(Table16[[#This Row],[Medicare Outpatient Allowable Rate]:[WPPA Inc Outpatient Allowable Rate]])</f>
        <v>0</v>
      </c>
      <c r="J5787" s="4">
        <f>MAX(Table16[[#This Row],[Medicare Outpatient Allowable Rate]:[WPPA Inc Outpatient Allowable Rate]])</f>
        <v>0</v>
      </c>
      <c r="K5787" s="4">
        <v>0</v>
      </c>
      <c r="L5787" s="4">
        <v>0</v>
      </c>
      <c r="M5787" s="4">
        <v>0</v>
      </c>
      <c r="N5787" s="4">
        <v>0</v>
      </c>
      <c r="O5787" s="4">
        <v>0</v>
      </c>
      <c r="P5787" s="4">
        <v>0</v>
      </c>
    </row>
    <row r="5788" spans="1:16" x14ac:dyDescent="0.35">
      <c r="A5788" t="s">
        <v>801</v>
      </c>
      <c r="B5788">
        <v>6300097</v>
      </c>
      <c r="C5788" t="s">
        <v>6232</v>
      </c>
      <c r="E5788" s="4"/>
      <c r="I5788" s="4">
        <f>MIN(Table16[[#This Row],[Medicare Outpatient Allowable Rate]:[WPPA Inc Outpatient Allowable Rate]])</f>
        <v>0</v>
      </c>
      <c r="J5788" s="4">
        <f>MAX(Table16[[#This Row],[Medicare Outpatient Allowable Rate]:[WPPA Inc Outpatient Allowable Rate]])</f>
        <v>0</v>
      </c>
      <c r="K5788" s="4">
        <v>0</v>
      </c>
      <c r="L5788" s="4">
        <v>0</v>
      </c>
      <c r="M5788" s="4">
        <v>0</v>
      </c>
      <c r="N5788" s="4">
        <v>0</v>
      </c>
      <c r="O5788" s="4">
        <v>0</v>
      </c>
      <c r="P5788" s="4">
        <v>0</v>
      </c>
    </row>
    <row r="5789" spans="1:16" x14ac:dyDescent="0.35">
      <c r="A5789" t="s">
        <v>801</v>
      </c>
      <c r="B5789">
        <v>6299644</v>
      </c>
      <c r="C5789" t="s">
        <v>6233</v>
      </c>
      <c r="D5789">
        <v>270</v>
      </c>
      <c r="E5789" s="4"/>
      <c r="F5789">
        <v>2.7</v>
      </c>
      <c r="I5789" s="4">
        <f>MIN(Table16[[#This Row],[Medicare Outpatient Allowable Rate]:[WPPA Inc Outpatient Allowable Rate]])</f>
        <v>0</v>
      </c>
      <c r="J5789" s="4">
        <f>MAX(Table16[[#This Row],[Medicare Outpatient Allowable Rate]:[WPPA Inc Outpatient Allowable Rate]])</f>
        <v>2.5649999999999999</v>
      </c>
      <c r="K5789" s="4">
        <v>0</v>
      </c>
      <c r="L5789" s="4">
        <v>2.2949999999999999</v>
      </c>
      <c r="M5789" s="4">
        <v>2.0979000000000001</v>
      </c>
      <c r="N5789" s="4">
        <v>2.5649999999999999</v>
      </c>
      <c r="O5789" s="4">
        <v>2.16</v>
      </c>
      <c r="P5789" s="4">
        <v>1.62</v>
      </c>
    </row>
    <row r="5790" spans="1:16" x14ac:dyDescent="0.35">
      <c r="A5790" t="s">
        <v>801</v>
      </c>
      <c r="B5790">
        <v>6301227</v>
      </c>
      <c r="C5790" t="s">
        <v>6234</v>
      </c>
      <c r="E5790" s="4"/>
      <c r="I5790" s="4">
        <f>MIN(Table16[[#This Row],[Medicare Outpatient Allowable Rate]:[WPPA Inc Outpatient Allowable Rate]])</f>
        <v>0</v>
      </c>
      <c r="J5790" s="4">
        <f>MAX(Table16[[#This Row],[Medicare Outpatient Allowable Rate]:[WPPA Inc Outpatient Allowable Rate]])</f>
        <v>0</v>
      </c>
      <c r="K5790" s="4">
        <v>0</v>
      </c>
      <c r="L5790" s="4">
        <v>0</v>
      </c>
      <c r="M5790" s="4">
        <v>0</v>
      </c>
      <c r="N5790" s="4">
        <v>0</v>
      </c>
      <c r="O5790" s="4">
        <v>0</v>
      </c>
      <c r="P5790" s="4">
        <v>0</v>
      </c>
    </row>
    <row r="5791" spans="1:16" x14ac:dyDescent="0.35">
      <c r="A5791" t="s">
        <v>801</v>
      </c>
      <c r="B5791">
        <v>6299823</v>
      </c>
      <c r="C5791" t="s">
        <v>6235</v>
      </c>
      <c r="E5791" s="4"/>
      <c r="I5791" s="4">
        <f>MIN(Table16[[#This Row],[Medicare Outpatient Allowable Rate]:[WPPA Inc Outpatient Allowable Rate]])</f>
        <v>0</v>
      </c>
      <c r="J5791" s="4">
        <f>MAX(Table16[[#This Row],[Medicare Outpatient Allowable Rate]:[WPPA Inc Outpatient Allowable Rate]])</f>
        <v>0</v>
      </c>
      <c r="K5791" s="4">
        <v>0</v>
      </c>
      <c r="L5791" s="4">
        <v>0</v>
      </c>
      <c r="M5791" s="4">
        <v>0</v>
      </c>
      <c r="N5791" s="4">
        <v>0</v>
      </c>
      <c r="O5791" s="4">
        <v>0</v>
      </c>
      <c r="P5791" s="4">
        <v>0</v>
      </c>
    </row>
    <row r="5792" spans="1:16" x14ac:dyDescent="0.35">
      <c r="A5792" t="s">
        <v>801</v>
      </c>
      <c r="B5792">
        <v>6301025</v>
      </c>
      <c r="C5792" t="s">
        <v>6236</v>
      </c>
      <c r="E5792" s="4"/>
      <c r="I5792" s="4">
        <f>MIN(Table16[[#This Row],[Medicare Outpatient Allowable Rate]:[WPPA Inc Outpatient Allowable Rate]])</f>
        <v>0</v>
      </c>
      <c r="J5792" s="4">
        <f>MAX(Table16[[#This Row],[Medicare Outpatient Allowable Rate]:[WPPA Inc Outpatient Allowable Rate]])</f>
        <v>0</v>
      </c>
      <c r="K5792" s="4">
        <v>0</v>
      </c>
      <c r="L5792" s="4">
        <v>0</v>
      </c>
      <c r="M5792" s="4">
        <v>0</v>
      </c>
      <c r="N5792" s="4">
        <v>0</v>
      </c>
      <c r="O5792" s="4">
        <v>0</v>
      </c>
      <c r="P5792" s="4">
        <v>0</v>
      </c>
    </row>
    <row r="5793" spans="1:16" x14ac:dyDescent="0.35">
      <c r="A5793" t="s">
        <v>801</v>
      </c>
      <c r="B5793">
        <v>6301040</v>
      </c>
      <c r="C5793" t="s">
        <v>6237</v>
      </c>
      <c r="E5793" s="4"/>
      <c r="I5793" s="4">
        <f>MIN(Table16[[#This Row],[Medicare Outpatient Allowable Rate]:[WPPA Inc Outpatient Allowable Rate]])</f>
        <v>0</v>
      </c>
      <c r="J5793" s="4">
        <f>MAX(Table16[[#This Row],[Medicare Outpatient Allowable Rate]:[WPPA Inc Outpatient Allowable Rate]])</f>
        <v>0</v>
      </c>
      <c r="K5793" s="4">
        <v>0</v>
      </c>
      <c r="L5793" s="4">
        <v>0</v>
      </c>
      <c r="M5793" s="4">
        <v>0</v>
      </c>
      <c r="N5793" s="4">
        <v>0</v>
      </c>
      <c r="O5793" s="4">
        <v>0</v>
      </c>
      <c r="P5793" s="4">
        <v>0</v>
      </c>
    </row>
    <row r="5794" spans="1:16" x14ac:dyDescent="0.35">
      <c r="A5794" t="s">
        <v>801</v>
      </c>
      <c r="B5794">
        <v>6299447</v>
      </c>
      <c r="C5794" t="s">
        <v>6238</v>
      </c>
      <c r="D5794">
        <v>270</v>
      </c>
      <c r="E5794" s="4"/>
      <c r="F5794">
        <v>258.3</v>
      </c>
      <c r="I5794" s="4">
        <f>MIN(Table16[[#This Row],[Medicare Outpatient Allowable Rate]:[WPPA Inc Outpatient Allowable Rate]])</f>
        <v>0</v>
      </c>
      <c r="J5794" s="4">
        <f>MAX(Table16[[#This Row],[Medicare Outpatient Allowable Rate]:[WPPA Inc Outpatient Allowable Rate]])</f>
        <v>245.38499999999999</v>
      </c>
      <c r="K5794" s="4">
        <v>0</v>
      </c>
      <c r="L5794" s="4">
        <v>219.55500000000001</v>
      </c>
      <c r="M5794" s="4">
        <v>200.69910000000002</v>
      </c>
      <c r="N5794" s="4">
        <v>245.38499999999999</v>
      </c>
      <c r="O5794" s="4">
        <v>206.64000000000001</v>
      </c>
      <c r="P5794" s="4">
        <v>154.97999999999999</v>
      </c>
    </row>
    <row r="5795" spans="1:16" x14ac:dyDescent="0.35">
      <c r="A5795" t="s">
        <v>801</v>
      </c>
      <c r="B5795">
        <v>6300715</v>
      </c>
      <c r="C5795" t="s">
        <v>6239</v>
      </c>
      <c r="D5795">
        <v>270</v>
      </c>
      <c r="E5795" s="4"/>
      <c r="F5795">
        <v>83.6</v>
      </c>
      <c r="I5795" s="4">
        <f>MIN(Table16[[#This Row],[Medicare Outpatient Allowable Rate]:[WPPA Inc Outpatient Allowable Rate]])</f>
        <v>0</v>
      </c>
      <c r="J5795" s="4">
        <f>MAX(Table16[[#This Row],[Medicare Outpatient Allowable Rate]:[WPPA Inc Outpatient Allowable Rate]])</f>
        <v>79.419999999999987</v>
      </c>
      <c r="K5795" s="4">
        <v>0</v>
      </c>
      <c r="L5795" s="4">
        <v>71.059999999999988</v>
      </c>
      <c r="M5795" s="4">
        <v>64.9572</v>
      </c>
      <c r="N5795" s="4">
        <v>79.419999999999987</v>
      </c>
      <c r="O5795" s="4">
        <v>66.88</v>
      </c>
      <c r="P5795" s="4">
        <v>50.16</v>
      </c>
    </row>
    <row r="5796" spans="1:16" x14ac:dyDescent="0.35">
      <c r="A5796" t="s">
        <v>801</v>
      </c>
      <c r="B5796">
        <v>6422252</v>
      </c>
      <c r="C5796" t="s">
        <v>6240</v>
      </c>
      <c r="E5796" s="4"/>
      <c r="I5796" s="4">
        <f>MIN(Table16[[#This Row],[Medicare Outpatient Allowable Rate]:[WPPA Inc Outpatient Allowable Rate]])</f>
        <v>0</v>
      </c>
      <c r="J5796" s="4">
        <f>MAX(Table16[[#This Row],[Medicare Outpatient Allowable Rate]:[WPPA Inc Outpatient Allowable Rate]])</f>
        <v>0</v>
      </c>
      <c r="K5796" s="4">
        <v>0</v>
      </c>
      <c r="L5796" s="4">
        <v>0</v>
      </c>
      <c r="M5796" s="4">
        <v>0</v>
      </c>
      <c r="N5796" s="4">
        <v>0</v>
      </c>
      <c r="O5796" s="4">
        <v>0</v>
      </c>
      <c r="P5796" s="4">
        <v>0</v>
      </c>
    </row>
    <row r="5797" spans="1:16" x14ac:dyDescent="0.35">
      <c r="A5797" t="s">
        <v>801</v>
      </c>
      <c r="B5797">
        <v>6299308</v>
      </c>
      <c r="C5797" t="s">
        <v>6241</v>
      </c>
      <c r="D5797">
        <v>270</v>
      </c>
      <c r="E5797" s="4"/>
      <c r="F5797">
        <v>87.1</v>
      </c>
      <c r="I5797" s="4">
        <f>MIN(Table16[[#This Row],[Medicare Outpatient Allowable Rate]:[WPPA Inc Outpatient Allowable Rate]])</f>
        <v>0</v>
      </c>
      <c r="J5797" s="4">
        <f>MAX(Table16[[#This Row],[Medicare Outpatient Allowable Rate]:[WPPA Inc Outpatient Allowable Rate]])</f>
        <v>82.74499999999999</v>
      </c>
      <c r="K5797" s="4">
        <v>0</v>
      </c>
      <c r="L5797" s="4">
        <v>74.034999999999997</v>
      </c>
      <c r="M5797" s="4">
        <v>67.676699999999997</v>
      </c>
      <c r="N5797" s="4">
        <v>82.74499999999999</v>
      </c>
      <c r="O5797" s="4">
        <v>69.679999999999993</v>
      </c>
      <c r="P5797" s="4">
        <v>52.26</v>
      </c>
    </row>
    <row r="5798" spans="1:16" x14ac:dyDescent="0.35">
      <c r="A5798" t="s">
        <v>801</v>
      </c>
      <c r="B5798">
        <v>6300268</v>
      </c>
      <c r="C5798" t="s">
        <v>6242</v>
      </c>
      <c r="D5798">
        <v>270</v>
      </c>
      <c r="E5798" s="4"/>
      <c r="F5798">
        <v>174.2</v>
      </c>
      <c r="I5798" s="4">
        <f>MIN(Table16[[#This Row],[Medicare Outpatient Allowable Rate]:[WPPA Inc Outpatient Allowable Rate]])</f>
        <v>0</v>
      </c>
      <c r="J5798" s="4">
        <f>MAX(Table16[[#This Row],[Medicare Outpatient Allowable Rate]:[WPPA Inc Outpatient Allowable Rate]])</f>
        <v>165.48999999999998</v>
      </c>
      <c r="K5798" s="4">
        <v>0</v>
      </c>
      <c r="L5798" s="4">
        <v>148.07</v>
      </c>
      <c r="M5798" s="4">
        <v>135.35339999999999</v>
      </c>
      <c r="N5798" s="4">
        <v>165.48999999999998</v>
      </c>
      <c r="O5798" s="4">
        <v>139.35999999999999</v>
      </c>
      <c r="P5798" s="4">
        <v>104.52</v>
      </c>
    </row>
    <row r="5799" spans="1:16" x14ac:dyDescent="0.35">
      <c r="A5799" t="s">
        <v>801</v>
      </c>
      <c r="B5799">
        <v>6300269</v>
      </c>
      <c r="C5799" t="s">
        <v>6243</v>
      </c>
      <c r="D5799">
        <v>270</v>
      </c>
      <c r="E5799" s="4"/>
      <c r="F5799">
        <v>223</v>
      </c>
      <c r="I5799" s="4">
        <f>MIN(Table16[[#This Row],[Medicare Outpatient Allowable Rate]:[WPPA Inc Outpatient Allowable Rate]])</f>
        <v>0</v>
      </c>
      <c r="J5799" s="4">
        <f>MAX(Table16[[#This Row],[Medicare Outpatient Allowable Rate]:[WPPA Inc Outpatient Allowable Rate]])</f>
        <v>211.85</v>
      </c>
      <c r="K5799" s="4">
        <v>0</v>
      </c>
      <c r="L5799" s="4">
        <v>189.54999999999998</v>
      </c>
      <c r="M5799" s="4">
        <v>173.27100000000002</v>
      </c>
      <c r="N5799" s="4">
        <v>211.85</v>
      </c>
      <c r="O5799" s="4">
        <v>178.4</v>
      </c>
      <c r="P5799" s="4">
        <v>133.79999999999998</v>
      </c>
    </row>
    <row r="5800" spans="1:16" x14ac:dyDescent="0.35">
      <c r="A5800" t="s">
        <v>801</v>
      </c>
      <c r="B5800">
        <v>6299309</v>
      </c>
      <c r="C5800" t="s">
        <v>6244</v>
      </c>
      <c r="D5800">
        <v>270</v>
      </c>
      <c r="E5800" s="4"/>
      <c r="F5800">
        <v>272.60000000000002</v>
      </c>
      <c r="I5800" s="4">
        <f>MIN(Table16[[#This Row],[Medicare Outpatient Allowable Rate]:[WPPA Inc Outpatient Allowable Rate]])</f>
        <v>0</v>
      </c>
      <c r="J5800" s="4">
        <f>MAX(Table16[[#This Row],[Medicare Outpatient Allowable Rate]:[WPPA Inc Outpatient Allowable Rate]])</f>
        <v>258.97000000000003</v>
      </c>
      <c r="K5800" s="4">
        <v>0</v>
      </c>
      <c r="L5800" s="4">
        <v>231.71</v>
      </c>
      <c r="M5800" s="4">
        <v>211.81020000000004</v>
      </c>
      <c r="N5800" s="4">
        <v>258.97000000000003</v>
      </c>
      <c r="O5800" s="4">
        <v>218.08000000000004</v>
      </c>
      <c r="P5800" s="4">
        <v>163.56</v>
      </c>
    </row>
    <row r="5801" spans="1:16" x14ac:dyDescent="0.35">
      <c r="A5801" t="s">
        <v>801</v>
      </c>
      <c r="B5801">
        <v>6299469</v>
      </c>
      <c r="C5801" t="s">
        <v>6245</v>
      </c>
      <c r="D5801">
        <v>278</v>
      </c>
      <c r="E5801" s="4"/>
      <c r="F5801">
        <v>700</v>
      </c>
      <c r="G5801" t="str">
        <f>LEFT(K5801,5)</f>
        <v>282.4</v>
      </c>
      <c r="I5801" s="4">
        <f>MIN(Table16[[#This Row],[Medicare Outpatient Allowable Rate]:[WPPA Inc Outpatient Allowable Rate]])</f>
        <v>282.49</v>
      </c>
      <c r="J5801" s="4">
        <f>MAX(Table16[[#This Row],[Medicare Outpatient Allowable Rate]:[WPPA Inc Outpatient Allowable Rate]])</f>
        <v>665</v>
      </c>
      <c r="K5801" s="4">
        <v>282.49</v>
      </c>
      <c r="L5801" s="4">
        <v>595</v>
      </c>
      <c r="M5801" s="4">
        <v>543.9</v>
      </c>
      <c r="N5801" s="4">
        <v>665</v>
      </c>
      <c r="O5801" s="4">
        <v>560</v>
      </c>
      <c r="P5801" s="4">
        <v>420</v>
      </c>
    </row>
    <row r="5802" spans="1:16" x14ac:dyDescent="0.35">
      <c r="A5802" t="s">
        <v>801</v>
      </c>
      <c r="B5802">
        <v>6299311</v>
      </c>
      <c r="C5802" t="s">
        <v>6246</v>
      </c>
      <c r="D5802">
        <v>270</v>
      </c>
      <c r="E5802" s="4"/>
      <c r="F5802">
        <v>21.7</v>
      </c>
      <c r="I5802" s="4">
        <f>MIN(Table16[[#This Row],[Medicare Outpatient Allowable Rate]:[WPPA Inc Outpatient Allowable Rate]])</f>
        <v>0</v>
      </c>
      <c r="J5802" s="4">
        <f>MAX(Table16[[#This Row],[Medicare Outpatient Allowable Rate]:[WPPA Inc Outpatient Allowable Rate]])</f>
        <v>20.614999999999998</v>
      </c>
      <c r="K5802" s="4">
        <v>0</v>
      </c>
      <c r="L5802" s="4">
        <v>18.445</v>
      </c>
      <c r="M5802" s="4">
        <v>16.860900000000001</v>
      </c>
      <c r="N5802" s="4">
        <v>20.614999999999998</v>
      </c>
      <c r="O5802" s="4">
        <v>17.36</v>
      </c>
      <c r="P5802" s="4">
        <v>13.02</v>
      </c>
    </row>
    <row r="5803" spans="1:16" x14ac:dyDescent="0.35">
      <c r="A5803" t="s">
        <v>801</v>
      </c>
      <c r="B5803">
        <v>6299749</v>
      </c>
      <c r="C5803" t="s">
        <v>6247</v>
      </c>
      <c r="E5803" s="4"/>
      <c r="I5803" s="4">
        <f>MIN(Table16[[#This Row],[Medicare Outpatient Allowable Rate]:[WPPA Inc Outpatient Allowable Rate]])</f>
        <v>0</v>
      </c>
      <c r="J5803" s="4">
        <f>MAX(Table16[[#This Row],[Medicare Outpatient Allowable Rate]:[WPPA Inc Outpatient Allowable Rate]])</f>
        <v>0</v>
      </c>
      <c r="K5803" s="4">
        <v>0</v>
      </c>
      <c r="L5803" s="4">
        <v>0</v>
      </c>
      <c r="M5803" s="4">
        <v>0</v>
      </c>
      <c r="N5803" s="4">
        <v>0</v>
      </c>
      <c r="O5803" s="4">
        <v>0</v>
      </c>
      <c r="P5803" s="4">
        <v>0</v>
      </c>
    </row>
    <row r="5804" spans="1:16" x14ac:dyDescent="0.35">
      <c r="A5804" t="s">
        <v>801</v>
      </c>
      <c r="B5804">
        <v>6299961</v>
      </c>
      <c r="C5804" t="s">
        <v>6248</v>
      </c>
      <c r="E5804" s="4"/>
      <c r="I5804" s="4">
        <f>MIN(Table16[[#This Row],[Medicare Outpatient Allowable Rate]:[WPPA Inc Outpatient Allowable Rate]])</f>
        <v>0</v>
      </c>
      <c r="J5804" s="4">
        <f>MAX(Table16[[#This Row],[Medicare Outpatient Allowable Rate]:[WPPA Inc Outpatient Allowable Rate]])</f>
        <v>0</v>
      </c>
      <c r="K5804" s="4">
        <v>0</v>
      </c>
      <c r="L5804" s="4">
        <v>0</v>
      </c>
      <c r="M5804" s="4">
        <v>0</v>
      </c>
      <c r="N5804" s="4">
        <v>0</v>
      </c>
      <c r="O5804" s="4">
        <v>0</v>
      </c>
      <c r="P5804" s="4">
        <v>0</v>
      </c>
    </row>
    <row r="5805" spans="1:16" x14ac:dyDescent="0.35">
      <c r="A5805" t="s">
        <v>801</v>
      </c>
      <c r="B5805">
        <v>6329422</v>
      </c>
      <c r="C5805" t="s">
        <v>6249</v>
      </c>
      <c r="E5805" s="4"/>
      <c r="I5805" s="4">
        <f>MIN(Table16[[#This Row],[Medicare Outpatient Allowable Rate]:[WPPA Inc Outpatient Allowable Rate]])</f>
        <v>0</v>
      </c>
      <c r="J5805" s="4">
        <f>MAX(Table16[[#This Row],[Medicare Outpatient Allowable Rate]:[WPPA Inc Outpatient Allowable Rate]])</f>
        <v>0</v>
      </c>
      <c r="K5805" s="4">
        <v>0</v>
      </c>
      <c r="L5805" s="4">
        <v>0</v>
      </c>
      <c r="M5805" s="4">
        <v>0</v>
      </c>
      <c r="N5805" s="4">
        <v>0</v>
      </c>
      <c r="O5805" s="4">
        <v>0</v>
      </c>
      <c r="P5805" s="4">
        <v>0</v>
      </c>
    </row>
    <row r="5806" spans="1:16" x14ac:dyDescent="0.35">
      <c r="A5806" t="s">
        <v>801</v>
      </c>
      <c r="B5806">
        <v>6329297</v>
      </c>
      <c r="C5806" t="s">
        <v>6250</v>
      </c>
      <c r="E5806" s="4"/>
      <c r="I5806" s="4">
        <f>MIN(Table16[[#This Row],[Medicare Outpatient Allowable Rate]:[WPPA Inc Outpatient Allowable Rate]])</f>
        <v>0</v>
      </c>
      <c r="J5806" s="4">
        <f>MAX(Table16[[#This Row],[Medicare Outpatient Allowable Rate]:[WPPA Inc Outpatient Allowable Rate]])</f>
        <v>0</v>
      </c>
      <c r="K5806" s="4">
        <v>0</v>
      </c>
      <c r="L5806" s="4">
        <v>0</v>
      </c>
      <c r="M5806" s="4">
        <v>0</v>
      </c>
      <c r="N5806" s="4">
        <v>0</v>
      </c>
      <c r="O5806" s="4">
        <v>0</v>
      </c>
      <c r="P5806" s="4">
        <v>0</v>
      </c>
    </row>
    <row r="5807" spans="1:16" x14ac:dyDescent="0.35">
      <c r="A5807" t="s">
        <v>801</v>
      </c>
      <c r="B5807">
        <v>6366003</v>
      </c>
      <c r="C5807" t="s">
        <v>6251</v>
      </c>
      <c r="E5807" s="4"/>
      <c r="I5807" s="4">
        <f>MIN(Table16[[#This Row],[Medicare Outpatient Allowable Rate]:[WPPA Inc Outpatient Allowable Rate]])</f>
        <v>0</v>
      </c>
      <c r="J5807" s="4">
        <f>MAX(Table16[[#This Row],[Medicare Outpatient Allowable Rate]:[WPPA Inc Outpatient Allowable Rate]])</f>
        <v>0</v>
      </c>
      <c r="K5807" s="4">
        <v>0</v>
      </c>
      <c r="L5807" s="4">
        <v>0</v>
      </c>
      <c r="M5807" s="4">
        <v>0</v>
      </c>
      <c r="N5807" s="4">
        <v>0</v>
      </c>
      <c r="O5807" s="4">
        <v>0</v>
      </c>
      <c r="P5807" s="4">
        <v>0</v>
      </c>
    </row>
    <row r="5808" spans="1:16" x14ac:dyDescent="0.35">
      <c r="A5808" t="s">
        <v>801</v>
      </c>
      <c r="B5808">
        <v>6301133</v>
      </c>
      <c r="C5808" t="s">
        <v>6252</v>
      </c>
      <c r="E5808" s="4"/>
      <c r="I5808" s="4">
        <f>MIN(Table16[[#This Row],[Medicare Outpatient Allowable Rate]:[WPPA Inc Outpatient Allowable Rate]])</f>
        <v>0</v>
      </c>
      <c r="J5808" s="4">
        <f>MAX(Table16[[#This Row],[Medicare Outpatient Allowable Rate]:[WPPA Inc Outpatient Allowable Rate]])</f>
        <v>0</v>
      </c>
      <c r="K5808" s="4">
        <v>0</v>
      </c>
      <c r="L5808" s="4">
        <v>0</v>
      </c>
      <c r="M5808" s="4">
        <v>0</v>
      </c>
      <c r="N5808" s="4">
        <v>0</v>
      </c>
      <c r="O5808" s="4">
        <v>0</v>
      </c>
      <c r="P5808" s="4">
        <v>0</v>
      </c>
    </row>
    <row r="5809" spans="1:16" x14ac:dyDescent="0.35">
      <c r="A5809" t="s">
        <v>801</v>
      </c>
      <c r="B5809">
        <v>6301123</v>
      </c>
      <c r="C5809" t="s">
        <v>6253</v>
      </c>
      <c r="E5809" s="4"/>
      <c r="I5809" s="4">
        <f>MIN(Table16[[#This Row],[Medicare Outpatient Allowable Rate]:[WPPA Inc Outpatient Allowable Rate]])</f>
        <v>0</v>
      </c>
      <c r="J5809" s="4">
        <f>MAX(Table16[[#This Row],[Medicare Outpatient Allowable Rate]:[WPPA Inc Outpatient Allowable Rate]])</f>
        <v>0</v>
      </c>
      <c r="K5809" s="4">
        <v>0</v>
      </c>
      <c r="L5809" s="4">
        <v>0</v>
      </c>
      <c r="M5809" s="4">
        <v>0</v>
      </c>
      <c r="N5809" s="4">
        <v>0</v>
      </c>
      <c r="O5809" s="4">
        <v>0</v>
      </c>
      <c r="P5809" s="4">
        <v>0</v>
      </c>
    </row>
    <row r="5810" spans="1:16" x14ac:dyDescent="0.35">
      <c r="A5810" t="s">
        <v>801</v>
      </c>
      <c r="B5810">
        <v>6300087</v>
      </c>
      <c r="C5810" t="s">
        <v>6254</v>
      </c>
      <c r="E5810" s="4"/>
      <c r="I5810" s="4">
        <f>MIN(Table16[[#This Row],[Medicare Outpatient Allowable Rate]:[WPPA Inc Outpatient Allowable Rate]])</f>
        <v>0</v>
      </c>
      <c r="J5810" s="4">
        <f>MAX(Table16[[#This Row],[Medicare Outpatient Allowable Rate]:[WPPA Inc Outpatient Allowable Rate]])</f>
        <v>0</v>
      </c>
      <c r="K5810" s="4">
        <v>0</v>
      </c>
      <c r="L5810" s="4">
        <v>0</v>
      </c>
      <c r="M5810" s="4">
        <v>0</v>
      </c>
      <c r="N5810" s="4">
        <v>0</v>
      </c>
      <c r="O5810" s="4">
        <v>0</v>
      </c>
      <c r="P5810" s="4">
        <v>0</v>
      </c>
    </row>
    <row r="5811" spans="1:16" x14ac:dyDescent="0.35">
      <c r="A5811" t="s">
        <v>801</v>
      </c>
      <c r="B5811">
        <v>6300866</v>
      </c>
      <c r="C5811" t="s">
        <v>6255</v>
      </c>
      <c r="E5811" s="4"/>
      <c r="I5811" s="4">
        <f>MIN(Table16[[#This Row],[Medicare Outpatient Allowable Rate]:[WPPA Inc Outpatient Allowable Rate]])</f>
        <v>0</v>
      </c>
      <c r="J5811" s="4">
        <f>MAX(Table16[[#This Row],[Medicare Outpatient Allowable Rate]:[WPPA Inc Outpatient Allowable Rate]])</f>
        <v>0</v>
      </c>
      <c r="K5811" s="4">
        <v>0</v>
      </c>
      <c r="L5811" s="4">
        <v>0</v>
      </c>
      <c r="M5811" s="4">
        <v>0</v>
      </c>
      <c r="N5811" s="4">
        <v>0</v>
      </c>
      <c r="O5811" s="4">
        <v>0</v>
      </c>
      <c r="P5811" s="4">
        <v>0</v>
      </c>
    </row>
    <row r="5812" spans="1:16" x14ac:dyDescent="0.35">
      <c r="A5812" t="s">
        <v>801</v>
      </c>
      <c r="B5812">
        <v>6299862</v>
      </c>
      <c r="C5812" t="s">
        <v>6256</v>
      </c>
      <c r="E5812" s="4"/>
      <c r="I5812" s="4">
        <f>MIN(Table16[[#This Row],[Medicare Outpatient Allowable Rate]:[WPPA Inc Outpatient Allowable Rate]])</f>
        <v>0</v>
      </c>
      <c r="J5812" s="4">
        <f>MAX(Table16[[#This Row],[Medicare Outpatient Allowable Rate]:[WPPA Inc Outpatient Allowable Rate]])</f>
        <v>0</v>
      </c>
      <c r="K5812" s="4">
        <v>0</v>
      </c>
      <c r="L5812" s="4">
        <v>0</v>
      </c>
      <c r="M5812" s="4">
        <v>0</v>
      </c>
      <c r="N5812" s="4">
        <v>0</v>
      </c>
      <c r="O5812" s="4">
        <v>0</v>
      </c>
      <c r="P5812" s="4">
        <v>0</v>
      </c>
    </row>
    <row r="5813" spans="1:16" x14ac:dyDescent="0.35">
      <c r="A5813" t="s">
        <v>801</v>
      </c>
      <c r="B5813">
        <v>6300146</v>
      </c>
      <c r="C5813" t="s">
        <v>6257</v>
      </c>
      <c r="E5813" s="4"/>
      <c r="I5813" s="4">
        <f>MIN(Table16[[#This Row],[Medicare Outpatient Allowable Rate]:[WPPA Inc Outpatient Allowable Rate]])</f>
        <v>0</v>
      </c>
      <c r="J5813" s="4">
        <f>MAX(Table16[[#This Row],[Medicare Outpatient Allowable Rate]:[WPPA Inc Outpatient Allowable Rate]])</f>
        <v>0</v>
      </c>
      <c r="K5813" s="4">
        <v>0</v>
      </c>
      <c r="L5813" s="4">
        <v>0</v>
      </c>
      <c r="M5813" s="4">
        <v>0</v>
      </c>
      <c r="N5813" s="4">
        <v>0</v>
      </c>
      <c r="O5813" s="4">
        <v>0</v>
      </c>
      <c r="P5813" s="4">
        <v>0</v>
      </c>
    </row>
    <row r="5814" spans="1:16" x14ac:dyDescent="0.35">
      <c r="A5814" t="s">
        <v>801</v>
      </c>
      <c r="B5814">
        <v>6299796</v>
      </c>
      <c r="C5814" t="s">
        <v>6258</v>
      </c>
      <c r="E5814" s="4"/>
      <c r="I5814" s="4">
        <f>MIN(Table16[[#This Row],[Medicare Outpatient Allowable Rate]:[WPPA Inc Outpatient Allowable Rate]])</f>
        <v>0</v>
      </c>
      <c r="J5814" s="4">
        <f>MAX(Table16[[#This Row],[Medicare Outpatient Allowable Rate]:[WPPA Inc Outpatient Allowable Rate]])</f>
        <v>0</v>
      </c>
      <c r="K5814" s="4">
        <v>0</v>
      </c>
      <c r="L5814" s="4">
        <v>0</v>
      </c>
      <c r="M5814" s="4">
        <v>0</v>
      </c>
      <c r="N5814" s="4">
        <v>0</v>
      </c>
      <c r="O5814" s="4">
        <v>0</v>
      </c>
      <c r="P5814" s="4">
        <v>0</v>
      </c>
    </row>
    <row r="5815" spans="1:16" x14ac:dyDescent="0.35">
      <c r="A5815" t="s">
        <v>801</v>
      </c>
      <c r="B5815">
        <v>6300968</v>
      </c>
      <c r="C5815" t="s">
        <v>6259</v>
      </c>
      <c r="E5815" s="4"/>
      <c r="I5815" s="4">
        <f>MIN(Table16[[#This Row],[Medicare Outpatient Allowable Rate]:[WPPA Inc Outpatient Allowable Rate]])</f>
        <v>0</v>
      </c>
      <c r="J5815" s="4">
        <f>MAX(Table16[[#This Row],[Medicare Outpatient Allowable Rate]:[WPPA Inc Outpatient Allowable Rate]])</f>
        <v>0</v>
      </c>
      <c r="K5815" s="4">
        <v>0</v>
      </c>
      <c r="L5815" s="4">
        <v>0</v>
      </c>
      <c r="M5815" s="4">
        <v>0</v>
      </c>
      <c r="N5815" s="4">
        <v>0</v>
      </c>
      <c r="O5815" s="4">
        <v>0</v>
      </c>
      <c r="P5815" s="4">
        <v>0</v>
      </c>
    </row>
    <row r="5816" spans="1:16" x14ac:dyDescent="0.35">
      <c r="A5816" t="s">
        <v>801</v>
      </c>
      <c r="B5816">
        <v>6299733</v>
      </c>
      <c r="C5816" t="s">
        <v>6260</v>
      </c>
      <c r="E5816" s="4"/>
      <c r="I5816" s="4">
        <f>MIN(Table16[[#This Row],[Medicare Outpatient Allowable Rate]:[WPPA Inc Outpatient Allowable Rate]])</f>
        <v>0</v>
      </c>
      <c r="J5816" s="4">
        <f>MAX(Table16[[#This Row],[Medicare Outpatient Allowable Rate]:[WPPA Inc Outpatient Allowable Rate]])</f>
        <v>0</v>
      </c>
      <c r="K5816" s="4">
        <v>0</v>
      </c>
      <c r="L5816" s="4">
        <v>0</v>
      </c>
      <c r="M5816" s="4">
        <v>0</v>
      </c>
      <c r="N5816" s="4">
        <v>0</v>
      </c>
      <c r="O5816" s="4">
        <v>0</v>
      </c>
      <c r="P5816" s="4">
        <v>0</v>
      </c>
    </row>
    <row r="5817" spans="1:16" x14ac:dyDescent="0.35">
      <c r="A5817" t="s">
        <v>801</v>
      </c>
      <c r="B5817">
        <v>6301228</v>
      </c>
      <c r="C5817" t="s">
        <v>6261</v>
      </c>
      <c r="E5817" s="4"/>
      <c r="I5817" s="4">
        <f>MIN(Table16[[#This Row],[Medicare Outpatient Allowable Rate]:[WPPA Inc Outpatient Allowable Rate]])</f>
        <v>0</v>
      </c>
      <c r="J5817" s="4">
        <f>MAX(Table16[[#This Row],[Medicare Outpatient Allowable Rate]:[WPPA Inc Outpatient Allowable Rate]])</f>
        <v>0</v>
      </c>
      <c r="K5817" s="4">
        <v>0</v>
      </c>
      <c r="L5817" s="4">
        <v>0</v>
      </c>
      <c r="M5817" s="4">
        <v>0</v>
      </c>
      <c r="N5817" s="4">
        <v>0</v>
      </c>
      <c r="O5817" s="4">
        <v>0</v>
      </c>
      <c r="P5817" s="4">
        <v>0</v>
      </c>
    </row>
    <row r="5818" spans="1:16" x14ac:dyDescent="0.35">
      <c r="A5818" t="s">
        <v>801</v>
      </c>
      <c r="B5818">
        <v>6299710</v>
      </c>
      <c r="C5818" t="s">
        <v>6262</v>
      </c>
      <c r="E5818" s="4"/>
      <c r="I5818" s="4">
        <f>MIN(Table16[[#This Row],[Medicare Outpatient Allowable Rate]:[WPPA Inc Outpatient Allowable Rate]])</f>
        <v>0</v>
      </c>
      <c r="J5818" s="4">
        <f>MAX(Table16[[#This Row],[Medicare Outpatient Allowable Rate]:[WPPA Inc Outpatient Allowable Rate]])</f>
        <v>0</v>
      </c>
      <c r="K5818" s="4">
        <v>0</v>
      </c>
      <c r="L5818" s="4">
        <v>0</v>
      </c>
      <c r="M5818" s="4">
        <v>0</v>
      </c>
      <c r="N5818" s="4">
        <v>0</v>
      </c>
      <c r="O5818" s="4">
        <v>0</v>
      </c>
      <c r="P5818" s="4">
        <v>0</v>
      </c>
    </row>
    <row r="5819" spans="1:16" x14ac:dyDescent="0.35">
      <c r="A5819" t="s">
        <v>801</v>
      </c>
      <c r="B5819">
        <v>6300785</v>
      </c>
      <c r="C5819" t="s">
        <v>6263</v>
      </c>
      <c r="E5819" s="4"/>
      <c r="I5819" s="4">
        <f>MIN(Table16[[#This Row],[Medicare Outpatient Allowable Rate]:[WPPA Inc Outpatient Allowable Rate]])</f>
        <v>0</v>
      </c>
      <c r="J5819" s="4">
        <f>MAX(Table16[[#This Row],[Medicare Outpatient Allowable Rate]:[WPPA Inc Outpatient Allowable Rate]])</f>
        <v>0</v>
      </c>
      <c r="K5819" s="4">
        <v>0</v>
      </c>
      <c r="L5819" s="4">
        <v>0</v>
      </c>
      <c r="M5819" s="4">
        <v>0</v>
      </c>
      <c r="N5819" s="4">
        <v>0</v>
      </c>
      <c r="O5819" s="4">
        <v>0</v>
      </c>
      <c r="P5819" s="4">
        <v>0</v>
      </c>
    </row>
    <row r="5820" spans="1:16" x14ac:dyDescent="0.35">
      <c r="A5820" t="s">
        <v>801</v>
      </c>
      <c r="B5820">
        <v>6301236</v>
      </c>
      <c r="C5820" t="s">
        <v>6264</v>
      </c>
      <c r="E5820" s="4"/>
      <c r="I5820" s="4">
        <f>MIN(Table16[[#This Row],[Medicare Outpatient Allowable Rate]:[WPPA Inc Outpatient Allowable Rate]])</f>
        <v>0</v>
      </c>
      <c r="J5820" s="4">
        <f>MAX(Table16[[#This Row],[Medicare Outpatient Allowable Rate]:[WPPA Inc Outpatient Allowable Rate]])</f>
        <v>0</v>
      </c>
      <c r="K5820" s="4">
        <v>0</v>
      </c>
      <c r="L5820" s="4">
        <v>0</v>
      </c>
      <c r="M5820" s="4">
        <v>0</v>
      </c>
      <c r="N5820" s="4">
        <v>0</v>
      </c>
      <c r="O5820" s="4">
        <v>0</v>
      </c>
      <c r="P5820" s="4">
        <v>0</v>
      </c>
    </row>
    <row r="5821" spans="1:16" x14ac:dyDescent="0.35">
      <c r="A5821" t="s">
        <v>801</v>
      </c>
      <c r="B5821">
        <v>6330955</v>
      </c>
      <c r="C5821" t="s">
        <v>6265</v>
      </c>
      <c r="E5821" s="4"/>
      <c r="I5821" s="4">
        <f>MIN(Table16[[#This Row],[Medicare Outpatient Allowable Rate]:[WPPA Inc Outpatient Allowable Rate]])</f>
        <v>0</v>
      </c>
      <c r="J5821" s="4">
        <f>MAX(Table16[[#This Row],[Medicare Outpatient Allowable Rate]:[WPPA Inc Outpatient Allowable Rate]])</f>
        <v>0</v>
      </c>
      <c r="K5821" s="4">
        <v>0</v>
      </c>
      <c r="L5821" s="4">
        <v>0</v>
      </c>
      <c r="M5821" s="4">
        <v>0</v>
      </c>
      <c r="N5821" s="4">
        <v>0</v>
      </c>
      <c r="O5821" s="4">
        <v>0</v>
      </c>
      <c r="P5821" s="4">
        <v>0</v>
      </c>
    </row>
    <row r="5822" spans="1:16" x14ac:dyDescent="0.35">
      <c r="A5822" t="s">
        <v>801</v>
      </c>
      <c r="B5822">
        <v>6300580</v>
      </c>
      <c r="C5822" t="s">
        <v>6266</v>
      </c>
      <c r="D5822">
        <v>270</v>
      </c>
      <c r="E5822" s="4"/>
      <c r="F5822">
        <v>8.9</v>
      </c>
      <c r="I5822" s="4">
        <f>MIN(Table16[[#This Row],[Medicare Outpatient Allowable Rate]:[WPPA Inc Outpatient Allowable Rate]])</f>
        <v>0</v>
      </c>
      <c r="J5822" s="4">
        <f>MAX(Table16[[#This Row],[Medicare Outpatient Allowable Rate]:[WPPA Inc Outpatient Allowable Rate]])</f>
        <v>8.4550000000000001</v>
      </c>
      <c r="K5822" s="4">
        <v>0</v>
      </c>
      <c r="L5822" s="4">
        <v>7.5650000000000004</v>
      </c>
      <c r="M5822" s="4">
        <v>6.9153000000000002</v>
      </c>
      <c r="N5822" s="4">
        <v>8.4550000000000001</v>
      </c>
      <c r="O5822" s="4">
        <v>7.120000000000001</v>
      </c>
      <c r="P5822" s="4">
        <v>5.34</v>
      </c>
    </row>
    <row r="5823" spans="1:16" x14ac:dyDescent="0.35">
      <c r="A5823" t="s">
        <v>801</v>
      </c>
      <c r="B5823">
        <v>6300386</v>
      </c>
      <c r="C5823" t="s">
        <v>6267</v>
      </c>
      <c r="D5823">
        <v>270</v>
      </c>
      <c r="E5823" s="4"/>
      <c r="F5823">
        <v>196</v>
      </c>
      <c r="I5823" s="4">
        <f>MIN(Table16[[#This Row],[Medicare Outpatient Allowable Rate]:[WPPA Inc Outpatient Allowable Rate]])</f>
        <v>0</v>
      </c>
      <c r="J5823" s="4">
        <f>MAX(Table16[[#This Row],[Medicare Outpatient Allowable Rate]:[WPPA Inc Outpatient Allowable Rate]])</f>
        <v>186.2</v>
      </c>
      <c r="K5823" s="4">
        <v>0</v>
      </c>
      <c r="L5823" s="4">
        <v>166.6</v>
      </c>
      <c r="M5823" s="4">
        <v>152.292</v>
      </c>
      <c r="N5823" s="4">
        <v>186.2</v>
      </c>
      <c r="O5823" s="4">
        <v>156.80000000000001</v>
      </c>
      <c r="P5823" s="4">
        <v>117.6</v>
      </c>
    </row>
    <row r="5824" spans="1:16" x14ac:dyDescent="0.35">
      <c r="A5824" t="s">
        <v>801</v>
      </c>
      <c r="B5824">
        <v>6300387</v>
      </c>
      <c r="C5824" t="s">
        <v>6268</v>
      </c>
      <c r="D5824">
        <v>270</v>
      </c>
      <c r="E5824" s="4"/>
      <c r="F5824">
        <v>189</v>
      </c>
      <c r="I5824" s="4">
        <f>MIN(Table16[[#This Row],[Medicare Outpatient Allowable Rate]:[WPPA Inc Outpatient Allowable Rate]])</f>
        <v>0</v>
      </c>
      <c r="J5824" s="4">
        <f>MAX(Table16[[#This Row],[Medicare Outpatient Allowable Rate]:[WPPA Inc Outpatient Allowable Rate]])</f>
        <v>179.54999999999998</v>
      </c>
      <c r="K5824" s="4">
        <v>0</v>
      </c>
      <c r="L5824" s="4">
        <v>160.65</v>
      </c>
      <c r="M5824" s="4">
        <v>146.85300000000001</v>
      </c>
      <c r="N5824" s="4">
        <v>179.54999999999998</v>
      </c>
      <c r="O5824" s="4">
        <v>151.20000000000002</v>
      </c>
      <c r="P5824" s="4">
        <v>113.39999999999999</v>
      </c>
    </row>
    <row r="5825" spans="1:16" x14ac:dyDescent="0.35">
      <c r="A5825" t="s">
        <v>801</v>
      </c>
      <c r="B5825">
        <v>6299580</v>
      </c>
      <c r="C5825" t="s">
        <v>6269</v>
      </c>
      <c r="D5825">
        <v>270</v>
      </c>
      <c r="E5825" s="4"/>
      <c r="F5825">
        <v>172.1</v>
      </c>
      <c r="I5825" s="4">
        <f>MIN(Table16[[#This Row],[Medicare Outpatient Allowable Rate]:[WPPA Inc Outpatient Allowable Rate]])</f>
        <v>0</v>
      </c>
      <c r="J5825" s="4">
        <f>MAX(Table16[[#This Row],[Medicare Outpatient Allowable Rate]:[WPPA Inc Outpatient Allowable Rate]])</f>
        <v>163.49499999999998</v>
      </c>
      <c r="K5825" s="4">
        <v>0</v>
      </c>
      <c r="L5825" s="4">
        <v>146.285</v>
      </c>
      <c r="M5825" s="4">
        <v>133.7217</v>
      </c>
      <c r="N5825" s="4">
        <v>163.49499999999998</v>
      </c>
      <c r="O5825" s="4">
        <v>137.68</v>
      </c>
      <c r="P5825" s="4">
        <v>103.25999999999999</v>
      </c>
    </row>
    <row r="5826" spans="1:16" x14ac:dyDescent="0.35">
      <c r="A5826" t="s">
        <v>801</v>
      </c>
      <c r="B5826">
        <v>6300516</v>
      </c>
      <c r="C5826" t="s">
        <v>6270</v>
      </c>
      <c r="D5826">
        <v>270</v>
      </c>
      <c r="E5826" s="4"/>
      <c r="F5826">
        <v>353.5</v>
      </c>
      <c r="I5826" s="4">
        <f>MIN(Table16[[#This Row],[Medicare Outpatient Allowable Rate]:[WPPA Inc Outpatient Allowable Rate]])</f>
        <v>0</v>
      </c>
      <c r="J5826" s="4">
        <f>MAX(Table16[[#This Row],[Medicare Outpatient Allowable Rate]:[WPPA Inc Outpatient Allowable Rate]])</f>
        <v>335.82499999999999</v>
      </c>
      <c r="K5826" s="4">
        <v>0</v>
      </c>
      <c r="L5826" s="4">
        <v>300.47499999999997</v>
      </c>
      <c r="M5826" s="4">
        <v>274.66950000000003</v>
      </c>
      <c r="N5826" s="4">
        <v>335.82499999999999</v>
      </c>
      <c r="O5826" s="4">
        <v>282.8</v>
      </c>
      <c r="P5826" s="4">
        <v>212.1</v>
      </c>
    </row>
    <row r="5827" spans="1:16" x14ac:dyDescent="0.35">
      <c r="A5827" t="s">
        <v>801</v>
      </c>
      <c r="B5827">
        <v>6300521</v>
      </c>
      <c r="C5827" t="s">
        <v>6271</v>
      </c>
      <c r="D5827">
        <v>270</v>
      </c>
      <c r="E5827" s="4"/>
      <c r="F5827">
        <v>206.5</v>
      </c>
      <c r="I5827" s="4">
        <f>MIN(Table16[[#This Row],[Medicare Outpatient Allowable Rate]:[WPPA Inc Outpatient Allowable Rate]])</f>
        <v>0</v>
      </c>
      <c r="J5827" s="4">
        <f>MAX(Table16[[#This Row],[Medicare Outpatient Allowable Rate]:[WPPA Inc Outpatient Allowable Rate]])</f>
        <v>196.17499999999998</v>
      </c>
      <c r="K5827" s="4">
        <v>0</v>
      </c>
      <c r="L5827" s="4">
        <v>175.52500000000001</v>
      </c>
      <c r="M5827" s="4">
        <v>160.45050000000001</v>
      </c>
      <c r="N5827" s="4">
        <v>196.17499999999998</v>
      </c>
      <c r="O5827" s="4">
        <v>165.20000000000002</v>
      </c>
      <c r="P5827" s="4">
        <v>123.89999999999999</v>
      </c>
    </row>
    <row r="5828" spans="1:16" x14ac:dyDescent="0.35">
      <c r="A5828" t="s">
        <v>801</v>
      </c>
      <c r="B5828">
        <v>6299977</v>
      </c>
      <c r="C5828" t="s">
        <v>6272</v>
      </c>
      <c r="E5828" s="4"/>
      <c r="I5828" s="4">
        <f>MIN(Table16[[#This Row],[Medicare Outpatient Allowable Rate]:[WPPA Inc Outpatient Allowable Rate]])</f>
        <v>0</v>
      </c>
      <c r="J5828" s="4">
        <f>MAX(Table16[[#This Row],[Medicare Outpatient Allowable Rate]:[WPPA Inc Outpatient Allowable Rate]])</f>
        <v>0</v>
      </c>
      <c r="K5828" s="4">
        <v>0</v>
      </c>
      <c r="L5828" s="4">
        <v>0</v>
      </c>
      <c r="M5828" s="4">
        <v>0</v>
      </c>
      <c r="N5828" s="4">
        <v>0</v>
      </c>
      <c r="O5828" s="4">
        <v>0</v>
      </c>
      <c r="P5828" s="4">
        <v>0</v>
      </c>
    </row>
    <row r="5829" spans="1:16" x14ac:dyDescent="0.35">
      <c r="A5829" t="s">
        <v>801</v>
      </c>
      <c r="B5829">
        <v>6300259</v>
      </c>
      <c r="C5829" t="s">
        <v>6273</v>
      </c>
      <c r="D5829">
        <v>270</v>
      </c>
      <c r="E5829" s="4"/>
      <c r="F5829">
        <v>25.8</v>
      </c>
      <c r="I5829" s="4">
        <f>MIN(Table16[[#This Row],[Medicare Outpatient Allowable Rate]:[WPPA Inc Outpatient Allowable Rate]])</f>
        <v>0</v>
      </c>
      <c r="J5829" s="4">
        <f>MAX(Table16[[#This Row],[Medicare Outpatient Allowable Rate]:[WPPA Inc Outpatient Allowable Rate]])</f>
        <v>24.509999999999998</v>
      </c>
      <c r="K5829" s="4">
        <v>0</v>
      </c>
      <c r="L5829" s="4">
        <v>21.93</v>
      </c>
      <c r="M5829" s="4">
        <v>20.046600000000002</v>
      </c>
      <c r="N5829" s="4">
        <v>24.509999999999998</v>
      </c>
      <c r="O5829" s="4">
        <v>20.64</v>
      </c>
      <c r="P5829" s="4">
        <v>15.48</v>
      </c>
    </row>
    <row r="5830" spans="1:16" x14ac:dyDescent="0.35">
      <c r="A5830" t="s">
        <v>801</v>
      </c>
      <c r="B5830">
        <v>6301394</v>
      </c>
      <c r="C5830" t="s">
        <v>6274</v>
      </c>
      <c r="E5830" s="4"/>
      <c r="I5830" s="4">
        <f>MIN(Table16[[#This Row],[Medicare Outpatient Allowable Rate]:[WPPA Inc Outpatient Allowable Rate]])</f>
        <v>0</v>
      </c>
      <c r="J5830" s="4">
        <f>MAX(Table16[[#This Row],[Medicare Outpatient Allowable Rate]:[WPPA Inc Outpatient Allowable Rate]])</f>
        <v>0</v>
      </c>
      <c r="K5830" s="4">
        <v>0</v>
      </c>
      <c r="L5830" s="4">
        <v>0</v>
      </c>
      <c r="M5830" s="4">
        <v>0</v>
      </c>
      <c r="N5830" s="4">
        <v>0</v>
      </c>
      <c r="O5830" s="4">
        <v>0</v>
      </c>
      <c r="P5830" s="4">
        <v>0</v>
      </c>
    </row>
    <row r="5831" spans="1:16" x14ac:dyDescent="0.35">
      <c r="A5831" t="s">
        <v>801</v>
      </c>
      <c r="B5831">
        <v>6402270</v>
      </c>
      <c r="C5831" t="s">
        <v>6275</v>
      </c>
      <c r="E5831" s="4"/>
      <c r="I5831" s="4">
        <f>MIN(Table16[[#This Row],[Medicare Outpatient Allowable Rate]:[WPPA Inc Outpatient Allowable Rate]])</f>
        <v>0</v>
      </c>
      <c r="J5831" s="4">
        <f>MAX(Table16[[#This Row],[Medicare Outpatient Allowable Rate]:[WPPA Inc Outpatient Allowable Rate]])</f>
        <v>0</v>
      </c>
      <c r="K5831" s="4">
        <v>0</v>
      </c>
      <c r="L5831" s="4">
        <v>0</v>
      </c>
      <c r="M5831" s="4">
        <v>0</v>
      </c>
      <c r="N5831" s="4">
        <v>0</v>
      </c>
      <c r="O5831" s="4">
        <v>0</v>
      </c>
      <c r="P5831" s="4">
        <v>0</v>
      </c>
    </row>
    <row r="5832" spans="1:16" x14ac:dyDescent="0.35">
      <c r="A5832" t="s">
        <v>801</v>
      </c>
      <c r="B5832">
        <v>6299336</v>
      </c>
      <c r="C5832" t="s">
        <v>6276</v>
      </c>
      <c r="D5832">
        <v>270</v>
      </c>
      <c r="E5832" s="4"/>
      <c r="F5832">
        <v>272.10000000000002</v>
      </c>
      <c r="I5832" s="4">
        <f>MIN(Table16[[#This Row],[Medicare Outpatient Allowable Rate]:[WPPA Inc Outpatient Allowable Rate]])</f>
        <v>0</v>
      </c>
      <c r="J5832" s="4">
        <f>MAX(Table16[[#This Row],[Medicare Outpatient Allowable Rate]:[WPPA Inc Outpatient Allowable Rate]])</f>
        <v>258.495</v>
      </c>
      <c r="K5832" s="4">
        <v>0</v>
      </c>
      <c r="L5832" s="4">
        <v>231.28500000000003</v>
      </c>
      <c r="M5832" s="4">
        <v>211.42170000000002</v>
      </c>
      <c r="N5832" s="4">
        <v>258.495</v>
      </c>
      <c r="O5832" s="4">
        <v>217.68000000000004</v>
      </c>
      <c r="P5832" s="4">
        <v>163.26000000000002</v>
      </c>
    </row>
    <row r="5833" spans="1:16" x14ac:dyDescent="0.35">
      <c r="A5833" t="s">
        <v>801</v>
      </c>
      <c r="B5833">
        <v>6300340</v>
      </c>
      <c r="C5833" t="s">
        <v>6277</v>
      </c>
      <c r="D5833">
        <v>270</v>
      </c>
      <c r="E5833" s="4"/>
      <c r="F5833">
        <v>159.80000000000001</v>
      </c>
      <c r="I5833" s="4">
        <f>MIN(Table16[[#This Row],[Medicare Outpatient Allowable Rate]:[WPPA Inc Outpatient Allowable Rate]])</f>
        <v>0</v>
      </c>
      <c r="J5833" s="4">
        <f>MAX(Table16[[#This Row],[Medicare Outpatient Allowable Rate]:[WPPA Inc Outpatient Allowable Rate]])</f>
        <v>151.81</v>
      </c>
      <c r="K5833" s="4">
        <v>0</v>
      </c>
      <c r="L5833" s="4">
        <v>135.83000000000001</v>
      </c>
      <c r="M5833" s="4">
        <v>124.16460000000001</v>
      </c>
      <c r="N5833" s="4">
        <v>151.81</v>
      </c>
      <c r="O5833" s="4">
        <v>127.84000000000002</v>
      </c>
      <c r="P5833" s="4">
        <v>95.88000000000001</v>
      </c>
    </row>
    <row r="5834" spans="1:16" x14ac:dyDescent="0.35">
      <c r="A5834" t="s">
        <v>801</v>
      </c>
      <c r="B5834">
        <v>6300300</v>
      </c>
      <c r="C5834" t="s">
        <v>6278</v>
      </c>
      <c r="D5834">
        <v>270</v>
      </c>
      <c r="E5834" s="4"/>
      <c r="F5834">
        <v>272.10000000000002</v>
      </c>
      <c r="I5834" s="4">
        <f>MIN(Table16[[#This Row],[Medicare Outpatient Allowable Rate]:[WPPA Inc Outpatient Allowable Rate]])</f>
        <v>0</v>
      </c>
      <c r="J5834" s="4">
        <f>MAX(Table16[[#This Row],[Medicare Outpatient Allowable Rate]:[WPPA Inc Outpatient Allowable Rate]])</f>
        <v>258.495</v>
      </c>
      <c r="K5834" s="4">
        <v>0</v>
      </c>
      <c r="L5834" s="4">
        <v>231.28500000000003</v>
      </c>
      <c r="M5834" s="4">
        <v>211.42170000000002</v>
      </c>
      <c r="N5834" s="4">
        <v>258.495</v>
      </c>
      <c r="O5834" s="4">
        <v>217.68000000000004</v>
      </c>
      <c r="P5834" s="4">
        <v>163.26000000000002</v>
      </c>
    </row>
    <row r="5835" spans="1:16" x14ac:dyDescent="0.35">
      <c r="A5835" t="s">
        <v>801</v>
      </c>
      <c r="B5835">
        <v>6300316</v>
      </c>
      <c r="C5835" t="s">
        <v>6279</v>
      </c>
      <c r="D5835">
        <v>270</v>
      </c>
      <c r="E5835" s="4"/>
      <c r="F5835">
        <v>188.6</v>
      </c>
      <c r="I5835" s="4">
        <f>MIN(Table16[[#This Row],[Medicare Outpatient Allowable Rate]:[WPPA Inc Outpatient Allowable Rate]])</f>
        <v>0</v>
      </c>
      <c r="J5835" s="4">
        <f>MAX(Table16[[#This Row],[Medicare Outpatient Allowable Rate]:[WPPA Inc Outpatient Allowable Rate]])</f>
        <v>179.17</v>
      </c>
      <c r="K5835" s="4">
        <v>0</v>
      </c>
      <c r="L5835" s="4">
        <v>160.31</v>
      </c>
      <c r="M5835" s="4">
        <v>146.54220000000001</v>
      </c>
      <c r="N5835" s="4">
        <v>179.17</v>
      </c>
      <c r="O5835" s="4">
        <v>150.88</v>
      </c>
      <c r="P5835" s="4">
        <v>113.16</v>
      </c>
    </row>
    <row r="5836" spans="1:16" x14ac:dyDescent="0.35">
      <c r="A5836" t="s">
        <v>801</v>
      </c>
      <c r="B5836">
        <v>6299335</v>
      </c>
      <c r="C5836" t="s">
        <v>6280</v>
      </c>
      <c r="D5836">
        <v>270</v>
      </c>
      <c r="E5836" s="4"/>
      <c r="F5836">
        <v>266.10000000000002</v>
      </c>
      <c r="I5836" s="4">
        <f>MIN(Table16[[#This Row],[Medicare Outpatient Allowable Rate]:[WPPA Inc Outpatient Allowable Rate]])</f>
        <v>0</v>
      </c>
      <c r="J5836" s="4">
        <f>MAX(Table16[[#This Row],[Medicare Outpatient Allowable Rate]:[WPPA Inc Outpatient Allowable Rate]])</f>
        <v>252.79500000000002</v>
      </c>
      <c r="K5836" s="4">
        <v>0</v>
      </c>
      <c r="L5836" s="4">
        <v>226.185</v>
      </c>
      <c r="M5836" s="4">
        <v>206.75970000000004</v>
      </c>
      <c r="N5836" s="4">
        <v>252.79500000000002</v>
      </c>
      <c r="O5836" s="4">
        <v>212.88000000000002</v>
      </c>
      <c r="P5836" s="4">
        <v>159.66</v>
      </c>
    </row>
    <row r="5837" spans="1:16" x14ac:dyDescent="0.35">
      <c r="A5837" t="s">
        <v>801</v>
      </c>
      <c r="B5837">
        <v>6300317</v>
      </c>
      <c r="C5837" t="s">
        <v>6281</v>
      </c>
      <c r="D5837">
        <v>270</v>
      </c>
      <c r="E5837" s="4"/>
      <c r="F5837">
        <v>188.6</v>
      </c>
      <c r="I5837" s="4">
        <f>MIN(Table16[[#This Row],[Medicare Outpatient Allowable Rate]:[WPPA Inc Outpatient Allowable Rate]])</f>
        <v>0</v>
      </c>
      <c r="J5837" s="4">
        <f>MAX(Table16[[#This Row],[Medicare Outpatient Allowable Rate]:[WPPA Inc Outpatient Allowable Rate]])</f>
        <v>179.17</v>
      </c>
      <c r="K5837" s="4">
        <v>0</v>
      </c>
      <c r="L5837" s="4">
        <v>160.31</v>
      </c>
      <c r="M5837" s="4">
        <v>146.54220000000001</v>
      </c>
      <c r="N5837" s="4">
        <v>179.17</v>
      </c>
      <c r="O5837" s="4">
        <v>150.88</v>
      </c>
      <c r="P5837" s="4">
        <v>113.16</v>
      </c>
    </row>
    <row r="5838" spans="1:16" x14ac:dyDescent="0.35">
      <c r="A5838" t="s">
        <v>801</v>
      </c>
      <c r="B5838">
        <v>6300509</v>
      </c>
      <c r="C5838" t="s">
        <v>6282</v>
      </c>
      <c r="D5838">
        <v>270</v>
      </c>
      <c r="E5838" s="4"/>
      <c r="F5838">
        <v>14</v>
      </c>
      <c r="I5838" s="4">
        <f>MIN(Table16[[#This Row],[Medicare Outpatient Allowable Rate]:[WPPA Inc Outpatient Allowable Rate]])</f>
        <v>0</v>
      </c>
      <c r="J5838" s="4">
        <f>MAX(Table16[[#This Row],[Medicare Outpatient Allowable Rate]:[WPPA Inc Outpatient Allowable Rate]])</f>
        <v>13.299999999999999</v>
      </c>
      <c r="K5838" s="4">
        <v>0</v>
      </c>
      <c r="L5838" s="4">
        <v>11.9</v>
      </c>
      <c r="M5838" s="4">
        <v>10.878</v>
      </c>
      <c r="N5838" s="4">
        <v>13.299999999999999</v>
      </c>
      <c r="O5838" s="4">
        <v>11.200000000000001</v>
      </c>
      <c r="P5838" s="4">
        <v>8.4</v>
      </c>
    </row>
    <row r="5839" spans="1:16" x14ac:dyDescent="0.35">
      <c r="A5839" t="s">
        <v>801</v>
      </c>
      <c r="B5839">
        <v>6300363</v>
      </c>
      <c r="C5839" t="s">
        <v>6283</v>
      </c>
      <c r="D5839">
        <v>270</v>
      </c>
      <c r="E5839" s="4"/>
      <c r="F5839">
        <v>14</v>
      </c>
      <c r="I5839" s="4">
        <f>MIN(Table16[[#This Row],[Medicare Outpatient Allowable Rate]:[WPPA Inc Outpatient Allowable Rate]])</f>
        <v>0</v>
      </c>
      <c r="J5839" s="4">
        <f>MAX(Table16[[#This Row],[Medicare Outpatient Allowable Rate]:[WPPA Inc Outpatient Allowable Rate]])</f>
        <v>13.299999999999999</v>
      </c>
      <c r="K5839" s="4">
        <v>0</v>
      </c>
      <c r="L5839" s="4">
        <v>11.9</v>
      </c>
      <c r="M5839" s="4">
        <v>10.878</v>
      </c>
      <c r="N5839" s="4">
        <v>13.299999999999999</v>
      </c>
      <c r="O5839" s="4">
        <v>11.200000000000001</v>
      </c>
      <c r="P5839" s="4">
        <v>8.4</v>
      </c>
    </row>
    <row r="5840" spans="1:16" x14ac:dyDescent="0.35">
      <c r="A5840" t="s">
        <v>801</v>
      </c>
      <c r="B5840">
        <v>6411236</v>
      </c>
      <c r="C5840" t="s">
        <v>6284</v>
      </c>
      <c r="E5840" s="4"/>
      <c r="F5840">
        <v>266.2</v>
      </c>
      <c r="I5840" s="4">
        <f>MIN(Table16[[#This Row],[Medicare Outpatient Allowable Rate]:[WPPA Inc Outpatient Allowable Rate]])</f>
        <v>0</v>
      </c>
      <c r="J5840" s="4">
        <f>MAX(Table16[[#This Row],[Medicare Outpatient Allowable Rate]:[WPPA Inc Outpatient Allowable Rate]])</f>
        <v>252.89</v>
      </c>
      <c r="K5840" s="4">
        <v>0</v>
      </c>
      <c r="L5840" s="4">
        <v>226.26999999999998</v>
      </c>
      <c r="M5840" s="4">
        <v>206.8374</v>
      </c>
      <c r="N5840" s="4">
        <v>252.89</v>
      </c>
      <c r="O5840" s="4">
        <v>212.96</v>
      </c>
      <c r="P5840" s="4">
        <v>159.72</v>
      </c>
    </row>
    <row r="5841" spans="1:16" x14ac:dyDescent="0.35">
      <c r="A5841" t="s">
        <v>801</v>
      </c>
      <c r="B5841">
        <v>6411237</v>
      </c>
      <c r="C5841" t="s">
        <v>6285</v>
      </c>
      <c r="E5841" s="4"/>
      <c r="F5841">
        <v>177.1</v>
      </c>
      <c r="I5841" s="4">
        <f>MIN(Table16[[#This Row],[Medicare Outpatient Allowable Rate]:[WPPA Inc Outpatient Allowable Rate]])</f>
        <v>0</v>
      </c>
      <c r="J5841" s="4">
        <f>MAX(Table16[[#This Row],[Medicare Outpatient Allowable Rate]:[WPPA Inc Outpatient Allowable Rate]])</f>
        <v>168.24499999999998</v>
      </c>
      <c r="K5841" s="4">
        <v>0</v>
      </c>
      <c r="L5841" s="4">
        <v>150.535</v>
      </c>
      <c r="M5841" s="4">
        <v>137.60669999999999</v>
      </c>
      <c r="N5841" s="4">
        <v>168.24499999999998</v>
      </c>
      <c r="O5841" s="4">
        <v>141.68</v>
      </c>
      <c r="P5841" s="4">
        <v>106.25999999999999</v>
      </c>
    </row>
    <row r="5842" spans="1:16" x14ac:dyDescent="0.35">
      <c r="A5842" t="s">
        <v>801</v>
      </c>
      <c r="B5842">
        <v>6301144</v>
      </c>
      <c r="C5842" t="s">
        <v>6286</v>
      </c>
      <c r="E5842" s="4"/>
      <c r="I5842" s="4">
        <f>MIN(Table16[[#This Row],[Medicare Outpatient Allowable Rate]:[WPPA Inc Outpatient Allowable Rate]])</f>
        <v>0</v>
      </c>
      <c r="J5842" s="4">
        <f>MAX(Table16[[#This Row],[Medicare Outpatient Allowable Rate]:[WPPA Inc Outpatient Allowable Rate]])</f>
        <v>0</v>
      </c>
      <c r="K5842" s="4">
        <v>0</v>
      </c>
      <c r="L5842" s="4">
        <v>0</v>
      </c>
      <c r="M5842" s="4">
        <v>0</v>
      </c>
      <c r="N5842" s="4">
        <v>0</v>
      </c>
      <c r="O5842" s="4">
        <v>0</v>
      </c>
      <c r="P5842" s="4">
        <v>0</v>
      </c>
    </row>
    <row r="5843" spans="1:16" x14ac:dyDescent="0.35">
      <c r="A5843" t="s">
        <v>801</v>
      </c>
      <c r="B5843">
        <v>6301209</v>
      </c>
      <c r="C5843" t="s">
        <v>6287</v>
      </c>
      <c r="E5843" s="4"/>
      <c r="I5843" s="4">
        <f>MIN(Table16[[#This Row],[Medicare Outpatient Allowable Rate]:[WPPA Inc Outpatient Allowable Rate]])</f>
        <v>0</v>
      </c>
      <c r="J5843" s="4">
        <f>MAX(Table16[[#This Row],[Medicare Outpatient Allowable Rate]:[WPPA Inc Outpatient Allowable Rate]])</f>
        <v>0</v>
      </c>
      <c r="K5843" s="4">
        <v>0</v>
      </c>
      <c r="L5843" s="4">
        <v>0</v>
      </c>
      <c r="M5843" s="4">
        <v>0</v>
      </c>
      <c r="N5843" s="4">
        <v>0</v>
      </c>
      <c r="O5843" s="4">
        <v>0</v>
      </c>
      <c r="P5843" s="4">
        <v>0</v>
      </c>
    </row>
    <row r="5844" spans="1:16" x14ac:dyDescent="0.35">
      <c r="A5844" t="s">
        <v>801</v>
      </c>
      <c r="B5844">
        <v>6300833</v>
      </c>
      <c r="C5844" t="s">
        <v>6288</v>
      </c>
      <c r="E5844" s="4"/>
      <c r="I5844" s="4">
        <f>MIN(Table16[[#This Row],[Medicare Outpatient Allowable Rate]:[WPPA Inc Outpatient Allowable Rate]])</f>
        <v>0</v>
      </c>
      <c r="J5844" s="4">
        <f>MAX(Table16[[#This Row],[Medicare Outpatient Allowable Rate]:[WPPA Inc Outpatient Allowable Rate]])</f>
        <v>0</v>
      </c>
      <c r="K5844" s="4">
        <v>0</v>
      </c>
      <c r="L5844" s="4">
        <v>0</v>
      </c>
      <c r="M5844" s="4">
        <v>0</v>
      </c>
      <c r="N5844" s="4">
        <v>0</v>
      </c>
      <c r="O5844" s="4">
        <v>0</v>
      </c>
      <c r="P5844" s="4">
        <v>0</v>
      </c>
    </row>
    <row r="5845" spans="1:16" x14ac:dyDescent="0.35">
      <c r="A5845" t="s">
        <v>801</v>
      </c>
      <c r="B5845">
        <v>6355089</v>
      </c>
      <c r="C5845" t="s">
        <v>6289</v>
      </c>
      <c r="E5845" s="4"/>
      <c r="I5845" s="4">
        <f>MIN(Table16[[#This Row],[Medicare Outpatient Allowable Rate]:[WPPA Inc Outpatient Allowable Rate]])</f>
        <v>0</v>
      </c>
      <c r="J5845" s="4">
        <f>MAX(Table16[[#This Row],[Medicare Outpatient Allowable Rate]:[WPPA Inc Outpatient Allowable Rate]])</f>
        <v>0</v>
      </c>
      <c r="K5845" s="4">
        <v>0</v>
      </c>
      <c r="L5845" s="4">
        <v>0</v>
      </c>
      <c r="M5845" s="4">
        <v>0</v>
      </c>
      <c r="N5845" s="4">
        <v>0</v>
      </c>
      <c r="O5845" s="4">
        <v>0</v>
      </c>
      <c r="P5845" s="4">
        <v>0</v>
      </c>
    </row>
    <row r="5846" spans="1:16" x14ac:dyDescent="0.35">
      <c r="A5846" t="s">
        <v>801</v>
      </c>
      <c r="B5846">
        <v>6299261</v>
      </c>
      <c r="C5846" t="s">
        <v>6290</v>
      </c>
      <c r="D5846">
        <v>274</v>
      </c>
      <c r="E5846" s="4"/>
      <c r="F5846">
        <v>28.2</v>
      </c>
      <c r="G5846" t="str">
        <f>LEFT(K5846,5)</f>
        <v>282.4</v>
      </c>
      <c r="I5846" s="4">
        <f>MIN(Table16[[#This Row],[Medicare Outpatient Allowable Rate]:[WPPA Inc Outpatient Allowable Rate]])</f>
        <v>16.919999999999998</v>
      </c>
      <c r="J5846" s="4">
        <f>MAX(Table16[[#This Row],[Medicare Outpatient Allowable Rate]:[WPPA Inc Outpatient Allowable Rate]])</f>
        <v>282.49</v>
      </c>
      <c r="K5846" s="4">
        <v>282.49</v>
      </c>
      <c r="L5846" s="4">
        <v>23.97</v>
      </c>
      <c r="M5846" s="4">
        <v>21.9114</v>
      </c>
      <c r="N5846" s="4">
        <v>26.79</v>
      </c>
      <c r="O5846" s="4">
        <v>22.560000000000002</v>
      </c>
      <c r="P5846" s="4">
        <v>16.919999999999998</v>
      </c>
    </row>
    <row r="5847" spans="1:16" x14ac:dyDescent="0.35">
      <c r="A5847" t="s">
        <v>801</v>
      </c>
      <c r="B5847">
        <v>6299314</v>
      </c>
      <c r="C5847" t="s">
        <v>6291</v>
      </c>
      <c r="D5847">
        <v>270</v>
      </c>
      <c r="E5847" s="4"/>
      <c r="F5847">
        <v>55.2</v>
      </c>
      <c r="I5847" s="4">
        <f>MIN(Table16[[#This Row],[Medicare Outpatient Allowable Rate]:[WPPA Inc Outpatient Allowable Rate]])</f>
        <v>0</v>
      </c>
      <c r="J5847" s="4">
        <f>MAX(Table16[[#This Row],[Medicare Outpatient Allowable Rate]:[WPPA Inc Outpatient Allowable Rate]])</f>
        <v>52.44</v>
      </c>
      <c r="K5847" s="4">
        <v>0</v>
      </c>
      <c r="L5847" s="4">
        <v>46.92</v>
      </c>
      <c r="M5847" s="4">
        <v>42.890400000000007</v>
      </c>
      <c r="N5847" s="4">
        <v>52.44</v>
      </c>
      <c r="O5847" s="4">
        <v>44.160000000000004</v>
      </c>
      <c r="P5847" s="4">
        <v>33.119999999999997</v>
      </c>
    </row>
    <row r="5848" spans="1:16" x14ac:dyDescent="0.35">
      <c r="A5848" t="s">
        <v>801</v>
      </c>
      <c r="B5848">
        <v>6300972</v>
      </c>
      <c r="C5848" t="s">
        <v>6292</v>
      </c>
      <c r="E5848" s="4"/>
      <c r="I5848" s="4">
        <f>MIN(Table16[[#This Row],[Medicare Outpatient Allowable Rate]:[WPPA Inc Outpatient Allowable Rate]])</f>
        <v>0</v>
      </c>
      <c r="J5848" s="4">
        <f>MAX(Table16[[#This Row],[Medicare Outpatient Allowable Rate]:[WPPA Inc Outpatient Allowable Rate]])</f>
        <v>0</v>
      </c>
      <c r="K5848" s="4">
        <v>0</v>
      </c>
      <c r="L5848" s="4">
        <v>0</v>
      </c>
      <c r="M5848" s="4">
        <v>0</v>
      </c>
      <c r="N5848" s="4">
        <v>0</v>
      </c>
      <c r="O5848" s="4">
        <v>0</v>
      </c>
      <c r="P5848" s="4">
        <v>0</v>
      </c>
    </row>
    <row r="5849" spans="1:16" x14ac:dyDescent="0.35">
      <c r="A5849" t="s">
        <v>801</v>
      </c>
      <c r="B5849">
        <v>6300977</v>
      </c>
      <c r="C5849" t="s">
        <v>6293</v>
      </c>
      <c r="E5849" s="4"/>
      <c r="I5849" s="4">
        <f>MIN(Table16[[#This Row],[Medicare Outpatient Allowable Rate]:[WPPA Inc Outpatient Allowable Rate]])</f>
        <v>0</v>
      </c>
      <c r="J5849" s="4">
        <f>MAX(Table16[[#This Row],[Medicare Outpatient Allowable Rate]:[WPPA Inc Outpatient Allowable Rate]])</f>
        <v>0</v>
      </c>
      <c r="K5849" s="4">
        <v>0</v>
      </c>
      <c r="L5849" s="4">
        <v>0</v>
      </c>
      <c r="M5849" s="4">
        <v>0</v>
      </c>
      <c r="N5849" s="4">
        <v>0</v>
      </c>
      <c r="O5849" s="4">
        <v>0</v>
      </c>
      <c r="P5849" s="4">
        <v>0</v>
      </c>
    </row>
    <row r="5850" spans="1:16" x14ac:dyDescent="0.35">
      <c r="A5850" t="s">
        <v>801</v>
      </c>
      <c r="B5850">
        <v>6300366</v>
      </c>
      <c r="C5850" t="s">
        <v>6294</v>
      </c>
      <c r="D5850">
        <v>270</v>
      </c>
      <c r="E5850" s="4"/>
      <c r="F5850">
        <v>75.3</v>
      </c>
      <c r="I5850" s="4">
        <f>MIN(Table16[[#This Row],[Medicare Outpatient Allowable Rate]:[WPPA Inc Outpatient Allowable Rate]])</f>
        <v>0</v>
      </c>
      <c r="J5850" s="4">
        <f>MAX(Table16[[#This Row],[Medicare Outpatient Allowable Rate]:[WPPA Inc Outpatient Allowable Rate]])</f>
        <v>71.534999999999997</v>
      </c>
      <c r="K5850" s="4">
        <v>0</v>
      </c>
      <c r="L5850" s="4">
        <v>64.004999999999995</v>
      </c>
      <c r="M5850" s="4">
        <v>58.508099999999999</v>
      </c>
      <c r="N5850" s="4">
        <v>71.534999999999997</v>
      </c>
      <c r="O5850" s="4">
        <v>60.24</v>
      </c>
      <c r="P5850" s="4">
        <v>45.18</v>
      </c>
    </row>
    <row r="5851" spans="1:16" x14ac:dyDescent="0.35">
      <c r="A5851" t="s">
        <v>801</v>
      </c>
      <c r="B5851">
        <v>6299741</v>
      </c>
      <c r="C5851" t="s">
        <v>6295</v>
      </c>
      <c r="E5851" s="4"/>
      <c r="I5851" s="4">
        <f>MIN(Table16[[#This Row],[Medicare Outpatient Allowable Rate]:[WPPA Inc Outpatient Allowable Rate]])</f>
        <v>0</v>
      </c>
      <c r="J5851" s="4">
        <f>MAX(Table16[[#This Row],[Medicare Outpatient Allowable Rate]:[WPPA Inc Outpatient Allowable Rate]])</f>
        <v>0</v>
      </c>
      <c r="K5851" s="4">
        <v>0</v>
      </c>
      <c r="L5851" s="4">
        <v>0</v>
      </c>
      <c r="M5851" s="4">
        <v>0</v>
      </c>
      <c r="N5851" s="4">
        <v>0</v>
      </c>
      <c r="O5851" s="4">
        <v>0</v>
      </c>
      <c r="P5851" s="4">
        <v>0</v>
      </c>
    </row>
    <row r="5852" spans="1:16" x14ac:dyDescent="0.35">
      <c r="A5852" t="s">
        <v>801</v>
      </c>
      <c r="B5852">
        <v>6299983</v>
      </c>
      <c r="C5852" t="s">
        <v>6296</v>
      </c>
      <c r="E5852" s="4"/>
      <c r="I5852" s="4">
        <f>MIN(Table16[[#This Row],[Medicare Outpatient Allowable Rate]:[WPPA Inc Outpatient Allowable Rate]])</f>
        <v>0</v>
      </c>
      <c r="J5852" s="4">
        <f>MAX(Table16[[#This Row],[Medicare Outpatient Allowable Rate]:[WPPA Inc Outpatient Allowable Rate]])</f>
        <v>0</v>
      </c>
      <c r="K5852" s="4">
        <v>0</v>
      </c>
      <c r="L5852" s="4">
        <v>0</v>
      </c>
      <c r="M5852" s="4">
        <v>0</v>
      </c>
      <c r="N5852" s="4">
        <v>0</v>
      </c>
      <c r="O5852" s="4">
        <v>0</v>
      </c>
      <c r="P5852" s="4">
        <v>0</v>
      </c>
    </row>
    <row r="5853" spans="1:16" x14ac:dyDescent="0.35">
      <c r="A5853" t="s">
        <v>801</v>
      </c>
      <c r="B5853">
        <v>6301029</v>
      </c>
      <c r="C5853" t="s">
        <v>6297</v>
      </c>
      <c r="E5853" s="4"/>
      <c r="I5853" s="4">
        <f>MIN(Table16[[#This Row],[Medicare Outpatient Allowable Rate]:[WPPA Inc Outpatient Allowable Rate]])</f>
        <v>0</v>
      </c>
      <c r="J5853" s="4">
        <f>MAX(Table16[[#This Row],[Medicare Outpatient Allowable Rate]:[WPPA Inc Outpatient Allowable Rate]])</f>
        <v>0</v>
      </c>
      <c r="K5853" s="4">
        <v>0</v>
      </c>
      <c r="L5853" s="4">
        <v>0</v>
      </c>
      <c r="M5853" s="4">
        <v>0</v>
      </c>
      <c r="N5853" s="4">
        <v>0</v>
      </c>
      <c r="O5853" s="4">
        <v>0</v>
      </c>
      <c r="P5853" s="4">
        <v>0</v>
      </c>
    </row>
    <row r="5854" spans="1:16" x14ac:dyDescent="0.35">
      <c r="A5854" t="s">
        <v>801</v>
      </c>
      <c r="B5854">
        <v>6299984</v>
      </c>
      <c r="C5854" t="s">
        <v>6298</v>
      </c>
      <c r="E5854" s="4"/>
      <c r="I5854" s="4">
        <f>MIN(Table16[[#This Row],[Medicare Outpatient Allowable Rate]:[WPPA Inc Outpatient Allowable Rate]])</f>
        <v>0</v>
      </c>
      <c r="J5854" s="4">
        <f>MAX(Table16[[#This Row],[Medicare Outpatient Allowable Rate]:[WPPA Inc Outpatient Allowable Rate]])</f>
        <v>0</v>
      </c>
      <c r="K5854" s="4">
        <v>0</v>
      </c>
      <c r="L5854" s="4">
        <v>0</v>
      </c>
      <c r="M5854" s="4">
        <v>0</v>
      </c>
      <c r="N5854" s="4">
        <v>0</v>
      </c>
      <c r="O5854" s="4">
        <v>0</v>
      </c>
      <c r="P5854" s="4">
        <v>0</v>
      </c>
    </row>
    <row r="5855" spans="1:16" x14ac:dyDescent="0.35">
      <c r="A5855" t="s">
        <v>801</v>
      </c>
      <c r="B5855">
        <v>6301000</v>
      </c>
      <c r="C5855" t="s">
        <v>6299</v>
      </c>
      <c r="E5855" s="4"/>
      <c r="I5855" s="4">
        <f>MIN(Table16[[#This Row],[Medicare Outpatient Allowable Rate]:[WPPA Inc Outpatient Allowable Rate]])</f>
        <v>0</v>
      </c>
      <c r="J5855" s="4">
        <f>MAX(Table16[[#This Row],[Medicare Outpatient Allowable Rate]:[WPPA Inc Outpatient Allowable Rate]])</f>
        <v>0</v>
      </c>
      <c r="K5855" s="4">
        <v>0</v>
      </c>
      <c r="L5855" s="4">
        <v>0</v>
      </c>
      <c r="M5855" s="4">
        <v>0</v>
      </c>
      <c r="N5855" s="4">
        <v>0</v>
      </c>
      <c r="O5855" s="4">
        <v>0</v>
      </c>
      <c r="P5855" s="4">
        <v>0</v>
      </c>
    </row>
    <row r="5856" spans="1:16" x14ac:dyDescent="0.35">
      <c r="A5856" t="s">
        <v>801</v>
      </c>
      <c r="B5856">
        <v>6299980</v>
      </c>
      <c r="C5856" t="s">
        <v>6300</v>
      </c>
      <c r="E5856" s="4"/>
      <c r="I5856" s="4">
        <f>MIN(Table16[[#This Row],[Medicare Outpatient Allowable Rate]:[WPPA Inc Outpatient Allowable Rate]])</f>
        <v>0</v>
      </c>
      <c r="J5856" s="4">
        <f>MAX(Table16[[#This Row],[Medicare Outpatient Allowable Rate]:[WPPA Inc Outpatient Allowable Rate]])</f>
        <v>0</v>
      </c>
      <c r="K5856" s="4">
        <v>0</v>
      </c>
      <c r="L5856" s="4">
        <v>0</v>
      </c>
      <c r="M5856" s="4">
        <v>0</v>
      </c>
      <c r="N5856" s="4">
        <v>0</v>
      </c>
      <c r="O5856" s="4">
        <v>0</v>
      </c>
      <c r="P5856" s="4">
        <v>0</v>
      </c>
    </row>
    <row r="5857" spans="1:16" x14ac:dyDescent="0.35">
      <c r="A5857" t="s">
        <v>801</v>
      </c>
      <c r="B5857">
        <v>6299981</v>
      </c>
      <c r="C5857" t="s">
        <v>6301</v>
      </c>
      <c r="E5857" s="4"/>
      <c r="I5857" s="4">
        <f>MIN(Table16[[#This Row],[Medicare Outpatient Allowable Rate]:[WPPA Inc Outpatient Allowable Rate]])</f>
        <v>0</v>
      </c>
      <c r="J5857" s="4">
        <f>MAX(Table16[[#This Row],[Medicare Outpatient Allowable Rate]:[WPPA Inc Outpatient Allowable Rate]])</f>
        <v>0</v>
      </c>
      <c r="K5857" s="4">
        <v>0</v>
      </c>
      <c r="L5857" s="4">
        <v>0</v>
      </c>
      <c r="M5857" s="4">
        <v>0</v>
      </c>
      <c r="N5857" s="4">
        <v>0</v>
      </c>
      <c r="O5857" s="4">
        <v>0</v>
      </c>
      <c r="P5857" s="4">
        <v>0</v>
      </c>
    </row>
    <row r="5858" spans="1:16" x14ac:dyDescent="0.35">
      <c r="A5858" t="s">
        <v>801</v>
      </c>
      <c r="B5858">
        <v>6301368</v>
      </c>
      <c r="C5858" t="s">
        <v>6302</v>
      </c>
      <c r="E5858" s="4"/>
      <c r="I5858" s="4">
        <f>MIN(Table16[[#This Row],[Medicare Outpatient Allowable Rate]:[WPPA Inc Outpatient Allowable Rate]])</f>
        <v>0</v>
      </c>
      <c r="J5858" s="4">
        <f>MAX(Table16[[#This Row],[Medicare Outpatient Allowable Rate]:[WPPA Inc Outpatient Allowable Rate]])</f>
        <v>0</v>
      </c>
      <c r="K5858" s="4">
        <v>0</v>
      </c>
      <c r="L5858" s="4">
        <v>0</v>
      </c>
      <c r="M5858" s="4">
        <v>0</v>
      </c>
      <c r="N5858" s="4">
        <v>0</v>
      </c>
      <c r="O5858" s="4">
        <v>0</v>
      </c>
      <c r="P5858" s="4">
        <v>0</v>
      </c>
    </row>
    <row r="5859" spans="1:16" x14ac:dyDescent="0.35">
      <c r="A5859" t="s">
        <v>801</v>
      </c>
      <c r="B5859">
        <v>6301030</v>
      </c>
      <c r="C5859" t="s">
        <v>6303</v>
      </c>
      <c r="E5859" s="4"/>
      <c r="I5859" s="4">
        <f>MIN(Table16[[#This Row],[Medicare Outpatient Allowable Rate]:[WPPA Inc Outpatient Allowable Rate]])</f>
        <v>0</v>
      </c>
      <c r="J5859" s="4">
        <f>MAX(Table16[[#This Row],[Medicare Outpatient Allowable Rate]:[WPPA Inc Outpatient Allowable Rate]])</f>
        <v>0</v>
      </c>
      <c r="K5859" s="4">
        <v>0</v>
      </c>
      <c r="L5859" s="4">
        <v>0</v>
      </c>
      <c r="M5859" s="4">
        <v>0</v>
      </c>
      <c r="N5859" s="4">
        <v>0</v>
      </c>
      <c r="O5859" s="4">
        <v>0</v>
      </c>
      <c r="P5859" s="4">
        <v>0</v>
      </c>
    </row>
    <row r="5860" spans="1:16" x14ac:dyDescent="0.35">
      <c r="A5860" t="s">
        <v>801</v>
      </c>
      <c r="B5860">
        <v>6299985</v>
      </c>
      <c r="C5860" t="s">
        <v>6304</v>
      </c>
      <c r="E5860" s="4"/>
      <c r="I5860" s="4">
        <f>MIN(Table16[[#This Row],[Medicare Outpatient Allowable Rate]:[WPPA Inc Outpatient Allowable Rate]])</f>
        <v>0</v>
      </c>
      <c r="J5860" s="4">
        <f>MAX(Table16[[#This Row],[Medicare Outpatient Allowable Rate]:[WPPA Inc Outpatient Allowable Rate]])</f>
        <v>0</v>
      </c>
      <c r="K5860" s="4">
        <v>0</v>
      </c>
      <c r="L5860" s="4">
        <v>0</v>
      </c>
      <c r="M5860" s="4">
        <v>0</v>
      </c>
      <c r="N5860" s="4">
        <v>0</v>
      </c>
      <c r="O5860" s="4">
        <v>0</v>
      </c>
      <c r="P5860" s="4">
        <v>0</v>
      </c>
    </row>
    <row r="5861" spans="1:16" x14ac:dyDescent="0.35">
      <c r="A5861" t="s">
        <v>801</v>
      </c>
      <c r="B5861">
        <v>6299987</v>
      </c>
      <c r="C5861" t="s">
        <v>6305</v>
      </c>
      <c r="E5861" s="4"/>
      <c r="I5861" s="4">
        <f>MIN(Table16[[#This Row],[Medicare Outpatient Allowable Rate]:[WPPA Inc Outpatient Allowable Rate]])</f>
        <v>0</v>
      </c>
      <c r="J5861" s="4">
        <f>MAX(Table16[[#This Row],[Medicare Outpatient Allowable Rate]:[WPPA Inc Outpatient Allowable Rate]])</f>
        <v>0</v>
      </c>
      <c r="K5861" s="4">
        <v>0</v>
      </c>
      <c r="L5861" s="4">
        <v>0</v>
      </c>
      <c r="M5861" s="4">
        <v>0</v>
      </c>
      <c r="N5861" s="4">
        <v>0</v>
      </c>
      <c r="O5861" s="4">
        <v>0</v>
      </c>
      <c r="P5861" s="4">
        <v>0</v>
      </c>
    </row>
    <row r="5862" spans="1:16" x14ac:dyDescent="0.35">
      <c r="A5862" t="s">
        <v>801</v>
      </c>
      <c r="B5862">
        <v>6372363</v>
      </c>
      <c r="C5862" t="s">
        <v>6306</v>
      </c>
      <c r="E5862" s="4"/>
      <c r="I5862" s="4">
        <f>MIN(Table16[[#This Row],[Medicare Outpatient Allowable Rate]:[WPPA Inc Outpatient Allowable Rate]])</f>
        <v>0</v>
      </c>
      <c r="J5862" s="4">
        <f>MAX(Table16[[#This Row],[Medicare Outpatient Allowable Rate]:[WPPA Inc Outpatient Allowable Rate]])</f>
        <v>0</v>
      </c>
      <c r="K5862" s="4">
        <v>0</v>
      </c>
      <c r="L5862" s="4">
        <v>0</v>
      </c>
      <c r="M5862" s="4">
        <v>0</v>
      </c>
      <c r="N5862" s="4">
        <v>0</v>
      </c>
      <c r="O5862" s="4">
        <v>0</v>
      </c>
      <c r="P5862" s="4">
        <v>0</v>
      </c>
    </row>
    <row r="5863" spans="1:16" x14ac:dyDescent="0.35">
      <c r="A5863" t="s">
        <v>801</v>
      </c>
      <c r="B5863">
        <v>6299986</v>
      </c>
      <c r="C5863" t="s">
        <v>6307</v>
      </c>
      <c r="E5863" s="4"/>
      <c r="I5863" s="4">
        <f>MIN(Table16[[#This Row],[Medicare Outpatient Allowable Rate]:[WPPA Inc Outpatient Allowable Rate]])</f>
        <v>0</v>
      </c>
      <c r="J5863" s="4">
        <f>MAX(Table16[[#This Row],[Medicare Outpatient Allowable Rate]:[WPPA Inc Outpatient Allowable Rate]])</f>
        <v>0</v>
      </c>
      <c r="K5863" s="4">
        <v>0</v>
      </c>
      <c r="L5863" s="4">
        <v>0</v>
      </c>
      <c r="M5863" s="4">
        <v>0</v>
      </c>
      <c r="N5863" s="4">
        <v>0</v>
      </c>
      <c r="O5863" s="4">
        <v>0</v>
      </c>
      <c r="P5863" s="4">
        <v>0</v>
      </c>
    </row>
    <row r="5864" spans="1:16" x14ac:dyDescent="0.35">
      <c r="A5864" t="s">
        <v>801</v>
      </c>
      <c r="B5864">
        <v>6299982</v>
      </c>
      <c r="C5864" t="s">
        <v>6308</v>
      </c>
      <c r="E5864" s="4"/>
      <c r="I5864" s="4">
        <f>MIN(Table16[[#This Row],[Medicare Outpatient Allowable Rate]:[WPPA Inc Outpatient Allowable Rate]])</f>
        <v>0</v>
      </c>
      <c r="J5864" s="4">
        <f>MAX(Table16[[#This Row],[Medicare Outpatient Allowable Rate]:[WPPA Inc Outpatient Allowable Rate]])</f>
        <v>0</v>
      </c>
      <c r="K5864" s="4">
        <v>0</v>
      </c>
      <c r="L5864" s="4">
        <v>0</v>
      </c>
      <c r="M5864" s="4">
        <v>0</v>
      </c>
      <c r="N5864" s="4">
        <v>0</v>
      </c>
      <c r="O5864" s="4">
        <v>0</v>
      </c>
      <c r="P5864" s="4">
        <v>0</v>
      </c>
    </row>
    <row r="5865" spans="1:16" x14ac:dyDescent="0.35">
      <c r="A5865" t="s">
        <v>801</v>
      </c>
      <c r="B5865">
        <v>6301111</v>
      </c>
      <c r="C5865" t="s">
        <v>6309</v>
      </c>
      <c r="E5865" s="4"/>
      <c r="I5865" s="4">
        <f>MIN(Table16[[#This Row],[Medicare Outpatient Allowable Rate]:[WPPA Inc Outpatient Allowable Rate]])</f>
        <v>0</v>
      </c>
      <c r="J5865" s="4">
        <f>MAX(Table16[[#This Row],[Medicare Outpatient Allowable Rate]:[WPPA Inc Outpatient Allowable Rate]])</f>
        <v>0</v>
      </c>
      <c r="K5865" s="4">
        <v>0</v>
      </c>
      <c r="L5865" s="4">
        <v>0</v>
      </c>
      <c r="M5865" s="4">
        <v>0</v>
      </c>
      <c r="N5865" s="4">
        <v>0</v>
      </c>
      <c r="O5865" s="4">
        <v>0</v>
      </c>
      <c r="P5865" s="4">
        <v>0</v>
      </c>
    </row>
    <row r="5866" spans="1:16" x14ac:dyDescent="0.35">
      <c r="A5866" t="s">
        <v>801</v>
      </c>
      <c r="B5866">
        <v>6300896</v>
      </c>
      <c r="C5866" t="s">
        <v>6310</v>
      </c>
      <c r="E5866" s="4"/>
      <c r="I5866" s="4">
        <f>MIN(Table16[[#This Row],[Medicare Outpatient Allowable Rate]:[WPPA Inc Outpatient Allowable Rate]])</f>
        <v>0</v>
      </c>
      <c r="J5866" s="4">
        <f>MAX(Table16[[#This Row],[Medicare Outpatient Allowable Rate]:[WPPA Inc Outpatient Allowable Rate]])</f>
        <v>0</v>
      </c>
      <c r="K5866" s="4">
        <v>0</v>
      </c>
      <c r="L5866" s="4">
        <v>0</v>
      </c>
      <c r="M5866" s="4">
        <v>0</v>
      </c>
      <c r="N5866" s="4">
        <v>0</v>
      </c>
      <c r="O5866" s="4">
        <v>0</v>
      </c>
      <c r="P5866" s="4">
        <v>0</v>
      </c>
    </row>
    <row r="5867" spans="1:16" x14ac:dyDescent="0.35">
      <c r="A5867" t="s">
        <v>801</v>
      </c>
      <c r="B5867">
        <v>6299484</v>
      </c>
      <c r="C5867" t="s">
        <v>6311</v>
      </c>
      <c r="D5867">
        <v>270</v>
      </c>
      <c r="E5867" s="4"/>
      <c r="F5867">
        <v>261</v>
      </c>
      <c r="I5867" s="4">
        <f>MIN(Table16[[#This Row],[Medicare Outpatient Allowable Rate]:[WPPA Inc Outpatient Allowable Rate]])</f>
        <v>0</v>
      </c>
      <c r="J5867" s="4">
        <f>MAX(Table16[[#This Row],[Medicare Outpatient Allowable Rate]:[WPPA Inc Outpatient Allowable Rate]])</f>
        <v>247.95</v>
      </c>
      <c r="K5867" s="4">
        <v>0</v>
      </c>
      <c r="L5867" s="4">
        <v>221.85</v>
      </c>
      <c r="M5867" s="4">
        <v>202.797</v>
      </c>
      <c r="N5867" s="4">
        <v>247.95</v>
      </c>
      <c r="O5867" s="4">
        <v>208.8</v>
      </c>
      <c r="P5867" s="4">
        <v>156.6</v>
      </c>
    </row>
    <row r="5868" spans="1:16" x14ac:dyDescent="0.35">
      <c r="A5868" t="s">
        <v>801</v>
      </c>
      <c r="B5868">
        <v>6299485</v>
      </c>
      <c r="C5868" t="s">
        <v>6312</v>
      </c>
      <c r="D5868">
        <v>278</v>
      </c>
      <c r="E5868" s="4"/>
      <c r="F5868">
        <v>6825</v>
      </c>
      <c r="G5868" t="str">
        <f>LEFT(K5868,5)</f>
        <v>282.4</v>
      </c>
      <c r="I5868" s="4">
        <f>MIN(Table16[[#This Row],[Medicare Outpatient Allowable Rate]:[WPPA Inc Outpatient Allowable Rate]])</f>
        <v>282.49</v>
      </c>
      <c r="J5868" s="4">
        <f>MAX(Table16[[#This Row],[Medicare Outpatient Allowable Rate]:[WPPA Inc Outpatient Allowable Rate]])</f>
        <v>6483.75</v>
      </c>
      <c r="K5868" s="4">
        <v>282.49</v>
      </c>
      <c r="L5868" s="4">
        <v>5801.25</v>
      </c>
      <c r="M5868" s="4">
        <v>5303.0250000000005</v>
      </c>
      <c r="N5868" s="4">
        <v>6483.75</v>
      </c>
      <c r="O5868" s="4">
        <v>5460</v>
      </c>
      <c r="P5868" s="4">
        <v>4095</v>
      </c>
    </row>
    <row r="5869" spans="1:16" x14ac:dyDescent="0.35">
      <c r="A5869" t="s">
        <v>801</v>
      </c>
      <c r="B5869">
        <v>6301407</v>
      </c>
      <c r="C5869" t="s">
        <v>6313</v>
      </c>
      <c r="E5869" s="4"/>
      <c r="I5869" s="4">
        <f>MIN(Table16[[#This Row],[Medicare Outpatient Allowable Rate]:[WPPA Inc Outpatient Allowable Rate]])</f>
        <v>0</v>
      </c>
      <c r="J5869" s="4">
        <f>MAX(Table16[[#This Row],[Medicare Outpatient Allowable Rate]:[WPPA Inc Outpatient Allowable Rate]])</f>
        <v>0</v>
      </c>
      <c r="K5869" s="4">
        <v>0</v>
      </c>
      <c r="L5869" s="4">
        <v>0</v>
      </c>
      <c r="M5869" s="4">
        <v>0</v>
      </c>
      <c r="N5869" s="4">
        <v>0</v>
      </c>
      <c r="O5869" s="4">
        <v>0</v>
      </c>
      <c r="P5869" s="4">
        <v>0</v>
      </c>
    </row>
    <row r="5870" spans="1:16" x14ac:dyDescent="0.35">
      <c r="A5870" t="s">
        <v>801</v>
      </c>
      <c r="B5870">
        <v>6300384</v>
      </c>
      <c r="C5870" t="s">
        <v>6314</v>
      </c>
      <c r="D5870">
        <v>270</v>
      </c>
      <c r="E5870" s="4"/>
      <c r="F5870">
        <v>2</v>
      </c>
      <c r="I5870" s="4">
        <f>MIN(Table16[[#This Row],[Medicare Outpatient Allowable Rate]:[WPPA Inc Outpatient Allowable Rate]])</f>
        <v>0</v>
      </c>
      <c r="J5870" s="4">
        <f>MAX(Table16[[#This Row],[Medicare Outpatient Allowable Rate]:[WPPA Inc Outpatient Allowable Rate]])</f>
        <v>1.9</v>
      </c>
      <c r="K5870" s="4">
        <v>0</v>
      </c>
      <c r="L5870" s="4">
        <v>1.7</v>
      </c>
      <c r="M5870" s="4">
        <v>1.554</v>
      </c>
      <c r="N5870" s="4">
        <v>1.9</v>
      </c>
      <c r="O5870" s="4">
        <v>1.6</v>
      </c>
      <c r="P5870" s="4">
        <v>1.2</v>
      </c>
    </row>
    <row r="5871" spans="1:16" x14ac:dyDescent="0.35">
      <c r="A5871" t="s">
        <v>801</v>
      </c>
      <c r="B5871">
        <v>6300243</v>
      </c>
      <c r="C5871" t="s">
        <v>6315</v>
      </c>
      <c r="D5871">
        <v>270</v>
      </c>
      <c r="E5871" s="4"/>
      <c r="F5871">
        <v>0.6</v>
      </c>
      <c r="I5871" s="4">
        <f>MIN(Table16[[#This Row],[Medicare Outpatient Allowable Rate]:[WPPA Inc Outpatient Allowable Rate]])</f>
        <v>0</v>
      </c>
      <c r="J5871" s="4">
        <f>MAX(Table16[[#This Row],[Medicare Outpatient Allowable Rate]:[WPPA Inc Outpatient Allowable Rate]])</f>
        <v>0.56999999999999995</v>
      </c>
      <c r="K5871" s="4">
        <v>0</v>
      </c>
      <c r="L5871" s="4">
        <v>0.51</v>
      </c>
      <c r="M5871" s="4">
        <v>0.4662</v>
      </c>
      <c r="N5871" s="4">
        <v>0.56999999999999995</v>
      </c>
      <c r="O5871" s="4">
        <v>0.48</v>
      </c>
      <c r="P5871" s="4">
        <v>0.36</v>
      </c>
    </row>
    <row r="5872" spans="1:16" x14ac:dyDescent="0.35">
      <c r="A5872" t="s">
        <v>801</v>
      </c>
      <c r="B5872">
        <v>6299717</v>
      </c>
      <c r="C5872" t="s">
        <v>6316</v>
      </c>
      <c r="E5872" s="4"/>
      <c r="I5872" s="4">
        <f>MIN(Table16[[#This Row],[Medicare Outpatient Allowable Rate]:[WPPA Inc Outpatient Allowable Rate]])</f>
        <v>0</v>
      </c>
      <c r="J5872" s="4">
        <f>MAX(Table16[[#This Row],[Medicare Outpatient Allowable Rate]:[WPPA Inc Outpatient Allowable Rate]])</f>
        <v>0</v>
      </c>
      <c r="K5872" s="4">
        <v>0</v>
      </c>
      <c r="L5872" s="4">
        <v>0</v>
      </c>
      <c r="M5872" s="4">
        <v>0</v>
      </c>
      <c r="N5872" s="4">
        <v>0</v>
      </c>
      <c r="O5872" s="4">
        <v>0</v>
      </c>
      <c r="P5872" s="4">
        <v>0</v>
      </c>
    </row>
    <row r="5873" spans="1:16" x14ac:dyDescent="0.35">
      <c r="A5873" t="s">
        <v>801</v>
      </c>
      <c r="B5873">
        <v>6299718</v>
      </c>
      <c r="C5873" t="s">
        <v>6317</v>
      </c>
      <c r="E5873" s="4"/>
      <c r="I5873" s="4">
        <f>MIN(Table16[[#This Row],[Medicare Outpatient Allowable Rate]:[WPPA Inc Outpatient Allowable Rate]])</f>
        <v>0</v>
      </c>
      <c r="J5873" s="4">
        <f>MAX(Table16[[#This Row],[Medicare Outpatient Allowable Rate]:[WPPA Inc Outpatient Allowable Rate]])</f>
        <v>0</v>
      </c>
      <c r="K5873" s="4">
        <v>0</v>
      </c>
      <c r="L5873" s="4">
        <v>0</v>
      </c>
      <c r="M5873" s="4">
        <v>0</v>
      </c>
      <c r="N5873" s="4">
        <v>0</v>
      </c>
      <c r="O5873" s="4">
        <v>0</v>
      </c>
      <c r="P5873" s="4">
        <v>0</v>
      </c>
    </row>
    <row r="5874" spans="1:16" x14ac:dyDescent="0.35">
      <c r="A5874" t="s">
        <v>801</v>
      </c>
      <c r="B5874">
        <v>6300388</v>
      </c>
      <c r="C5874" t="s">
        <v>6318</v>
      </c>
      <c r="D5874">
        <v>270</v>
      </c>
      <c r="E5874" s="4"/>
      <c r="F5874">
        <v>4.2</v>
      </c>
      <c r="I5874" s="4">
        <f>MIN(Table16[[#This Row],[Medicare Outpatient Allowable Rate]:[WPPA Inc Outpatient Allowable Rate]])</f>
        <v>0</v>
      </c>
      <c r="J5874" s="4">
        <f>MAX(Table16[[#This Row],[Medicare Outpatient Allowable Rate]:[WPPA Inc Outpatient Allowable Rate]])</f>
        <v>3.9899999999999998</v>
      </c>
      <c r="K5874" s="4">
        <v>0</v>
      </c>
      <c r="L5874" s="4">
        <v>3.57</v>
      </c>
      <c r="M5874" s="4">
        <v>3.2634000000000003</v>
      </c>
      <c r="N5874" s="4">
        <v>3.9899999999999998</v>
      </c>
      <c r="O5874" s="4">
        <v>3.3600000000000003</v>
      </c>
      <c r="P5874" s="4">
        <v>2.52</v>
      </c>
    </row>
    <row r="5875" spans="1:16" x14ac:dyDescent="0.35">
      <c r="A5875" t="s">
        <v>801</v>
      </c>
      <c r="B5875">
        <v>6300187</v>
      </c>
      <c r="C5875" t="s">
        <v>6319</v>
      </c>
      <c r="D5875">
        <v>270</v>
      </c>
      <c r="E5875" s="4"/>
      <c r="F5875">
        <v>5.8</v>
      </c>
      <c r="I5875" s="4">
        <f>MIN(Table16[[#This Row],[Medicare Outpatient Allowable Rate]:[WPPA Inc Outpatient Allowable Rate]])</f>
        <v>0</v>
      </c>
      <c r="J5875" s="4">
        <f>MAX(Table16[[#This Row],[Medicare Outpatient Allowable Rate]:[WPPA Inc Outpatient Allowable Rate]])</f>
        <v>5.51</v>
      </c>
      <c r="K5875" s="4">
        <v>0</v>
      </c>
      <c r="L5875" s="4">
        <v>4.93</v>
      </c>
      <c r="M5875" s="4">
        <v>4.5065999999999997</v>
      </c>
      <c r="N5875" s="4">
        <v>5.51</v>
      </c>
      <c r="O5875" s="4">
        <v>4.6399999999999997</v>
      </c>
      <c r="P5875" s="4">
        <v>3.48</v>
      </c>
    </row>
    <row r="5876" spans="1:16" x14ac:dyDescent="0.35">
      <c r="A5876" t="s">
        <v>801</v>
      </c>
      <c r="B5876">
        <v>6301081</v>
      </c>
      <c r="C5876" t="s">
        <v>6320</v>
      </c>
      <c r="E5876" s="4"/>
      <c r="I5876" s="4">
        <f>MIN(Table16[[#This Row],[Medicare Outpatient Allowable Rate]:[WPPA Inc Outpatient Allowable Rate]])</f>
        <v>0</v>
      </c>
      <c r="J5876" s="4">
        <f>MAX(Table16[[#This Row],[Medicare Outpatient Allowable Rate]:[WPPA Inc Outpatient Allowable Rate]])</f>
        <v>0</v>
      </c>
      <c r="K5876" s="4">
        <v>0</v>
      </c>
      <c r="L5876" s="4">
        <v>0</v>
      </c>
      <c r="M5876" s="4">
        <v>0</v>
      </c>
      <c r="N5876" s="4">
        <v>0</v>
      </c>
      <c r="O5876" s="4">
        <v>0</v>
      </c>
      <c r="P5876" s="4">
        <v>0</v>
      </c>
    </row>
    <row r="5877" spans="1:16" x14ac:dyDescent="0.35">
      <c r="A5877" t="s">
        <v>801</v>
      </c>
      <c r="B5877">
        <v>6299927</v>
      </c>
      <c r="C5877" t="s">
        <v>6321</v>
      </c>
      <c r="E5877" s="4"/>
      <c r="I5877" s="4">
        <f>MIN(Table16[[#This Row],[Medicare Outpatient Allowable Rate]:[WPPA Inc Outpatient Allowable Rate]])</f>
        <v>0</v>
      </c>
      <c r="J5877" s="4">
        <f>MAX(Table16[[#This Row],[Medicare Outpatient Allowable Rate]:[WPPA Inc Outpatient Allowable Rate]])</f>
        <v>0</v>
      </c>
      <c r="K5877" s="4">
        <v>0</v>
      </c>
      <c r="L5877" s="4">
        <v>0</v>
      </c>
      <c r="M5877" s="4">
        <v>0</v>
      </c>
      <c r="N5877" s="4">
        <v>0</v>
      </c>
      <c r="O5877" s="4">
        <v>0</v>
      </c>
      <c r="P5877" s="4">
        <v>0</v>
      </c>
    </row>
    <row r="5878" spans="1:16" x14ac:dyDescent="0.35">
      <c r="A5878" t="s">
        <v>801</v>
      </c>
      <c r="B5878">
        <v>6299329</v>
      </c>
      <c r="C5878" t="s">
        <v>6322</v>
      </c>
      <c r="D5878">
        <v>270</v>
      </c>
      <c r="E5878" s="4"/>
      <c r="F5878">
        <v>25.5</v>
      </c>
      <c r="I5878" s="4">
        <f>MIN(Table16[[#This Row],[Medicare Outpatient Allowable Rate]:[WPPA Inc Outpatient Allowable Rate]])</f>
        <v>0</v>
      </c>
      <c r="J5878" s="4">
        <f>MAX(Table16[[#This Row],[Medicare Outpatient Allowable Rate]:[WPPA Inc Outpatient Allowable Rate]])</f>
        <v>24.224999999999998</v>
      </c>
      <c r="K5878" s="4">
        <v>0</v>
      </c>
      <c r="L5878" s="4">
        <v>21.675000000000001</v>
      </c>
      <c r="M5878" s="4">
        <v>19.813500000000001</v>
      </c>
      <c r="N5878" s="4">
        <v>24.224999999999998</v>
      </c>
      <c r="O5878" s="4">
        <v>20.400000000000002</v>
      </c>
      <c r="P5878" s="4">
        <v>15.299999999999999</v>
      </c>
    </row>
    <row r="5879" spans="1:16" x14ac:dyDescent="0.35">
      <c r="A5879" t="s">
        <v>801</v>
      </c>
      <c r="B5879">
        <v>6300031</v>
      </c>
      <c r="C5879" t="s">
        <v>6323</v>
      </c>
      <c r="E5879" s="4"/>
      <c r="I5879" s="4">
        <f>MIN(Table16[[#This Row],[Medicare Outpatient Allowable Rate]:[WPPA Inc Outpatient Allowable Rate]])</f>
        <v>0</v>
      </c>
      <c r="J5879" s="4">
        <f>MAX(Table16[[#This Row],[Medicare Outpatient Allowable Rate]:[WPPA Inc Outpatient Allowable Rate]])</f>
        <v>0</v>
      </c>
      <c r="K5879" s="4">
        <v>0</v>
      </c>
      <c r="L5879" s="4">
        <v>0</v>
      </c>
      <c r="M5879" s="4">
        <v>0</v>
      </c>
      <c r="N5879" s="4">
        <v>0</v>
      </c>
      <c r="O5879" s="4">
        <v>0</v>
      </c>
      <c r="P5879" s="4">
        <v>0</v>
      </c>
    </row>
    <row r="5880" spans="1:16" x14ac:dyDescent="0.35">
      <c r="A5880" t="s">
        <v>801</v>
      </c>
      <c r="B5880">
        <v>6300627</v>
      </c>
      <c r="C5880" t="s">
        <v>6324</v>
      </c>
      <c r="D5880">
        <v>270</v>
      </c>
      <c r="E5880" s="4"/>
      <c r="F5880">
        <v>15.9</v>
      </c>
      <c r="I5880" s="4">
        <f>MIN(Table16[[#This Row],[Medicare Outpatient Allowable Rate]:[WPPA Inc Outpatient Allowable Rate]])</f>
        <v>0</v>
      </c>
      <c r="J5880" s="4">
        <f>MAX(Table16[[#This Row],[Medicare Outpatient Allowable Rate]:[WPPA Inc Outpatient Allowable Rate]])</f>
        <v>15.105</v>
      </c>
      <c r="K5880" s="4">
        <v>0</v>
      </c>
      <c r="L5880" s="4">
        <v>13.515000000000001</v>
      </c>
      <c r="M5880" s="4">
        <v>12.3543</v>
      </c>
      <c r="N5880" s="4">
        <v>15.105</v>
      </c>
      <c r="O5880" s="4">
        <v>12.72</v>
      </c>
      <c r="P5880" s="4">
        <v>9.5399999999999991</v>
      </c>
    </row>
    <row r="5881" spans="1:16" x14ac:dyDescent="0.35">
      <c r="A5881" t="s">
        <v>801</v>
      </c>
      <c r="B5881">
        <v>6300697</v>
      </c>
      <c r="C5881" t="s">
        <v>6325</v>
      </c>
      <c r="D5881">
        <v>270</v>
      </c>
      <c r="E5881" s="4"/>
      <c r="F5881">
        <v>14.4</v>
      </c>
      <c r="I5881" s="4">
        <f>MIN(Table16[[#This Row],[Medicare Outpatient Allowable Rate]:[WPPA Inc Outpatient Allowable Rate]])</f>
        <v>0</v>
      </c>
      <c r="J5881" s="4">
        <f>MAX(Table16[[#This Row],[Medicare Outpatient Allowable Rate]:[WPPA Inc Outpatient Allowable Rate]])</f>
        <v>13.68</v>
      </c>
      <c r="K5881" s="4">
        <v>0</v>
      </c>
      <c r="L5881" s="4">
        <v>12.24</v>
      </c>
      <c r="M5881" s="4">
        <v>11.188800000000001</v>
      </c>
      <c r="N5881" s="4">
        <v>13.68</v>
      </c>
      <c r="O5881" s="4">
        <v>11.520000000000001</v>
      </c>
      <c r="P5881" s="4">
        <v>8.64</v>
      </c>
    </row>
    <row r="5882" spans="1:16" x14ac:dyDescent="0.35">
      <c r="A5882" t="s">
        <v>801</v>
      </c>
      <c r="B5882">
        <v>6300739</v>
      </c>
      <c r="C5882" t="s">
        <v>6326</v>
      </c>
      <c r="D5882">
        <v>270</v>
      </c>
      <c r="E5882" s="4"/>
      <c r="F5882">
        <v>24.5</v>
      </c>
      <c r="I5882" s="4">
        <f>MIN(Table16[[#This Row],[Medicare Outpatient Allowable Rate]:[WPPA Inc Outpatient Allowable Rate]])</f>
        <v>0</v>
      </c>
      <c r="J5882" s="4">
        <f>MAX(Table16[[#This Row],[Medicare Outpatient Allowable Rate]:[WPPA Inc Outpatient Allowable Rate]])</f>
        <v>23.274999999999999</v>
      </c>
      <c r="K5882" s="4">
        <v>0</v>
      </c>
      <c r="L5882" s="4">
        <v>20.824999999999999</v>
      </c>
      <c r="M5882" s="4">
        <v>19.0365</v>
      </c>
      <c r="N5882" s="4">
        <v>23.274999999999999</v>
      </c>
      <c r="O5882" s="4">
        <v>19.600000000000001</v>
      </c>
      <c r="P5882" s="4">
        <v>14.7</v>
      </c>
    </row>
    <row r="5883" spans="1:16" x14ac:dyDescent="0.35">
      <c r="A5883" t="s">
        <v>801</v>
      </c>
      <c r="B5883">
        <v>6299448</v>
      </c>
      <c r="C5883" t="s">
        <v>6327</v>
      </c>
      <c r="D5883">
        <v>270</v>
      </c>
      <c r="E5883" s="4"/>
      <c r="F5883">
        <v>11.8</v>
      </c>
      <c r="I5883" s="4">
        <f>MIN(Table16[[#This Row],[Medicare Outpatient Allowable Rate]:[WPPA Inc Outpatient Allowable Rate]])</f>
        <v>0</v>
      </c>
      <c r="J5883" s="4">
        <f>MAX(Table16[[#This Row],[Medicare Outpatient Allowable Rate]:[WPPA Inc Outpatient Allowable Rate]])</f>
        <v>11.21</v>
      </c>
      <c r="K5883" s="4">
        <v>0</v>
      </c>
      <c r="L5883" s="4">
        <v>10.030000000000001</v>
      </c>
      <c r="M5883" s="4">
        <v>9.1686000000000014</v>
      </c>
      <c r="N5883" s="4">
        <v>11.21</v>
      </c>
      <c r="O5883" s="4">
        <v>9.4400000000000013</v>
      </c>
      <c r="P5883" s="4">
        <v>7.08</v>
      </c>
    </row>
    <row r="5884" spans="1:16" x14ac:dyDescent="0.35">
      <c r="A5884" t="s">
        <v>801</v>
      </c>
      <c r="B5884">
        <v>6299375</v>
      </c>
      <c r="C5884" t="s">
        <v>6328</v>
      </c>
      <c r="D5884">
        <v>270</v>
      </c>
      <c r="E5884" s="4"/>
      <c r="F5884">
        <v>18.399999999999999</v>
      </c>
      <c r="I5884" s="4">
        <f>MIN(Table16[[#This Row],[Medicare Outpatient Allowable Rate]:[WPPA Inc Outpatient Allowable Rate]])</f>
        <v>0</v>
      </c>
      <c r="J5884" s="4">
        <f>MAX(Table16[[#This Row],[Medicare Outpatient Allowable Rate]:[WPPA Inc Outpatient Allowable Rate]])</f>
        <v>17.479999999999997</v>
      </c>
      <c r="K5884" s="4">
        <v>0</v>
      </c>
      <c r="L5884" s="4">
        <v>15.639999999999999</v>
      </c>
      <c r="M5884" s="4">
        <v>14.296799999999999</v>
      </c>
      <c r="N5884" s="4">
        <v>17.479999999999997</v>
      </c>
      <c r="O5884" s="4">
        <v>14.719999999999999</v>
      </c>
      <c r="P5884" s="4">
        <v>11.04</v>
      </c>
    </row>
    <row r="5885" spans="1:16" x14ac:dyDescent="0.35">
      <c r="A5885" t="s">
        <v>801</v>
      </c>
      <c r="B5885">
        <v>6300937</v>
      </c>
      <c r="C5885" t="s">
        <v>6329</v>
      </c>
      <c r="E5885" s="4"/>
      <c r="I5885" s="4">
        <f>MIN(Table16[[#This Row],[Medicare Outpatient Allowable Rate]:[WPPA Inc Outpatient Allowable Rate]])</f>
        <v>0</v>
      </c>
      <c r="J5885" s="4">
        <f>MAX(Table16[[#This Row],[Medicare Outpatient Allowable Rate]:[WPPA Inc Outpatient Allowable Rate]])</f>
        <v>0</v>
      </c>
      <c r="K5885" s="4">
        <v>0</v>
      </c>
      <c r="L5885" s="4">
        <v>0</v>
      </c>
      <c r="M5885" s="4">
        <v>0</v>
      </c>
      <c r="N5885" s="4">
        <v>0</v>
      </c>
      <c r="O5885" s="4">
        <v>0</v>
      </c>
      <c r="P5885" s="4">
        <v>0</v>
      </c>
    </row>
    <row r="5886" spans="1:16" x14ac:dyDescent="0.35">
      <c r="A5886" t="s">
        <v>801</v>
      </c>
      <c r="B5886">
        <v>6299824</v>
      </c>
      <c r="C5886" t="s">
        <v>6330</v>
      </c>
      <c r="E5886" s="4"/>
      <c r="I5886" s="4">
        <f>MIN(Table16[[#This Row],[Medicare Outpatient Allowable Rate]:[WPPA Inc Outpatient Allowable Rate]])</f>
        <v>0</v>
      </c>
      <c r="J5886" s="4">
        <f>MAX(Table16[[#This Row],[Medicare Outpatient Allowable Rate]:[WPPA Inc Outpatient Allowable Rate]])</f>
        <v>0</v>
      </c>
      <c r="K5886" s="4">
        <v>0</v>
      </c>
      <c r="L5886" s="4">
        <v>0</v>
      </c>
      <c r="M5886" s="4">
        <v>0</v>
      </c>
      <c r="N5886" s="4">
        <v>0</v>
      </c>
      <c r="O5886" s="4">
        <v>0</v>
      </c>
      <c r="P5886" s="4">
        <v>0</v>
      </c>
    </row>
    <row r="5887" spans="1:16" x14ac:dyDescent="0.35">
      <c r="A5887" t="s">
        <v>801</v>
      </c>
      <c r="B5887">
        <v>6301112</v>
      </c>
      <c r="C5887" t="s">
        <v>6331</v>
      </c>
      <c r="E5887" s="4"/>
      <c r="I5887" s="4">
        <f>MIN(Table16[[#This Row],[Medicare Outpatient Allowable Rate]:[WPPA Inc Outpatient Allowable Rate]])</f>
        <v>0</v>
      </c>
      <c r="J5887" s="4">
        <f>MAX(Table16[[#This Row],[Medicare Outpatient Allowable Rate]:[WPPA Inc Outpatient Allowable Rate]])</f>
        <v>0</v>
      </c>
      <c r="K5887" s="4">
        <v>0</v>
      </c>
      <c r="L5887" s="4">
        <v>0</v>
      </c>
      <c r="M5887" s="4">
        <v>0</v>
      </c>
      <c r="N5887" s="4">
        <v>0</v>
      </c>
      <c r="O5887" s="4">
        <v>0</v>
      </c>
      <c r="P5887" s="4">
        <v>0</v>
      </c>
    </row>
    <row r="5888" spans="1:16" x14ac:dyDescent="0.35">
      <c r="A5888" t="s">
        <v>801</v>
      </c>
      <c r="B5888">
        <v>6300057</v>
      </c>
      <c r="C5888" t="s">
        <v>6332</v>
      </c>
      <c r="E5888" s="4"/>
      <c r="I5888" s="4">
        <f>MIN(Table16[[#This Row],[Medicare Outpatient Allowable Rate]:[WPPA Inc Outpatient Allowable Rate]])</f>
        <v>0</v>
      </c>
      <c r="J5888" s="4">
        <f>MAX(Table16[[#This Row],[Medicare Outpatient Allowable Rate]:[WPPA Inc Outpatient Allowable Rate]])</f>
        <v>0</v>
      </c>
      <c r="K5888" s="4">
        <v>0</v>
      </c>
      <c r="L5888" s="4">
        <v>0</v>
      </c>
      <c r="M5888" s="4">
        <v>0</v>
      </c>
      <c r="N5888" s="4">
        <v>0</v>
      </c>
      <c r="O5888" s="4">
        <v>0</v>
      </c>
      <c r="P5888" s="4">
        <v>0</v>
      </c>
    </row>
    <row r="5889" spans="1:16" x14ac:dyDescent="0.35">
      <c r="A5889" t="s">
        <v>801</v>
      </c>
      <c r="B5889">
        <v>6301113</v>
      </c>
      <c r="C5889" t="s">
        <v>6333</v>
      </c>
      <c r="E5889" s="4"/>
      <c r="I5889" s="4">
        <f>MIN(Table16[[#This Row],[Medicare Outpatient Allowable Rate]:[WPPA Inc Outpatient Allowable Rate]])</f>
        <v>0</v>
      </c>
      <c r="J5889" s="4">
        <f>MAX(Table16[[#This Row],[Medicare Outpatient Allowable Rate]:[WPPA Inc Outpatient Allowable Rate]])</f>
        <v>0</v>
      </c>
      <c r="K5889" s="4">
        <v>0</v>
      </c>
      <c r="L5889" s="4">
        <v>0</v>
      </c>
      <c r="M5889" s="4">
        <v>0</v>
      </c>
      <c r="N5889" s="4">
        <v>0</v>
      </c>
      <c r="O5889" s="4">
        <v>0</v>
      </c>
      <c r="P5889" s="4">
        <v>0</v>
      </c>
    </row>
    <row r="5890" spans="1:16" x14ac:dyDescent="0.35">
      <c r="A5890" t="s">
        <v>801</v>
      </c>
      <c r="B5890">
        <v>6301419</v>
      </c>
      <c r="C5890" t="s">
        <v>6334</v>
      </c>
      <c r="E5890" s="4"/>
      <c r="I5890" s="4">
        <f>MIN(Table16[[#This Row],[Medicare Outpatient Allowable Rate]:[WPPA Inc Outpatient Allowable Rate]])</f>
        <v>0</v>
      </c>
      <c r="J5890" s="4">
        <f>MAX(Table16[[#This Row],[Medicare Outpatient Allowable Rate]:[WPPA Inc Outpatient Allowable Rate]])</f>
        <v>0</v>
      </c>
      <c r="K5890" s="4">
        <v>0</v>
      </c>
      <c r="L5890" s="4">
        <v>0</v>
      </c>
      <c r="M5890" s="4">
        <v>0</v>
      </c>
      <c r="N5890" s="4">
        <v>0</v>
      </c>
      <c r="O5890" s="4">
        <v>0</v>
      </c>
      <c r="P5890" s="4">
        <v>0</v>
      </c>
    </row>
    <row r="5891" spans="1:16" x14ac:dyDescent="0.35">
      <c r="A5891" t="s">
        <v>801</v>
      </c>
      <c r="B5891">
        <v>6301154</v>
      </c>
      <c r="C5891" t="s">
        <v>6335</v>
      </c>
      <c r="E5891" s="4"/>
      <c r="I5891" s="4">
        <f>MIN(Table16[[#This Row],[Medicare Outpatient Allowable Rate]:[WPPA Inc Outpatient Allowable Rate]])</f>
        <v>0</v>
      </c>
      <c r="J5891" s="4">
        <f>MAX(Table16[[#This Row],[Medicare Outpatient Allowable Rate]:[WPPA Inc Outpatient Allowable Rate]])</f>
        <v>0</v>
      </c>
      <c r="K5891" s="4">
        <v>0</v>
      </c>
      <c r="L5891" s="4">
        <v>0</v>
      </c>
      <c r="M5891" s="4">
        <v>0</v>
      </c>
      <c r="N5891" s="4">
        <v>0</v>
      </c>
      <c r="O5891" s="4">
        <v>0</v>
      </c>
      <c r="P5891" s="4">
        <v>0</v>
      </c>
    </row>
    <row r="5892" spans="1:16" x14ac:dyDescent="0.35">
      <c r="A5892" t="s">
        <v>801</v>
      </c>
      <c r="B5892">
        <v>6301212</v>
      </c>
      <c r="C5892" t="s">
        <v>6336</v>
      </c>
      <c r="E5892" s="4"/>
      <c r="I5892" s="4">
        <f>MIN(Table16[[#This Row],[Medicare Outpatient Allowable Rate]:[WPPA Inc Outpatient Allowable Rate]])</f>
        <v>0</v>
      </c>
      <c r="J5892" s="4">
        <f>MAX(Table16[[#This Row],[Medicare Outpatient Allowable Rate]:[WPPA Inc Outpatient Allowable Rate]])</f>
        <v>0</v>
      </c>
      <c r="K5892" s="4">
        <v>0</v>
      </c>
      <c r="L5892" s="4">
        <v>0</v>
      </c>
      <c r="M5892" s="4">
        <v>0</v>
      </c>
      <c r="N5892" s="4">
        <v>0</v>
      </c>
      <c r="O5892" s="4">
        <v>0</v>
      </c>
      <c r="P5892" s="4">
        <v>0</v>
      </c>
    </row>
    <row r="5893" spans="1:16" x14ac:dyDescent="0.35">
      <c r="A5893" t="s">
        <v>801</v>
      </c>
      <c r="B5893">
        <v>6299934</v>
      </c>
      <c r="C5893" t="s">
        <v>6337</v>
      </c>
      <c r="E5893" s="4"/>
      <c r="I5893" s="4">
        <f>MIN(Table16[[#This Row],[Medicare Outpatient Allowable Rate]:[WPPA Inc Outpatient Allowable Rate]])</f>
        <v>0</v>
      </c>
      <c r="J5893" s="4">
        <f>MAX(Table16[[#This Row],[Medicare Outpatient Allowable Rate]:[WPPA Inc Outpatient Allowable Rate]])</f>
        <v>0</v>
      </c>
      <c r="K5893" s="4">
        <v>0</v>
      </c>
      <c r="L5893" s="4">
        <v>0</v>
      </c>
      <c r="M5893" s="4">
        <v>0</v>
      </c>
      <c r="N5893" s="4">
        <v>0</v>
      </c>
      <c r="O5893" s="4">
        <v>0</v>
      </c>
      <c r="P5893" s="4">
        <v>0</v>
      </c>
    </row>
    <row r="5894" spans="1:16" x14ac:dyDescent="0.35">
      <c r="A5894" t="s">
        <v>801</v>
      </c>
      <c r="B5894">
        <v>6300445</v>
      </c>
      <c r="C5894" t="s">
        <v>6338</v>
      </c>
      <c r="D5894">
        <v>270</v>
      </c>
      <c r="E5894" s="4"/>
      <c r="F5894">
        <v>89</v>
      </c>
      <c r="I5894" s="4">
        <f>MIN(Table16[[#This Row],[Medicare Outpatient Allowable Rate]:[WPPA Inc Outpatient Allowable Rate]])</f>
        <v>0</v>
      </c>
      <c r="J5894" s="4">
        <f>MAX(Table16[[#This Row],[Medicare Outpatient Allowable Rate]:[WPPA Inc Outpatient Allowable Rate]])</f>
        <v>84.55</v>
      </c>
      <c r="K5894" s="4">
        <v>0</v>
      </c>
      <c r="L5894" s="4">
        <v>75.649999999999991</v>
      </c>
      <c r="M5894" s="4">
        <v>69.153000000000006</v>
      </c>
      <c r="N5894" s="4">
        <v>84.55</v>
      </c>
      <c r="O5894" s="4">
        <v>71.2</v>
      </c>
      <c r="P5894" s="4">
        <v>53.4</v>
      </c>
    </row>
    <row r="5895" spans="1:16" x14ac:dyDescent="0.35">
      <c r="A5895" t="s">
        <v>801</v>
      </c>
      <c r="B5895">
        <v>6315666</v>
      </c>
      <c r="C5895" t="s">
        <v>6339</v>
      </c>
      <c r="D5895">
        <v>270</v>
      </c>
      <c r="E5895" s="4"/>
      <c r="F5895">
        <v>0</v>
      </c>
      <c r="I5895" s="4">
        <f>MIN(Table16[[#This Row],[Medicare Outpatient Allowable Rate]:[WPPA Inc Outpatient Allowable Rate]])</f>
        <v>0</v>
      </c>
      <c r="J5895" s="4">
        <f>MAX(Table16[[#This Row],[Medicare Outpatient Allowable Rate]:[WPPA Inc Outpatient Allowable Rate]])</f>
        <v>0</v>
      </c>
      <c r="K5895" s="4">
        <v>0</v>
      </c>
      <c r="L5895" s="4">
        <v>0</v>
      </c>
      <c r="M5895" s="4">
        <v>0</v>
      </c>
      <c r="N5895" s="4">
        <v>0</v>
      </c>
      <c r="O5895" s="4">
        <v>0</v>
      </c>
      <c r="P5895" s="4">
        <v>0</v>
      </c>
    </row>
    <row r="5896" spans="1:16" x14ac:dyDescent="0.35">
      <c r="A5896" t="s">
        <v>801</v>
      </c>
      <c r="B5896">
        <v>6299526</v>
      </c>
      <c r="C5896" t="s">
        <v>6340</v>
      </c>
      <c r="D5896">
        <v>270</v>
      </c>
      <c r="E5896" s="4"/>
      <c r="F5896">
        <v>87.5</v>
      </c>
      <c r="I5896" s="4">
        <f>MIN(Table16[[#This Row],[Medicare Outpatient Allowable Rate]:[WPPA Inc Outpatient Allowable Rate]])</f>
        <v>0</v>
      </c>
      <c r="J5896" s="4">
        <f>MAX(Table16[[#This Row],[Medicare Outpatient Allowable Rate]:[WPPA Inc Outpatient Allowable Rate]])</f>
        <v>83.125</v>
      </c>
      <c r="K5896" s="4">
        <v>0</v>
      </c>
      <c r="L5896" s="4">
        <v>74.375</v>
      </c>
      <c r="M5896" s="4">
        <v>67.987499999999997</v>
      </c>
      <c r="N5896" s="4">
        <v>83.125</v>
      </c>
      <c r="O5896" s="4">
        <v>70</v>
      </c>
      <c r="P5896" s="4">
        <v>52.5</v>
      </c>
    </row>
    <row r="5897" spans="1:16" x14ac:dyDescent="0.35">
      <c r="A5897" t="s">
        <v>801</v>
      </c>
      <c r="B5897">
        <v>6300451</v>
      </c>
      <c r="C5897" t="s">
        <v>6341</v>
      </c>
      <c r="D5897">
        <v>270</v>
      </c>
      <c r="E5897" s="4"/>
      <c r="F5897">
        <v>38.5</v>
      </c>
      <c r="I5897" s="4">
        <f>MIN(Table16[[#This Row],[Medicare Outpatient Allowable Rate]:[WPPA Inc Outpatient Allowable Rate]])</f>
        <v>0</v>
      </c>
      <c r="J5897" s="4">
        <f>MAX(Table16[[#This Row],[Medicare Outpatient Allowable Rate]:[WPPA Inc Outpatient Allowable Rate]])</f>
        <v>36.574999999999996</v>
      </c>
      <c r="K5897" s="4">
        <v>0</v>
      </c>
      <c r="L5897" s="4">
        <v>32.725000000000001</v>
      </c>
      <c r="M5897" s="4">
        <v>29.9145</v>
      </c>
      <c r="N5897" s="4">
        <v>36.574999999999996</v>
      </c>
      <c r="O5897" s="4">
        <v>30.8</v>
      </c>
      <c r="P5897" s="4">
        <v>23.099999999999998</v>
      </c>
    </row>
    <row r="5898" spans="1:16" x14ac:dyDescent="0.35">
      <c r="A5898" t="s">
        <v>801</v>
      </c>
      <c r="B5898">
        <v>6300395</v>
      </c>
      <c r="C5898" t="s">
        <v>6342</v>
      </c>
      <c r="D5898">
        <v>270</v>
      </c>
      <c r="E5898" s="4"/>
      <c r="F5898">
        <v>46.1</v>
      </c>
      <c r="I5898" s="4">
        <f>MIN(Table16[[#This Row],[Medicare Outpatient Allowable Rate]:[WPPA Inc Outpatient Allowable Rate]])</f>
        <v>0</v>
      </c>
      <c r="J5898" s="4">
        <f>MAX(Table16[[#This Row],[Medicare Outpatient Allowable Rate]:[WPPA Inc Outpatient Allowable Rate]])</f>
        <v>43.795000000000002</v>
      </c>
      <c r="K5898" s="4">
        <v>0</v>
      </c>
      <c r="L5898" s="4">
        <v>39.185000000000002</v>
      </c>
      <c r="M5898" s="4">
        <v>35.819700000000005</v>
      </c>
      <c r="N5898" s="4">
        <v>43.795000000000002</v>
      </c>
      <c r="O5898" s="4">
        <v>36.880000000000003</v>
      </c>
      <c r="P5898" s="4">
        <v>27.66</v>
      </c>
    </row>
    <row r="5899" spans="1:16" x14ac:dyDescent="0.35">
      <c r="A5899" t="s">
        <v>801</v>
      </c>
      <c r="B5899">
        <v>6299280</v>
      </c>
      <c r="C5899" t="s">
        <v>6343</v>
      </c>
      <c r="D5899">
        <v>270</v>
      </c>
      <c r="E5899" s="4"/>
      <c r="F5899">
        <v>42.7</v>
      </c>
      <c r="I5899" s="4">
        <f>MIN(Table16[[#This Row],[Medicare Outpatient Allowable Rate]:[WPPA Inc Outpatient Allowable Rate]])</f>
        <v>0</v>
      </c>
      <c r="J5899" s="4">
        <f>MAX(Table16[[#This Row],[Medicare Outpatient Allowable Rate]:[WPPA Inc Outpatient Allowable Rate]])</f>
        <v>40.564999999999998</v>
      </c>
      <c r="K5899" s="4">
        <v>0</v>
      </c>
      <c r="L5899" s="4">
        <v>36.295000000000002</v>
      </c>
      <c r="M5899" s="4">
        <v>33.177900000000001</v>
      </c>
      <c r="N5899" s="4">
        <v>40.564999999999998</v>
      </c>
      <c r="O5899" s="4">
        <v>34.160000000000004</v>
      </c>
      <c r="P5899" s="4">
        <v>25.62</v>
      </c>
    </row>
    <row r="5900" spans="1:16" x14ac:dyDescent="0.35">
      <c r="A5900" t="s">
        <v>801</v>
      </c>
      <c r="B5900">
        <v>6299502</v>
      </c>
      <c r="C5900" t="s">
        <v>6344</v>
      </c>
      <c r="D5900">
        <v>270</v>
      </c>
      <c r="E5900" s="4"/>
      <c r="F5900">
        <v>86.4</v>
      </c>
      <c r="I5900" s="4">
        <f>MIN(Table16[[#This Row],[Medicare Outpatient Allowable Rate]:[WPPA Inc Outpatient Allowable Rate]])</f>
        <v>0</v>
      </c>
      <c r="J5900" s="4">
        <f>MAX(Table16[[#This Row],[Medicare Outpatient Allowable Rate]:[WPPA Inc Outpatient Allowable Rate]])</f>
        <v>82.08</v>
      </c>
      <c r="K5900" s="4">
        <v>0</v>
      </c>
      <c r="L5900" s="4">
        <v>73.44</v>
      </c>
      <c r="M5900" s="4">
        <v>67.132800000000003</v>
      </c>
      <c r="N5900" s="4">
        <v>82.08</v>
      </c>
      <c r="O5900" s="4">
        <v>69.12</v>
      </c>
      <c r="P5900" s="4">
        <v>51.84</v>
      </c>
    </row>
    <row r="5901" spans="1:16" x14ac:dyDescent="0.35">
      <c r="A5901" t="s">
        <v>801</v>
      </c>
      <c r="B5901">
        <v>6299427</v>
      </c>
      <c r="C5901" t="s">
        <v>6345</v>
      </c>
      <c r="D5901">
        <v>270</v>
      </c>
      <c r="E5901" s="4"/>
      <c r="F5901">
        <v>34.299999999999997</v>
      </c>
      <c r="I5901" s="4">
        <f>MIN(Table16[[#This Row],[Medicare Outpatient Allowable Rate]:[WPPA Inc Outpatient Allowable Rate]])</f>
        <v>0</v>
      </c>
      <c r="J5901" s="4">
        <f>MAX(Table16[[#This Row],[Medicare Outpatient Allowable Rate]:[WPPA Inc Outpatient Allowable Rate]])</f>
        <v>32.584999999999994</v>
      </c>
      <c r="K5901" s="4">
        <v>0</v>
      </c>
      <c r="L5901" s="4">
        <v>29.154999999999998</v>
      </c>
      <c r="M5901" s="4">
        <v>26.6511</v>
      </c>
      <c r="N5901" s="4">
        <v>32.584999999999994</v>
      </c>
      <c r="O5901" s="4">
        <v>27.439999999999998</v>
      </c>
      <c r="P5901" s="4">
        <v>20.58</v>
      </c>
    </row>
    <row r="5902" spans="1:16" x14ac:dyDescent="0.35">
      <c r="A5902" t="s">
        <v>801</v>
      </c>
      <c r="B5902">
        <v>6299698</v>
      </c>
      <c r="C5902" t="s">
        <v>6346</v>
      </c>
      <c r="E5902" s="4"/>
      <c r="I5902" s="4">
        <f>MIN(Table16[[#This Row],[Medicare Outpatient Allowable Rate]:[WPPA Inc Outpatient Allowable Rate]])</f>
        <v>0</v>
      </c>
      <c r="J5902" s="4">
        <f>MAX(Table16[[#This Row],[Medicare Outpatient Allowable Rate]:[WPPA Inc Outpatient Allowable Rate]])</f>
        <v>0</v>
      </c>
      <c r="K5902" s="4">
        <v>0</v>
      </c>
      <c r="L5902" s="4">
        <v>0</v>
      </c>
      <c r="M5902" s="4">
        <v>0</v>
      </c>
      <c r="N5902" s="4">
        <v>0</v>
      </c>
      <c r="O5902" s="4">
        <v>0</v>
      </c>
      <c r="P5902" s="4">
        <v>0</v>
      </c>
    </row>
    <row r="5903" spans="1:16" x14ac:dyDescent="0.35">
      <c r="A5903" t="s">
        <v>801</v>
      </c>
      <c r="B5903">
        <v>6320351</v>
      </c>
      <c r="C5903" t="s">
        <v>6347</v>
      </c>
      <c r="D5903">
        <v>270</v>
      </c>
      <c r="E5903" s="4"/>
      <c r="F5903">
        <v>11.5</v>
      </c>
      <c r="I5903" s="4">
        <f>MIN(Table16[[#This Row],[Medicare Outpatient Allowable Rate]:[WPPA Inc Outpatient Allowable Rate]])</f>
        <v>0</v>
      </c>
      <c r="J5903" s="4">
        <f>MAX(Table16[[#This Row],[Medicare Outpatient Allowable Rate]:[WPPA Inc Outpatient Allowable Rate]])</f>
        <v>10.924999999999999</v>
      </c>
      <c r="K5903" s="4">
        <v>0</v>
      </c>
      <c r="L5903" s="4">
        <v>9.7750000000000004</v>
      </c>
      <c r="M5903" s="4">
        <v>8.9355000000000011</v>
      </c>
      <c r="N5903" s="4">
        <v>10.924999999999999</v>
      </c>
      <c r="O5903" s="4">
        <v>9.2000000000000011</v>
      </c>
      <c r="P5903" s="4">
        <v>6.8999999999999995</v>
      </c>
    </row>
    <row r="5904" spans="1:16" x14ac:dyDescent="0.35">
      <c r="A5904" t="s">
        <v>801</v>
      </c>
      <c r="B5904">
        <v>6300518</v>
      </c>
      <c r="C5904" t="s">
        <v>6348</v>
      </c>
      <c r="D5904">
        <v>270</v>
      </c>
      <c r="E5904" s="4"/>
      <c r="F5904">
        <v>1015</v>
      </c>
      <c r="I5904" s="4">
        <f>MIN(Table16[[#This Row],[Medicare Outpatient Allowable Rate]:[WPPA Inc Outpatient Allowable Rate]])</f>
        <v>0</v>
      </c>
      <c r="J5904" s="4">
        <f>MAX(Table16[[#This Row],[Medicare Outpatient Allowable Rate]:[WPPA Inc Outpatient Allowable Rate]])</f>
        <v>964.25</v>
      </c>
      <c r="K5904" s="4">
        <v>0</v>
      </c>
      <c r="L5904" s="4">
        <v>862.75</v>
      </c>
      <c r="M5904" s="4">
        <v>788.65499999999997</v>
      </c>
      <c r="N5904" s="4">
        <v>964.25</v>
      </c>
      <c r="O5904" s="4">
        <v>812</v>
      </c>
      <c r="P5904" s="4">
        <v>609</v>
      </c>
    </row>
    <row r="5905" spans="1:16" x14ac:dyDescent="0.35">
      <c r="A5905" t="s">
        <v>801</v>
      </c>
      <c r="B5905">
        <v>6299496</v>
      </c>
      <c r="C5905" t="s">
        <v>6349</v>
      </c>
      <c r="D5905">
        <v>270</v>
      </c>
      <c r="E5905" s="4"/>
      <c r="F5905">
        <v>1015</v>
      </c>
      <c r="I5905" s="4">
        <f>MIN(Table16[[#This Row],[Medicare Outpatient Allowable Rate]:[WPPA Inc Outpatient Allowable Rate]])</f>
        <v>0</v>
      </c>
      <c r="J5905" s="4">
        <f>MAX(Table16[[#This Row],[Medicare Outpatient Allowable Rate]:[WPPA Inc Outpatient Allowable Rate]])</f>
        <v>964.25</v>
      </c>
      <c r="K5905" s="4">
        <v>0</v>
      </c>
      <c r="L5905" s="4">
        <v>862.75</v>
      </c>
      <c r="M5905" s="4">
        <v>788.65499999999997</v>
      </c>
      <c r="N5905" s="4">
        <v>964.25</v>
      </c>
      <c r="O5905" s="4">
        <v>812</v>
      </c>
      <c r="P5905" s="4">
        <v>609</v>
      </c>
    </row>
    <row r="5906" spans="1:16" x14ac:dyDescent="0.35">
      <c r="A5906" t="s">
        <v>801</v>
      </c>
      <c r="B5906">
        <v>6384582</v>
      </c>
      <c r="C5906" t="s">
        <v>6350</v>
      </c>
      <c r="E5906" s="4"/>
      <c r="I5906" s="4">
        <f>MIN(Table16[[#This Row],[Medicare Outpatient Allowable Rate]:[WPPA Inc Outpatient Allowable Rate]])</f>
        <v>0</v>
      </c>
      <c r="J5906" s="4">
        <f>MAX(Table16[[#This Row],[Medicare Outpatient Allowable Rate]:[WPPA Inc Outpatient Allowable Rate]])</f>
        <v>0</v>
      </c>
      <c r="K5906" s="4">
        <v>0</v>
      </c>
      <c r="L5906" s="4">
        <v>0</v>
      </c>
      <c r="M5906" s="4">
        <v>0</v>
      </c>
      <c r="N5906" s="4">
        <v>0</v>
      </c>
      <c r="O5906" s="4">
        <v>0</v>
      </c>
      <c r="P5906" s="4">
        <v>0</v>
      </c>
    </row>
    <row r="5907" spans="1:16" x14ac:dyDescent="0.35">
      <c r="A5907" t="s">
        <v>801</v>
      </c>
      <c r="B5907">
        <v>6405920</v>
      </c>
      <c r="C5907" t="s">
        <v>6351</v>
      </c>
      <c r="E5907" s="4"/>
      <c r="I5907" s="4">
        <f>MIN(Table16[[#This Row],[Medicare Outpatient Allowable Rate]:[WPPA Inc Outpatient Allowable Rate]])</f>
        <v>0</v>
      </c>
      <c r="J5907" s="4">
        <f>MAX(Table16[[#This Row],[Medicare Outpatient Allowable Rate]:[WPPA Inc Outpatient Allowable Rate]])</f>
        <v>0</v>
      </c>
      <c r="K5907" s="4">
        <v>0</v>
      </c>
      <c r="L5907" s="4">
        <v>0</v>
      </c>
      <c r="M5907" s="4">
        <v>0</v>
      </c>
      <c r="N5907" s="4">
        <v>0</v>
      </c>
      <c r="O5907" s="4">
        <v>0</v>
      </c>
      <c r="P5907" s="4">
        <v>0</v>
      </c>
    </row>
    <row r="5908" spans="1:16" x14ac:dyDescent="0.35">
      <c r="A5908" t="s">
        <v>801</v>
      </c>
      <c r="B5908">
        <v>6300376</v>
      </c>
      <c r="C5908" t="s">
        <v>6352</v>
      </c>
      <c r="D5908">
        <v>270</v>
      </c>
      <c r="E5908" s="4"/>
      <c r="F5908">
        <v>13.5</v>
      </c>
      <c r="I5908" s="4">
        <f>MIN(Table16[[#This Row],[Medicare Outpatient Allowable Rate]:[WPPA Inc Outpatient Allowable Rate]])</f>
        <v>0</v>
      </c>
      <c r="J5908" s="4">
        <f>MAX(Table16[[#This Row],[Medicare Outpatient Allowable Rate]:[WPPA Inc Outpatient Allowable Rate]])</f>
        <v>12.824999999999999</v>
      </c>
      <c r="K5908" s="4">
        <v>0</v>
      </c>
      <c r="L5908" s="4">
        <v>11.475</v>
      </c>
      <c r="M5908" s="4">
        <v>10.4895</v>
      </c>
      <c r="N5908" s="4">
        <v>12.824999999999999</v>
      </c>
      <c r="O5908" s="4">
        <v>10.8</v>
      </c>
      <c r="P5908" s="4">
        <v>8.1</v>
      </c>
    </row>
    <row r="5909" spans="1:16" x14ac:dyDescent="0.35">
      <c r="A5909" t="s">
        <v>801</v>
      </c>
      <c r="B5909">
        <v>6301171</v>
      </c>
      <c r="C5909" t="s">
        <v>6353</v>
      </c>
      <c r="E5909" s="4"/>
      <c r="I5909" s="4">
        <f>MIN(Table16[[#This Row],[Medicare Outpatient Allowable Rate]:[WPPA Inc Outpatient Allowable Rate]])</f>
        <v>0</v>
      </c>
      <c r="J5909" s="4">
        <f>MAX(Table16[[#This Row],[Medicare Outpatient Allowable Rate]:[WPPA Inc Outpatient Allowable Rate]])</f>
        <v>0</v>
      </c>
      <c r="K5909" s="4">
        <v>0</v>
      </c>
      <c r="L5909" s="4">
        <v>0</v>
      </c>
      <c r="M5909" s="4">
        <v>0</v>
      </c>
      <c r="N5909" s="4">
        <v>0</v>
      </c>
      <c r="O5909" s="4">
        <v>0</v>
      </c>
      <c r="P5909" s="4">
        <v>0</v>
      </c>
    </row>
    <row r="5910" spans="1:16" x14ac:dyDescent="0.35">
      <c r="A5910" t="s">
        <v>801</v>
      </c>
      <c r="B5910">
        <v>6299339</v>
      </c>
      <c r="C5910" t="s">
        <v>6354</v>
      </c>
      <c r="D5910">
        <v>270</v>
      </c>
      <c r="E5910" s="4"/>
      <c r="F5910">
        <v>12</v>
      </c>
      <c r="I5910" s="4">
        <f>MIN(Table16[[#This Row],[Medicare Outpatient Allowable Rate]:[WPPA Inc Outpatient Allowable Rate]])</f>
        <v>0</v>
      </c>
      <c r="J5910" s="4">
        <f>MAX(Table16[[#This Row],[Medicare Outpatient Allowable Rate]:[WPPA Inc Outpatient Allowable Rate]])</f>
        <v>11.399999999999999</v>
      </c>
      <c r="K5910" s="4">
        <v>0</v>
      </c>
      <c r="L5910" s="4">
        <v>10.199999999999999</v>
      </c>
      <c r="M5910" s="4">
        <v>9.3239999999999998</v>
      </c>
      <c r="N5910" s="4">
        <v>11.399999999999999</v>
      </c>
      <c r="O5910" s="4">
        <v>9.6000000000000014</v>
      </c>
      <c r="P5910" s="4">
        <v>7.1999999999999993</v>
      </c>
    </row>
    <row r="5911" spans="1:16" x14ac:dyDescent="0.35">
      <c r="A5911" t="s">
        <v>801</v>
      </c>
      <c r="B5911">
        <v>6299746</v>
      </c>
      <c r="C5911" t="s">
        <v>6355</v>
      </c>
      <c r="E5911" s="4"/>
      <c r="I5911" s="4">
        <f>MIN(Table16[[#This Row],[Medicare Outpatient Allowable Rate]:[WPPA Inc Outpatient Allowable Rate]])</f>
        <v>0</v>
      </c>
      <c r="J5911" s="4">
        <f>MAX(Table16[[#This Row],[Medicare Outpatient Allowable Rate]:[WPPA Inc Outpatient Allowable Rate]])</f>
        <v>0</v>
      </c>
      <c r="K5911" s="4">
        <v>0</v>
      </c>
      <c r="L5911" s="4">
        <v>0</v>
      </c>
      <c r="M5911" s="4">
        <v>0</v>
      </c>
      <c r="N5911" s="4">
        <v>0</v>
      </c>
      <c r="O5911" s="4">
        <v>0</v>
      </c>
      <c r="P5911" s="4">
        <v>0</v>
      </c>
    </row>
    <row r="5912" spans="1:16" x14ac:dyDescent="0.35">
      <c r="A5912" t="s">
        <v>801</v>
      </c>
      <c r="B5912">
        <v>6299838</v>
      </c>
      <c r="C5912" t="s">
        <v>6356</v>
      </c>
      <c r="E5912" s="4"/>
      <c r="I5912" s="4">
        <f>MIN(Table16[[#This Row],[Medicare Outpatient Allowable Rate]:[WPPA Inc Outpatient Allowable Rate]])</f>
        <v>0</v>
      </c>
      <c r="J5912" s="4">
        <f>MAX(Table16[[#This Row],[Medicare Outpatient Allowable Rate]:[WPPA Inc Outpatient Allowable Rate]])</f>
        <v>0</v>
      </c>
      <c r="K5912" s="4">
        <v>0</v>
      </c>
      <c r="L5912" s="4">
        <v>0</v>
      </c>
      <c r="M5912" s="4">
        <v>0</v>
      </c>
      <c r="N5912" s="4">
        <v>0</v>
      </c>
      <c r="O5912" s="4">
        <v>0</v>
      </c>
      <c r="P5912" s="4">
        <v>0</v>
      </c>
    </row>
    <row r="5913" spans="1:16" x14ac:dyDescent="0.35">
      <c r="A5913" t="s">
        <v>801</v>
      </c>
      <c r="B5913">
        <v>6301012</v>
      </c>
      <c r="C5913" t="s">
        <v>6357</v>
      </c>
      <c r="E5913" s="4"/>
      <c r="I5913" s="4">
        <f>MIN(Table16[[#This Row],[Medicare Outpatient Allowable Rate]:[WPPA Inc Outpatient Allowable Rate]])</f>
        <v>0</v>
      </c>
      <c r="J5913" s="4">
        <f>MAX(Table16[[#This Row],[Medicare Outpatient Allowable Rate]:[WPPA Inc Outpatient Allowable Rate]])</f>
        <v>0</v>
      </c>
      <c r="K5913" s="4">
        <v>0</v>
      </c>
      <c r="L5913" s="4">
        <v>0</v>
      </c>
      <c r="M5913" s="4">
        <v>0</v>
      </c>
      <c r="N5913" s="4">
        <v>0</v>
      </c>
      <c r="O5913" s="4">
        <v>0</v>
      </c>
      <c r="P5913" s="4">
        <v>0</v>
      </c>
    </row>
    <row r="5914" spans="1:16" x14ac:dyDescent="0.35">
      <c r="A5914" t="s">
        <v>801</v>
      </c>
      <c r="B5914">
        <v>6300878</v>
      </c>
      <c r="C5914" t="s">
        <v>6358</v>
      </c>
      <c r="E5914" s="4"/>
      <c r="I5914" s="4">
        <f>MIN(Table16[[#This Row],[Medicare Outpatient Allowable Rate]:[WPPA Inc Outpatient Allowable Rate]])</f>
        <v>0</v>
      </c>
      <c r="J5914" s="4">
        <f>MAX(Table16[[#This Row],[Medicare Outpatient Allowable Rate]:[WPPA Inc Outpatient Allowable Rate]])</f>
        <v>0</v>
      </c>
      <c r="K5914" s="4">
        <v>0</v>
      </c>
      <c r="L5914" s="4">
        <v>0</v>
      </c>
      <c r="M5914" s="4">
        <v>0</v>
      </c>
      <c r="N5914" s="4">
        <v>0</v>
      </c>
      <c r="O5914" s="4">
        <v>0</v>
      </c>
      <c r="P5914" s="4">
        <v>0</v>
      </c>
    </row>
    <row r="5915" spans="1:16" x14ac:dyDescent="0.35">
      <c r="A5915" t="s">
        <v>801</v>
      </c>
      <c r="B5915">
        <v>6301165</v>
      </c>
      <c r="C5915" t="s">
        <v>6359</v>
      </c>
      <c r="E5915" s="4"/>
      <c r="I5915" s="4">
        <f>MIN(Table16[[#This Row],[Medicare Outpatient Allowable Rate]:[WPPA Inc Outpatient Allowable Rate]])</f>
        <v>0</v>
      </c>
      <c r="J5915" s="4">
        <f>MAX(Table16[[#This Row],[Medicare Outpatient Allowable Rate]:[WPPA Inc Outpatient Allowable Rate]])</f>
        <v>0</v>
      </c>
      <c r="K5915" s="4">
        <v>0</v>
      </c>
      <c r="L5915" s="4">
        <v>0</v>
      </c>
      <c r="M5915" s="4">
        <v>0</v>
      </c>
      <c r="N5915" s="4">
        <v>0</v>
      </c>
      <c r="O5915" s="4">
        <v>0</v>
      </c>
      <c r="P5915" s="4">
        <v>0</v>
      </c>
    </row>
    <row r="5916" spans="1:16" x14ac:dyDescent="0.35">
      <c r="A5916" t="s">
        <v>801</v>
      </c>
      <c r="B5916">
        <v>6301223</v>
      </c>
      <c r="C5916" t="s">
        <v>6360</v>
      </c>
      <c r="E5916" s="4"/>
      <c r="I5916" s="4">
        <f>MIN(Table16[[#This Row],[Medicare Outpatient Allowable Rate]:[WPPA Inc Outpatient Allowable Rate]])</f>
        <v>0</v>
      </c>
      <c r="J5916" s="4">
        <f>MAX(Table16[[#This Row],[Medicare Outpatient Allowable Rate]:[WPPA Inc Outpatient Allowable Rate]])</f>
        <v>0</v>
      </c>
      <c r="K5916" s="4">
        <v>0</v>
      </c>
      <c r="L5916" s="4">
        <v>0</v>
      </c>
      <c r="M5916" s="4">
        <v>0</v>
      </c>
      <c r="N5916" s="4">
        <v>0</v>
      </c>
      <c r="O5916" s="4">
        <v>0</v>
      </c>
      <c r="P5916" s="4">
        <v>0</v>
      </c>
    </row>
    <row r="5917" spans="1:16" x14ac:dyDescent="0.35">
      <c r="A5917" t="s">
        <v>801</v>
      </c>
      <c r="B5917">
        <v>6300884</v>
      </c>
      <c r="C5917" t="s">
        <v>6361</v>
      </c>
      <c r="E5917" s="4"/>
      <c r="I5917" s="4">
        <f>MIN(Table16[[#This Row],[Medicare Outpatient Allowable Rate]:[WPPA Inc Outpatient Allowable Rate]])</f>
        <v>0</v>
      </c>
      <c r="J5917" s="4">
        <f>MAX(Table16[[#This Row],[Medicare Outpatient Allowable Rate]:[WPPA Inc Outpatient Allowable Rate]])</f>
        <v>0</v>
      </c>
      <c r="K5917" s="4">
        <v>0</v>
      </c>
      <c r="L5917" s="4">
        <v>0</v>
      </c>
      <c r="M5917" s="4">
        <v>0</v>
      </c>
      <c r="N5917" s="4">
        <v>0</v>
      </c>
      <c r="O5917" s="4">
        <v>0</v>
      </c>
      <c r="P5917" s="4">
        <v>0</v>
      </c>
    </row>
    <row r="5918" spans="1:16" x14ac:dyDescent="0.35">
      <c r="A5918" t="s">
        <v>801</v>
      </c>
      <c r="B5918">
        <v>6299854</v>
      </c>
      <c r="C5918" t="s">
        <v>6362</v>
      </c>
      <c r="E5918" s="4"/>
      <c r="I5918" s="4">
        <f>MIN(Table16[[#This Row],[Medicare Outpatient Allowable Rate]:[WPPA Inc Outpatient Allowable Rate]])</f>
        <v>0</v>
      </c>
      <c r="J5918" s="4">
        <f>MAX(Table16[[#This Row],[Medicare Outpatient Allowable Rate]:[WPPA Inc Outpatient Allowable Rate]])</f>
        <v>0</v>
      </c>
      <c r="K5918" s="4">
        <v>0</v>
      </c>
      <c r="L5918" s="4">
        <v>0</v>
      </c>
      <c r="M5918" s="4">
        <v>0</v>
      </c>
      <c r="N5918" s="4">
        <v>0</v>
      </c>
      <c r="O5918" s="4">
        <v>0</v>
      </c>
      <c r="P5918" s="4">
        <v>0</v>
      </c>
    </row>
    <row r="5919" spans="1:16" x14ac:dyDescent="0.35">
      <c r="A5919" t="s">
        <v>801</v>
      </c>
      <c r="B5919">
        <v>6299680</v>
      </c>
      <c r="C5919" t="s">
        <v>6363</v>
      </c>
      <c r="E5919" s="4"/>
      <c r="I5919" s="4">
        <f>MIN(Table16[[#This Row],[Medicare Outpatient Allowable Rate]:[WPPA Inc Outpatient Allowable Rate]])</f>
        <v>0</v>
      </c>
      <c r="J5919" s="4">
        <f>MAX(Table16[[#This Row],[Medicare Outpatient Allowable Rate]:[WPPA Inc Outpatient Allowable Rate]])</f>
        <v>0</v>
      </c>
      <c r="K5919" s="4">
        <v>0</v>
      </c>
      <c r="L5919" s="4">
        <v>0</v>
      </c>
      <c r="M5919" s="4">
        <v>0</v>
      </c>
      <c r="N5919" s="4">
        <v>0</v>
      </c>
      <c r="O5919" s="4">
        <v>0</v>
      </c>
      <c r="P5919" s="4">
        <v>0</v>
      </c>
    </row>
    <row r="5920" spans="1:16" x14ac:dyDescent="0.35">
      <c r="A5920" t="s">
        <v>801</v>
      </c>
      <c r="B5920">
        <v>6300952</v>
      </c>
      <c r="C5920" t="s">
        <v>6364</v>
      </c>
      <c r="E5920" s="4"/>
      <c r="I5920" s="4">
        <f>MIN(Table16[[#This Row],[Medicare Outpatient Allowable Rate]:[WPPA Inc Outpatient Allowable Rate]])</f>
        <v>0</v>
      </c>
      <c r="J5920" s="4">
        <f>MAX(Table16[[#This Row],[Medicare Outpatient Allowable Rate]:[WPPA Inc Outpatient Allowable Rate]])</f>
        <v>0</v>
      </c>
      <c r="K5920" s="4">
        <v>0</v>
      </c>
      <c r="L5920" s="4">
        <v>0</v>
      </c>
      <c r="M5920" s="4">
        <v>0</v>
      </c>
      <c r="N5920" s="4">
        <v>0</v>
      </c>
      <c r="O5920" s="4">
        <v>0</v>
      </c>
      <c r="P5920" s="4">
        <v>0</v>
      </c>
    </row>
    <row r="5921" spans="1:16" x14ac:dyDescent="0.35">
      <c r="A5921" t="s">
        <v>801</v>
      </c>
      <c r="B5921">
        <v>6329298</v>
      </c>
      <c r="C5921" t="s">
        <v>6365</v>
      </c>
      <c r="E5921" s="4"/>
      <c r="I5921" s="4">
        <f>MIN(Table16[[#This Row],[Medicare Outpatient Allowable Rate]:[WPPA Inc Outpatient Allowable Rate]])</f>
        <v>0</v>
      </c>
      <c r="J5921" s="4">
        <f>MAX(Table16[[#This Row],[Medicare Outpatient Allowable Rate]:[WPPA Inc Outpatient Allowable Rate]])</f>
        <v>0</v>
      </c>
      <c r="K5921" s="4">
        <v>0</v>
      </c>
      <c r="L5921" s="4">
        <v>0</v>
      </c>
      <c r="M5921" s="4">
        <v>0</v>
      </c>
      <c r="N5921" s="4">
        <v>0</v>
      </c>
      <c r="O5921" s="4">
        <v>0</v>
      </c>
      <c r="P5921" s="4">
        <v>0</v>
      </c>
    </row>
    <row r="5922" spans="1:16" x14ac:dyDescent="0.35">
      <c r="A5922" t="s">
        <v>801</v>
      </c>
      <c r="B5922">
        <v>6301388</v>
      </c>
      <c r="C5922" t="s">
        <v>6366</v>
      </c>
      <c r="E5922" s="4"/>
      <c r="I5922" s="4">
        <f>MIN(Table16[[#This Row],[Medicare Outpatient Allowable Rate]:[WPPA Inc Outpatient Allowable Rate]])</f>
        <v>0</v>
      </c>
      <c r="J5922" s="4">
        <f>MAX(Table16[[#This Row],[Medicare Outpatient Allowable Rate]:[WPPA Inc Outpatient Allowable Rate]])</f>
        <v>0</v>
      </c>
      <c r="K5922" s="4">
        <v>0</v>
      </c>
      <c r="L5922" s="4">
        <v>0</v>
      </c>
      <c r="M5922" s="4">
        <v>0</v>
      </c>
      <c r="N5922" s="4">
        <v>0</v>
      </c>
      <c r="O5922" s="4">
        <v>0</v>
      </c>
      <c r="P5922" s="4">
        <v>0</v>
      </c>
    </row>
    <row r="5923" spans="1:16" x14ac:dyDescent="0.35">
      <c r="A5923" t="s">
        <v>801</v>
      </c>
      <c r="B5923">
        <v>6386266</v>
      </c>
      <c r="C5923" t="s">
        <v>6367</v>
      </c>
      <c r="E5923" s="4"/>
      <c r="I5923" s="4">
        <f>MIN(Table16[[#This Row],[Medicare Outpatient Allowable Rate]:[WPPA Inc Outpatient Allowable Rate]])</f>
        <v>0</v>
      </c>
      <c r="J5923" s="4">
        <f>MAX(Table16[[#This Row],[Medicare Outpatient Allowable Rate]:[WPPA Inc Outpatient Allowable Rate]])</f>
        <v>0</v>
      </c>
      <c r="K5923" s="4">
        <v>0</v>
      </c>
      <c r="L5923" s="4">
        <v>0</v>
      </c>
      <c r="M5923" s="4">
        <v>0</v>
      </c>
      <c r="N5923" s="4">
        <v>0</v>
      </c>
      <c r="O5923" s="4">
        <v>0</v>
      </c>
      <c r="P5923" s="4">
        <v>0</v>
      </c>
    </row>
    <row r="5924" spans="1:16" x14ac:dyDescent="0.35">
      <c r="A5924" t="s">
        <v>801</v>
      </c>
      <c r="B5924">
        <v>6347334</v>
      </c>
      <c r="C5924" t="s">
        <v>6368</v>
      </c>
      <c r="E5924" s="4"/>
      <c r="I5924" s="4">
        <f>MIN(Table16[[#This Row],[Medicare Outpatient Allowable Rate]:[WPPA Inc Outpatient Allowable Rate]])</f>
        <v>0</v>
      </c>
      <c r="J5924" s="4">
        <f>MAX(Table16[[#This Row],[Medicare Outpatient Allowable Rate]:[WPPA Inc Outpatient Allowable Rate]])</f>
        <v>0</v>
      </c>
      <c r="K5924" s="4">
        <v>0</v>
      </c>
      <c r="L5924" s="4">
        <v>0</v>
      </c>
      <c r="M5924" s="4">
        <v>0</v>
      </c>
      <c r="N5924" s="4">
        <v>0</v>
      </c>
      <c r="O5924" s="4">
        <v>0</v>
      </c>
      <c r="P5924" s="4">
        <v>0</v>
      </c>
    </row>
    <row r="5925" spans="1:16" x14ac:dyDescent="0.35">
      <c r="A5925" t="s">
        <v>801</v>
      </c>
      <c r="B5925">
        <v>6300302</v>
      </c>
      <c r="C5925" t="s">
        <v>6369</v>
      </c>
      <c r="D5925">
        <v>270</v>
      </c>
      <c r="E5925" s="4"/>
      <c r="F5925">
        <v>280.89999999999998</v>
      </c>
      <c r="I5925" s="4">
        <f>MIN(Table16[[#This Row],[Medicare Outpatient Allowable Rate]:[WPPA Inc Outpatient Allowable Rate]])</f>
        <v>0</v>
      </c>
      <c r="J5925" s="4">
        <f>MAX(Table16[[#This Row],[Medicare Outpatient Allowable Rate]:[WPPA Inc Outpatient Allowable Rate]])</f>
        <v>266.85499999999996</v>
      </c>
      <c r="K5925" s="4">
        <v>0</v>
      </c>
      <c r="L5925" s="4">
        <v>238.76499999999999</v>
      </c>
      <c r="M5925" s="4">
        <v>218.2593</v>
      </c>
      <c r="N5925" s="4">
        <v>266.85499999999996</v>
      </c>
      <c r="O5925" s="4">
        <v>224.72</v>
      </c>
      <c r="P5925" s="4">
        <v>168.54</v>
      </c>
    </row>
    <row r="5926" spans="1:16" x14ac:dyDescent="0.35">
      <c r="A5926" t="s">
        <v>801</v>
      </c>
      <c r="B5926">
        <v>6299266</v>
      </c>
      <c r="C5926" t="s">
        <v>6370</v>
      </c>
      <c r="D5926">
        <v>270</v>
      </c>
      <c r="E5926" s="4"/>
      <c r="F5926">
        <v>108.5</v>
      </c>
      <c r="I5926" s="4">
        <f>MIN(Table16[[#This Row],[Medicare Outpatient Allowable Rate]:[WPPA Inc Outpatient Allowable Rate]])</f>
        <v>0</v>
      </c>
      <c r="J5926" s="4">
        <f>MAX(Table16[[#This Row],[Medicare Outpatient Allowable Rate]:[WPPA Inc Outpatient Allowable Rate]])</f>
        <v>103.07499999999999</v>
      </c>
      <c r="K5926" s="4">
        <v>0</v>
      </c>
      <c r="L5926" s="4">
        <v>92.224999999999994</v>
      </c>
      <c r="M5926" s="4">
        <v>84.304500000000004</v>
      </c>
      <c r="N5926" s="4">
        <v>103.07499999999999</v>
      </c>
      <c r="O5926" s="4">
        <v>86.800000000000011</v>
      </c>
      <c r="P5926" s="4">
        <v>65.099999999999994</v>
      </c>
    </row>
    <row r="5927" spans="1:16" x14ac:dyDescent="0.35">
      <c r="A5927" t="s">
        <v>801</v>
      </c>
      <c r="B5927">
        <v>6300437</v>
      </c>
      <c r="C5927" t="s">
        <v>6371</v>
      </c>
      <c r="D5927">
        <v>270</v>
      </c>
      <c r="E5927" s="4"/>
      <c r="F5927">
        <v>35.1</v>
      </c>
      <c r="I5927" s="4">
        <f>MIN(Table16[[#This Row],[Medicare Outpatient Allowable Rate]:[WPPA Inc Outpatient Allowable Rate]])</f>
        <v>0</v>
      </c>
      <c r="J5927" s="4">
        <f>MAX(Table16[[#This Row],[Medicare Outpatient Allowable Rate]:[WPPA Inc Outpatient Allowable Rate]])</f>
        <v>33.344999999999999</v>
      </c>
      <c r="K5927" s="4">
        <v>0</v>
      </c>
      <c r="L5927" s="4">
        <v>29.835000000000001</v>
      </c>
      <c r="M5927" s="4">
        <v>27.2727</v>
      </c>
      <c r="N5927" s="4">
        <v>33.344999999999999</v>
      </c>
      <c r="O5927" s="4">
        <v>28.080000000000002</v>
      </c>
      <c r="P5927" s="4">
        <v>21.06</v>
      </c>
    </row>
    <row r="5928" spans="1:16" x14ac:dyDescent="0.35">
      <c r="A5928" t="s">
        <v>801</v>
      </c>
      <c r="B5928">
        <v>6300748</v>
      </c>
      <c r="C5928" t="s">
        <v>6372</v>
      </c>
      <c r="D5928">
        <v>270</v>
      </c>
      <c r="E5928" s="4"/>
      <c r="F5928">
        <v>40.4</v>
      </c>
      <c r="I5928" s="4">
        <f>MIN(Table16[[#This Row],[Medicare Outpatient Allowable Rate]:[WPPA Inc Outpatient Allowable Rate]])</f>
        <v>0</v>
      </c>
      <c r="J5928" s="4">
        <f>MAX(Table16[[#This Row],[Medicare Outpatient Allowable Rate]:[WPPA Inc Outpatient Allowable Rate]])</f>
        <v>38.379999999999995</v>
      </c>
      <c r="K5928" s="4">
        <v>0</v>
      </c>
      <c r="L5928" s="4">
        <v>34.339999999999996</v>
      </c>
      <c r="M5928" s="4">
        <v>31.390799999999999</v>
      </c>
      <c r="N5928" s="4">
        <v>38.379999999999995</v>
      </c>
      <c r="O5928" s="4">
        <v>32.32</v>
      </c>
      <c r="P5928" s="4">
        <v>24.24</v>
      </c>
    </row>
    <row r="5929" spans="1:16" x14ac:dyDescent="0.35">
      <c r="A5929" t="s">
        <v>801</v>
      </c>
      <c r="B5929">
        <v>6300700</v>
      </c>
      <c r="C5929" t="s">
        <v>6373</v>
      </c>
      <c r="D5929">
        <v>270</v>
      </c>
      <c r="E5929" s="4"/>
      <c r="F5929">
        <v>20.399999999999999</v>
      </c>
      <c r="I5929" s="4">
        <f>MIN(Table16[[#This Row],[Medicare Outpatient Allowable Rate]:[WPPA Inc Outpatient Allowable Rate]])</f>
        <v>0</v>
      </c>
      <c r="J5929" s="4">
        <f>MAX(Table16[[#This Row],[Medicare Outpatient Allowable Rate]:[WPPA Inc Outpatient Allowable Rate]])</f>
        <v>19.38</v>
      </c>
      <c r="K5929" s="4">
        <v>0</v>
      </c>
      <c r="L5929" s="4">
        <v>17.34</v>
      </c>
      <c r="M5929" s="4">
        <v>15.8508</v>
      </c>
      <c r="N5929" s="4">
        <v>19.38</v>
      </c>
      <c r="O5929" s="4">
        <v>16.32</v>
      </c>
      <c r="P5929" s="4">
        <v>12.239999999999998</v>
      </c>
    </row>
    <row r="5930" spans="1:16" x14ac:dyDescent="0.35">
      <c r="A5930" t="s">
        <v>801</v>
      </c>
      <c r="B5930">
        <v>6299472</v>
      </c>
      <c r="C5930" t="s">
        <v>6374</v>
      </c>
      <c r="D5930">
        <v>270</v>
      </c>
      <c r="E5930" s="4"/>
      <c r="F5930">
        <v>172.7</v>
      </c>
      <c r="I5930" s="4">
        <f>MIN(Table16[[#This Row],[Medicare Outpatient Allowable Rate]:[WPPA Inc Outpatient Allowable Rate]])</f>
        <v>0</v>
      </c>
      <c r="J5930" s="4">
        <f>MAX(Table16[[#This Row],[Medicare Outpatient Allowable Rate]:[WPPA Inc Outpatient Allowable Rate]])</f>
        <v>164.06499999999997</v>
      </c>
      <c r="K5930" s="4">
        <v>0</v>
      </c>
      <c r="L5930" s="4">
        <v>146.79499999999999</v>
      </c>
      <c r="M5930" s="4">
        <v>134.18789999999998</v>
      </c>
      <c r="N5930" s="4">
        <v>164.06499999999997</v>
      </c>
      <c r="O5930" s="4">
        <v>138.16</v>
      </c>
      <c r="P5930" s="4">
        <v>103.61999999999999</v>
      </c>
    </row>
    <row r="5931" spans="1:16" x14ac:dyDescent="0.35">
      <c r="A5931" t="s">
        <v>801</v>
      </c>
      <c r="B5931">
        <v>6300457</v>
      </c>
      <c r="C5931" t="s">
        <v>6375</v>
      </c>
      <c r="D5931">
        <v>270</v>
      </c>
      <c r="E5931" s="4"/>
      <c r="F5931">
        <v>113.4</v>
      </c>
      <c r="I5931" s="4">
        <f>MIN(Table16[[#This Row],[Medicare Outpatient Allowable Rate]:[WPPA Inc Outpatient Allowable Rate]])</f>
        <v>0</v>
      </c>
      <c r="J5931" s="4">
        <f>MAX(Table16[[#This Row],[Medicare Outpatient Allowable Rate]:[WPPA Inc Outpatient Allowable Rate]])</f>
        <v>107.73</v>
      </c>
      <c r="K5931" s="4">
        <v>0</v>
      </c>
      <c r="L5931" s="4">
        <v>96.39</v>
      </c>
      <c r="M5931" s="4">
        <v>88.111800000000002</v>
      </c>
      <c r="N5931" s="4">
        <v>107.73</v>
      </c>
      <c r="O5931" s="4">
        <v>90.720000000000013</v>
      </c>
      <c r="P5931" s="4">
        <v>68.040000000000006</v>
      </c>
    </row>
    <row r="5932" spans="1:16" x14ac:dyDescent="0.35">
      <c r="A5932" t="s">
        <v>801</v>
      </c>
      <c r="B5932">
        <v>6301303</v>
      </c>
      <c r="C5932" t="s">
        <v>6376</v>
      </c>
      <c r="D5932">
        <v>270</v>
      </c>
      <c r="E5932" s="4"/>
      <c r="F5932">
        <v>105.4</v>
      </c>
      <c r="I5932" s="4">
        <f>MIN(Table16[[#This Row],[Medicare Outpatient Allowable Rate]:[WPPA Inc Outpatient Allowable Rate]])</f>
        <v>0</v>
      </c>
      <c r="J5932" s="4">
        <f>MAX(Table16[[#This Row],[Medicare Outpatient Allowable Rate]:[WPPA Inc Outpatient Allowable Rate]])</f>
        <v>100.13</v>
      </c>
      <c r="K5932" s="4">
        <v>0</v>
      </c>
      <c r="L5932" s="4">
        <v>89.59</v>
      </c>
      <c r="M5932" s="4">
        <v>81.895800000000008</v>
      </c>
      <c r="N5932" s="4">
        <v>100.13</v>
      </c>
      <c r="O5932" s="4">
        <v>84.320000000000007</v>
      </c>
      <c r="P5932" s="4">
        <v>63.24</v>
      </c>
    </row>
    <row r="5933" spans="1:16" x14ac:dyDescent="0.35">
      <c r="A5933" t="s">
        <v>801</v>
      </c>
      <c r="B5933">
        <v>6300716</v>
      </c>
      <c r="C5933" t="s">
        <v>6377</v>
      </c>
      <c r="D5933">
        <v>270</v>
      </c>
      <c r="E5933" s="4"/>
      <c r="F5933">
        <v>13.7</v>
      </c>
      <c r="I5933" s="4">
        <f>MIN(Table16[[#This Row],[Medicare Outpatient Allowable Rate]:[WPPA Inc Outpatient Allowable Rate]])</f>
        <v>0</v>
      </c>
      <c r="J5933" s="4">
        <f>MAX(Table16[[#This Row],[Medicare Outpatient Allowable Rate]:[WPPA Inc Outpatient Allowable Rate]])</f>
        <v>13.014999999999999</v>
      </c>
      <c r="K5933" s="4">
        <v>0</v>
      </c>
      <c r="L5933" s="4">
        <v>11.645</v>
      </c>
      <c r="M5933" s="4">
        <v>10.6449</v>
      </c>
      <c r="N5933" s="4">
        <v>13.014999999999999</v>
      </c>
      <c r="O5933" s="4">
        <v>10.96</v>
      </c>
      <c r="P5933" s="4">
        <v>8.2199999999999989</v>
      </c>
    </row>
    <row r="5934" spans="1:16" x14ac:dyDescent="0.35">
      <c r="A5934" t="s">
        <v>801</v>
      </c>
      <c r="B5934">
        <v>6299640</v>
      </c>
      <c r="C5934" t="s">
        <v>6378</v>
      </c>
      <c r="D5934">
        <v>270</v>
      </c>
      <c r="E5934" s="4"/>
      <c r="F5934">
        <v>6.8</v>
      </c>
      <c r="I5934" s="4">
        <f>MIN(Table16[[#This Row],[Medicare Outpatient Allowable Rate]:[WPPA Inc Outpatient Allowable Rate]])</f>
        <v>0</v>
      </c>
      <c r="J5934" s="4">
        <f>MAX(Table16[[#This Row],[Medicare Outpatient Allowable Rate]:[WPPA Inc Outpatient Allowable Rate]])</f>
        <v>6.46</v>
      </c>
      <c r="K5934" s="4">
        <v>0</v>
      </c>
      <c r="L5934" s="4">
        <v>5.7799999999999994</v>
      </c>
      <c r="M5934" s="4">
        <v>5.2835999999999999</v>
      </c>
      <c r="N5934" s="4">
        <v>6.46</v>
      </c>
      <c r="O5934" s="4">
        <v>5.44</v>
      </c>
      <c r="P5934" s="4">
        <v>4.08</v>
      </c>
    </row>
    <row r="5935" spans="1:16" x14ac:dyDescent="0.35">
      <c r="A5935" t="s">
        <v>801</v>
      </c>
      <c r="B5935">
        <v>6300699</v>
      </c>
      <c r="C5935" t="s">
        <v>6379</v>
      </c>
      <c r="D5935">
        <v>270</v>
      </c>
      <c r="E5935" s="4"/>
      <c r="F5935">
        <v>9.5</v>
      </c>
      <c r="I5935" s="4">
        <f>MIN(Table16[[#This Row],[Medicare Outpatient Allowable Rate]:[WPPA Inc Outpatient Allowable Rate]])</f>
        <v>0</v>
      </c>
      <c r="J5935" s="4">
        <f>MAX(Table16[[#This Row],[Medicare Outpatient Allowable Rate]:[WPPA Inc Outpatient Allowable Rate]])</f>
        <v>9.0250000000000004</v>
      </c>
      <c r="K5935" s="4">
        <v>0</v>
      </c>
      <c r="L5935" s="4">
        <v>8.0749999999999993</v>
      </c>
      <c r="M5935" s="4">
        <v>7.3815</v>
      </c>
      <c r="N5935" s="4">
        <v>9.0250000000000004</v>
      </c>
      <c r="O5935" s="4">
        <v>7.6000000000000005</v>
      </c>
      <c r="P5935" s="4">
        <v>5.7</v>
      </c>
    </row>
    <row r="5936" spans="1:16" x14ac:dyDescent="0.35">
      <c r="A5936" t="s">
        <v>801</v>
      </c>
      <c r="B5936">
        <v>6300359</v>
      </c>
      <c r="C5936" t="s">
        <v>6380</v>
      </c>
      <c r="D5936">
        <v>270</v>
      </c>
      <c r="E5936" s="4"/>
      <c r="F5936">
        <v>10.7</v>
      </c>
      <c r="I5936" s="4">
        <f>MIN(Table16[[#This Row],[Medicare Outpatient Allowable Rate]:[WPPA Inc Outpatient Allowable Rate]])</f>
        <v>0</v>
      </c>
      <c r="J5936" s="4">
        <f>MAX(Table16[[#This Row],[Medicare Outpatient Allowable Rate]:[WPPA Inc Outpatient Allowable Rate]])</f>
        <v>10.164999999999999</v>
      </c>
      <c r="K5936" s="4">
        <v>0</v>
      </c>
      <c r="L5936" s="4">
        <v>9.0949999999999989</v>
      </c>
      <c r="M5936" s="4">
        <v>8.3139000000000003</v>
      </c>
      <c r="N5936" s="4">
        <v>10.164999999999999</v>
      </c>
      <c r="O5936" s="4">
        <v>8.56</v>
      </c>
      <c r="P5936" s="4">
        <v>6.419999999999999</v>
      </c>
    </row>
    <row r="5937" spans="1:16" x14ac:dyDescent="0.35">
      <c r="A5937" t="s">
        <v>801</v>
      </c>
      <c r="B5937">
        <v>6299589</v>
      </c>
      <c r="C5937" t="s">
        <v>6381</v>
      </c>
      <c r="D5937">
        <v>270</v>
      </c>
      <c r="E5937" s="4"/>
      <c r="F5937">
        <v>13.3</v>
      </c>
      <c r="I5937" s="4">
        <f>MIN(Table16[[#This Row],[Medicare Outpatient Allowable Rate]:[WPPA Inc Outpatient Allowable Rate]])</f>
        <v>0</v>
      </c>
      <c r="J5937" s="4">
        <f>MAX(Table16[[#This Row],[Medicare Outpatient Allowable Rate]:[WPPA Inc Outpatient Allowable Rate]])</f>
        <v>12.635</v>
      </c>
      <c r="K5937" s="4">
        <v>0</v>
      </c>
      <c r="L5937" s="4">
        <v>11.305</v>
      </c>
      <c r="M5937" s="4">
        <v>10.334100000000001</v>
      </c>
      <c r="N5937" s="4">
        <v>12.635</v>
      </c>
      <c r="O5937" s="4">
        <v>10.64</v>
      </c>
      <c r="P5937" s="4">
        <v>7.98</v>
      </c>
    </row>
    <row r="5938" spans="1:16" x14ac:dyDescent="0.35">
      <c r="A5938" t="s">
        <v>801</v>
      </c>
      <c r="B5938">
        <v>6299590</v>
      </c>
      <c r="C5938" t="s">
        <v>6382</v>
      </c>
      <c r="D5938">
        <v>270</v>
      </c>
      <c r="E5938" s="4"/>
      <c r="F5938">
        <v>16</v>
      </c>
      <c r="I5938" s="4">
        <f>MIN(Table16[[#This Row],[Medicare Outpatient Allowable Rate]:[WPPA Inc Outpatient Allowable Rate]])</f>
        <v>0</v>
      </c>
      <c r="J5938" s="4">
        <f>MAX(Table16[[#This Row],[Medicare Outpatient Allowable Rate]:[WPPA Inc Outpatient Allowable Rate]])</f>
        <v>15.2</v>
      </c>
      <c r="K5938" s="4">
        <v>0</v>
      </c>
      <c r="L5938" s="4">
        <v>13.6</v>
      </c>
      <c r="M5938" s="4">
        <v>12.432</v>
      </c>
      <c r="N5938" s="4">
        <v>15.2</v>
      </c>
      <c r="O5938" s="4">
        <v>12.8</v>
      </c>
      <c r="P5938" s="4">
        <v>9.6</v>
      </c>
    </row>
    <row r="5939" spans="1:16" x14ac:dyDescent="0.35">
      <c r="A5939" t="s">
        <v>801</v>
      </c>
      <c r="B5939">
        <v>6300531</v>
      </c>
      <c r="C5939" t="s">
        <v>6383</v>
      </c>
      <c r="D5939">
        <v>270</v>
      </c>
      <c r="E5939" s="4"/>
      <c r="F5939">
        <v>45.9</v>
      </c>
      <c r="I5939" s="4">
        <f>MIN(Table16[[#This Row],[Medicare Outpatient Allowable Rate]:[WPPA Inc Outpatient Allowable Rate]])</f>
        <v>0</v>
      </c>
      <c r="J5939" s="4">
        <f>MAX(Table16[[#This Row],[Medicare Outpatient Allowable Rate]:[WPPA Inc Outpatient Allowable Rate]])</f>
        <v>43.604999999999997</v>
      </c>
      <c r="K5939" s="4">
        <v>0</v>
      </c>
      <c r="L5939" s="4">
        <v>39.015000000000001</v>
      </c>
      <c r="M5939" s="4">
        <v>35.664299999999997</v>
      </c>
      <c r="N5939" s="4">
        <v>43.604999999999997</v>
      </c>
      <c r="O5939" s="4">
        <v>36.72</v>
      </c>
      <c r="P5939" s="4">
        <v>27.54</v>
      </c>
    </row>
    <row r="5940" spans="1:16" x14ac:dyDescent="0.35">
      <c r="A5940" t="s">
        <v>801</v>
      </c>
      <c r="B5940">
        <v>6299591</v>
      </c>
      <c r="C5940" t="s">
        <v>6384</v>
      </c>
      <c r="D5940">
        <v>270</v>
      </c>
      <c r="E5940" s="4"/>
      <c r="F5940">
        <v>22.2</v>
      </c>
      <c r="I5940" s="4">
        <f>MIN(Table16[[#This Row],[Medicare Outpatient Allowable Rate]:[WPPA Inc Outpatient Allowable Rate]])</f>
        <v>0</v>
      </c>
      <c r="J5940" s="4">
        <f>MAX(Table16[[#This Row],[Medicare Outpatient Allowable Rate]:[WPPA Inc Outpatient Allowable Rate]])</f>
        <v>21.09</v>
      </c>
      <c r="K5940" s="4">
        <v>0</v>
      </c>
      <c r="L5940" s="4">
        <v>18.869999999999997</v>
      </c>
      <c r="M5940" s="4">
        <v>17.249400000000001</v>
      </c>
      <c r="N5940" s="4">
        <v>21.09</v>
      </c>
      <c r="O5940" s="4">
        <v>17.760000000000002</v>
      </c>
      <c r="P5940" s="4">
        <v>13.319999999999999</v>
      </c>
    </row>
    <row r="5941" spans="1:16" x14ac:dyDescent="0.35">
      <c r="A5941" t="s">
        <v>801</v>
      </c>
      <c r="B5941">
        <v>6299592</v>
      </c>
      <c r="C5941" t="s">
        <v>6385</v>
      </c>
      <c r="D5941">
        <v>270</v>
      </c>
      <c r="E5941" s="4"/>
      <c r="F5941">
        <v>36.9</v>
      </c>
      <c r="I5941" s="4">
        <f>MIN(Table16[[#This Row],[Medicare Outpatient Allowable Rate]:[WPPA Inc Outpatient Allowable Rate]])</f>
        <v>0</v>
      </c>
      <c r="J5941" s="4">
        <f>MAX(Table16[[#This Row],[Medicare Outpatient Allowable Rate]:[WPPA Inc Outpatient Allowable Rate]])</f>
        <v>35.055</v>
      </c>
      <c r="K5941" s="4">
        <v>0</v>
      </c>
      <c r="L5941" s="4">
        <v>31.364999999999998</v>
      </c>
      <c r="M5941" s="4">
        <v>28.671299999999999</v>
      </c>
      <c r="N5941" s="4">
        <v>35.055</v>
      </c>
      <c r="O5941" s="4">
        <v>29.52</v>
      </c>
      <c r="P5941" s="4">
        <v>22.139999999999997</v>
      </c>
    </row>
    <row r="5942" spans="1:16" x14ac:dyDescent="0.35">
      <c r="A5942" t="s">
        <v>801</v>
      </c>
      <c r="B5942">
        <v>6300542</v>
      </c>
      <c r="C5942" t="s">
        <v>6386</v>
      </c>
      <c r="D5942">
        <v>270</v>
      </c>
      <c r="E5942" s="4"/>
      <c r="F5942">
        <v>45.8</v>
      </c>
      <c r="I5942" s="4">
        <f>MIN(Table16[[#This Row],[Medicare Outpatient Allowable Rate]:[WPPA Inc Outpatient Allowable Rate]])</f>
        <v>0</v>
      </c>
      <c r="J5942" s="4">
        <f>MAX(Table16[[#This Row],[Medicare Outpatient Allowable Rate]:[WPPA Inc Outpatient Allowable Rate]])</f>
        <v>43.51</v>
      </c>
      <c r="K5942" s="4">
        <v>0</v>
      </c>
      <c r="L5942" s="4">
        <v>38.93</v>
      </c>
      <c r="M5942" s="4">
        <v>35.586599999999997</v>
      </c>
      <c r="N5942" s="4">
        <v>43.51</v>
      </c>
      <c r="O5942" s="4">
        <v>36.64</v>
      </c>
      <c r="P5942" s="4">
        <v>27.479999999999997</v>
      </c>
    </row>
    <row r="5943" spans="1:16" x14ac:dyDescent="0.35">
      <c r="A5943" t="s">
        <v>801</v>
      </c>
      <c r="B5943">
        <v>6301353</v>
      </c>
      <c r="C5943" t="s">
        <v>6387</v>
      </c>
      <c r="E5943" s="4"/>
      <c r="I5943" s="4">
        <f>MIN(Table16[[#This Row],[Medicare Outpatient Allowable Rate]:[WPPA Inc Outpatient Allowable Rate]])</f>
        <v>0</v>
      </c>
      <c r="J5943" s="4">
        <f>MAX(Table16[[#This Row],[Medicare Outpatient Allowable Rate]:[WPPA Inc Outpatient Allowable Rate]])</f>
        <v>0</v>
      </c>
      <c r="K5943" s="4">
        <v>0</v>
      </c>
      <c r="L5943" s="4">
        <v>0</v>
      </c>
      <c r="M5943" s="4">
        <v>0</v>
      </c>
      <c r="N5943" s="4">
        <v>0</v>
      </c>
      <c r="O5943" s="4">
        <v>0</v>
      </c>
      <c r="P5943" s="4">
        <v>0</v>
      </c>
    </row>
    <row r="5944" spans="1:16" x14ac:dyDescent="0.35">
      <c r="A5944" t="s">
        <v>801</v>
      </c>
      <c r="B5944">
        <v>6300883</v>
      </c>
      <c r="C5944" t="s">
        <v>6388</v>
      </c>
      <c r="E5944" s="4"/>
      <c r="I5944" s="4">
        <f>MIN(Table16[[#This Row],[Medicare Outpatient Allowable Rate]:[WPPA Inc Outpatient Allowable Rate]])</f>
        <v>0</v>
      </c>
      <c r="J5944" s="4">
        <f>MAX(Table16[[#This Row],[Medicare Outpatient Allowable Rate]:[WPPA Inc Outpatient Allowable Rate]])</f>
        <v>0</v>
      </c>
      <c r="K5944" s="4">
        <v>0</v>
      </c>
      <c r="L5944" s="4">
        <v>0</v>
      </c>
      <c r="M5944" s="4">
        <v>0</v>
      </c>
      <c r="N5944" s="4">
        <v>0</v>
      </c>
      <c r="O5944" s="4">
        <v>0</v>
      </c>
      <c r="P5944" s="4">
        <v>0</v>
      </c>
    </row>
    <row r="5945" spans="1:16" x14ac:dyDescent="0.35">
      <c r="A5945" t="s">
        <v>801</v>
      </c>
      <c r="B5945">
        <v>6301391</v>
      </c>
      <c r="C5945" t="s">
        <v>6389</v>
      </c>
      <c r="E5945" s="4"/>
      <c r="I5945" s="4">
        <f>MIN(Table16[[#This Row],[Medicare Outpatient Allowable Rate]:[WPPA Inc Outpatient Allowable Rate]])</f>
        <v>0</v>
      </c>
      <c r="J5945" s="4">
        <f>MAX(Table16[[#This Row],[Medicare Outpatient Allowable Rate]:[WPPA Inc Outpatient Allowable Rate]])</f>
        <v>0</v>
      </c>
      <c r="K5945" s="4">
        <v>0</v>
      </c>
      <c r="L5945" s="4">
        <v>0</v>
      </c>
      <c r="M5945" s="4">
        <v>0</v>
      </c>
      <c r="N5945" s="4">
        <v>0</v>
      </c>
      <c r="O5945" s="4">
        <v>0</v>
      </c>
      <c r="P5945" s="4">
        <v>0</v>
      </c>
    </row>
    <row r="5946" spans="1:16" x14ac:dyDescent="0.35">
      <c r="A5946" t="s">
        <v>801</v>
      </c>
      <c r="B5946">
        <v>6301086</v>
      </c>
      <c r="C5946" t="s">
        <v>6390</v>
      </c>
      <c r="E5946" s="4"/>
      <c r="I5946" s="4">
        <f>MIN(Table16[[#This Row],[Medicare Outpatient Allowable Rate]:[WPPA Inc Outpatient Allowable Rate]])</f>
        <v>0</v>
      </c>
      <c r="J5946" s="4">
        <f>MAX(Table16[[#This Row],[Medicare Outpatient Allowable Rate]:[WPPA Inc Outpatient Allowable Rate]])</f>
        <v>0</v>
      </c>
      <c r="K5946" s="4">
        <v>0</v>
      </c>
      <c r="L5946" s="4">
        <v>0</v>
      </c>
      <c r="M5946" s="4">
        <v>0</v>
      </c>
      <c r="N5946" s="4">
        <v>0</v>
      </c>
      <c r="O5946" s="4">
        <v>0</v>
      </c>
      <c r="P5946" s="4">
        <v>0</v>
      </c>
    </row>
    <row r="5947" spans="1:16" x14ac:dyDescent="0.35">
      <c r="A5947" t="s">
        <v>801</v>
      </c>
      <c r="B5947">
        <v>6301369</v>
      </c>
      <c r="C5947" t="s">
        <v>6391</v>
      </c>
      <c r="E5947" s="4"/>
      <c r="I5947" s="4">
        <f>MIN(Table16[[#This Row],[Medicare Outpatient Allowable Rate]:[WPPA Inc Outpatient Allowable Rate]])</f>
        <v>0</v>
      </c>
      <c r="J5947" s="4">
        <f>MAX(Table16[[#This Row],[Medicare Outpatient Allowable Rate]:[WPPA Inc Outpatient Allowable Rate]])</f>
        <v>0</v>
      </c>
      <c r="K5947" s="4">
        <v>0</v>
      </c>
      <c r="L5947" s="4">
        <v>0</v>
      </c>
      <c r="M5947" s="4">
        <v>0</v>
      </c>
      <c r="N5947" s="4">
        <v>0</v>
      </c>
      <c r="O5947" s="4">
        <v>0</v>
      </c>
      <c r="P5947" s="4">
        <v>0</v>
      </c>
    </row>
    <row r="5948" spans="1:16" x14ac:dyDescent="0.35">
      <c r="A5948" t="s">
        <v>801</v>
      </c>
      <c r="B5948">
        <v>6300266</v>
      </c>
      <c r="C5948" t="s">
        <v>6392</v>
      </c>
      <c r="D5948">
        <v>270</v>
      </c>
      <c r="E5948" s="4"/>
      <c r="F5948">
        <v>306.89999999999998</v>
      </c>
      <c r="I5948" s="4">
        <f>MIN(Table16[[#This Row],[Medicare Outpatient Allowable Rate]:[WPPA Inc Outpatient Allowable Rate]])</f>
        <v>0</v>
      </c>
      <c r="J5948" s="4">
        <f>MAX(Table16[[#This Row],[Medicare Outpatient Allowable Rate]:[WPPA Inc Outpatient Allowable Rate]])</f>
        <v>291.55499999999995</v>
      </c>
      <c r="K5948" s="4">
        <v>0</v>
      </c>
      <c r="L5948" s="4">
        <v>260.86499999999995</v>
      </c>
      <c r="M5948" s="4">
        <v>238.46129999999999</v>
      </c>
      <c r="N5948" s="4">
        <v>291.55499999999995</v>
      </c>
      <c r="O5948" s="4">
        <v>245.51999999999998</v>
      </c>
      <c r="P5948" s="4">
        <v>184.14</v>
      </c>
    </row>
    <row r="5949" spans="1:16" x14ac:dyDescent="0.35">
      <c r="A5949" t="s">
        <v>801</v>
      </c>
      <c r="B5949">
        <v>6300267</v>
      </c>
      <c r="C5949" t="s">
        <v>6393</v>
      </c>
      <c r="D5949">
        <v>270</v>
      </c>
      <c r="E5949" s="4"/>
      <c r="F5949">
        <v>306.89999999999998</v>
      </c>
      <c r="I5949" s="4">
        <f>MIN(Table16[[#This Row],[Medicare Outpatient Allowable Rate]:[WPPA Inc Outpatient Allowable Rate]])</f>
        <v>0</v>
      </c>
      <c r="J5949" s="4">
        <f>MAX(Table16[[#This Row],[Medicare Outpatient Allowable Rate]:[WPPA Inc Outpatient Allowable Rate]])</f>
        <v>291.55499999999995</v>
      </c>
      <c r="K5949" s="4">
        <v>0</v>
      </c>
      <c r="L5949" s="4">
        <v>260.86499999999995</v>
      </c>
      <c r="M5949" s="4">
        <v>238.46129999999999</v>
      </c>
      <c r="N5949" s="4">
        <v>291.55499999999995</v>
      </c>
      <c r="O5949" s="4">
        <v>245.51999999999998</v>
      </c>
      <c r="P5949" s="4">
        <v>184.14</v>
      </c>
    </row>
    <row r="5950" spans="1:16" x14ac:dyDescent="0.35">
      <c r="A5950" t="s">
        <v>801</v>
      </c>
      <c r="B5950">
        <v>6300629</v>
      </c>
      <c r="C5950" t="s">
        <v>6394</v>
      </c>
      <c r="D5950">
        <v>270</v>
      </c>
      <c r="E5950" s="4"/>
      <c r="F5950">
        <v>22.9</v>
      </c>
      <c r="I5950" s="4">
        <f>MIN(Table16[[#This Row],[Medicare Outpatient Allowable Rate]:[WPPA Inc Outpatient Allowable Rate]])</f>
        <v>0</v>
      </c>
      <c r="J5950" s="4">
        <f>MAX(Table16[[#This Row],[Medicare Outpatient Allowable Rate]:[WPPA Inc Outpatient Allowable Rate]])</f>
        <v>21.754999999999999</v>
      </c>
      <c r="K5950" s="4">
        <v>0</v>
      </c>
      <c r="L5950" s="4">
        <v>19.465</v>
      </c>
      <c r="M5950" s="4">
        <v>17.793299999999999</v>
      </c>
      <c r="N5950" s="4">
        <v>21.754999999999999</v>
      </c>
      <c r="O5950" s="4">
        <v>18.32</v>
      </c>
      <c r="P5950" s="4">
        <v>13.739999999999998</v>
      </c>
    </row>
    <row r="5951" spans="1:16" x14ac:dyDescent="0.35">
      <c r="A5951" t="s">
        <v>801</v>
      </c>
      <c r="B5951">
        <v>6300062</v>
      </c>
      <c r="C5951" t="s">
        <v>6395</v>
      </c>
      <c r="E5951" s="4"/>
      <c r="I5951" s="4">
        <f>MIN(Table16[[#This Row],[Medicare Outpatient Allowable Rate]:[WPPA Inc Outpatient Allowable Rate]])</f>
        <v>0</v>
      </c>
      <c r="J5951" s="4">
        <f>MAX(Table16[[#This Row],[Medicare Outpatient Allowable Rate]:[WPPA Inc Outpatient Allowable Rate]])</f>
        <v>0</v>
      </c>
      <c r="K5951" s="4">
        <v>0</v>
      </c>
      <c r="L5951" s="4">
        <v>0</v>
      </c>
      <c r="M5951" s="4">
        <v>0</v>
      </c>
      <c r="N5951" s="4">
        <v>0</v>
      </c>
      <c r="O5951" s="4">
        <v>0</v>
      </c>
      <c r="P5951" s="4">
        <v>0</v>
      </c>
    </row>
    <row r="5952" spans="1:16" x14ac:dyDescent="0.35">
      <c r="A5952" t="s">
        <v>801</v>
      </c>
      <c r="B5952">
        <v>6300211</v>
      </c>
      <c r="C5952" t="s">
        <v>6396</v>
      </c>
      <c r="D5952">
        <v>270</v>
      </c>
      <c r="E5952" s="4"/>
      <c r="F5952">
        <v>1355.2</v>
      </c>
      <c r="I5952" s="4">
        <f>MIN(Table16[[#This Row],[Medicare Outpatient Allowable Rate]:[WPPA Inc Outpatient Allowable Rate]])</f>
        <v>0</v>
      </c>
      <c r="J5952" s="4">
        <f>MAX(Table16[[#This Row],[Medicare Outpatient Allowable Rate]:[WPPA Inc Outpatient Allowable Rate]])</f>
        <v>1287.44</v>
      </c>
      <c r="K5952" s="4">
        <v>0</v>
      </c>
      <c r="L5952" s="4">
        <v>1151.92</v>
      </c>
      <c r="M5952" s="4">
        <v>1052.9904000000001</v>
      </c>
      <c r="N5952" s="4">
        <v>1287.44</v>
      </c>
      <c r="O5952" s="4">
        <v>1084.1600000000001</v>
      </c>
      <c r="P5952" s="4">
        <v>813.12</v>
      </c>
    </row>
    <row r="5953" spans="1:16" x14ac:dyDescent="0.35">
      <c r="A5953" t="s">
        <v>801</v>
      </c>
      <c r="B5953">
        <v>6299354</v>
      </c>
      <c r="C5953" t="s">
        <v>6397</v>
      </c>
      <c r="D5953">
        <v>270</v>
      </c>
      <c r="E5953" s="4"/>
      <c r="F5953">
        <v>404.5</v>
      </c>
      <c r="I5953" s="4">
        <f>MIN(Table16[[#This Row],[Medicare Outpatient Allowable Rate]:[WPPA Inc Outpatient Allowable Rate]])</f>
        <v>0</v>
      </c>
      <c r="J5953" s="4">
        <f>MAX(Table16[[#This Row],[Medicare Outpatient Allowable Rate]:[WPPA Inc Outpatient Allowable Rate]])</f>
        <v>384.27499999999998</v>
      </c>
      <c r="K5953" s="4">
        <v>0</v>
      </c>
      <c r="L5953" s="4">
        <v>343.82499999999999</v>
      </c>
      <c r="M5953" s="4">
        <v>314.29650000000004</v>
      </c>
      <c r="N5953" s="4">
        <v>384.27499999999998</v>
      </c>
      <c r="O5953" s="4">
        <v>323.60000000000002</v>
      </c>
      <c r="P5953" s="4">
        <v>242.7</v>
      </c>
    </row>
    <row r="5954" spans="1:16" x14ac:dyDescent="0.35">
      <c r="A5954" t="s">
        <v>801</v>
      </c>
      <c r="B5954">
        <v>6300756</v>
      </c>
      <c r="C5954" t="s">
        <v>6398</v>
      </c>
      <c r="D5954">
        <v>270</v>
      </c>
      <c r="E5954" s="4"/>
      <c r="F5954">
        <v>1172.0999999999999</v>
      </c>
      <c r="I5954" s="4">
        <f>MIN(Table16[[#This Row],[Medicare Outpatient Allowable Rate]:[WPPA Inc Outpatient Allowable Rate]])</f>
        <v>0</v>
      </c>
      <c r="J5954" s="4">
        <f>MAX(Table16[[#This Row],[Medicare Outpatient Allowable Rate]:[WPPA Inc Outpatient Allowable Rate]])</f>
        <v>1113.4949999999999</v>
      </c>
      <c r="K5954" s="4">
        <v>0</v>
      </c>
      <c r="L5954" s="4">
        <v>996.28499999999985</v>
      </c>
      <c r="M5954" s="4">
        <v>910.72169999999994</v>
      </c>
      <c r="N5954" s="4">
        <v>1113.4949999999999</v>
      </c>
      <c r="O5954" s="4">
        <v>937.68</v>
      </c>
      <c r="P5954" s="4">
        <v>703.25999999999988</v>
      </c>
    </row>
    <row r="5955" spans="1:16" x14ac:dyDescent="0.35">
      <c r="A5955" t="s">
        <v>801</v>
      </c>
      <c r="B5955">
        <v>6300313</v>
      </c>
      <c r="C5955" t="s">
        <v>6399</v>
      </c>
      <c r="D5955">
        <v>270</v>
      </c>
      <c r="E5955" s="4"/>
      <c r="F5955">
        <v>344.7</v>
      </c>
      <c r="I5955" s="4">
        <f>MIN(Table16[[#This Row],[Medicare Outpatient Allowable Rate]:[WPPA Inc Outpatient Allowable Rate]])</f>
        <v>0</v>
      </c>
      <c r="J5955" s="4">
        <f>MAX(Table16[[#This Row],[Medicare Outpatient Allowable Rate]:[WPPA Inc Outpatient Allowable Rate]])</f>
        <v>327.46499999999997</v>
      </c>
      <c r="K5955" s="4">
        <v>0</v>
      </c>
      <c r="L5955" s="4">
        <v>292.995</v>
      </c>
      <c r="M5955" s="4">
        <v>267.83190000000002</v>
      </c>
      <c r="N5955" s="4">
        <v>327.46499999999997</v>
      </c>
      <c r="O5955" s="4">
        <v>275.76</v>
      </c>
      <c r="P5955" s="4">
        <v>206.82</v>
      </c>
    </row>
    <row r="5956" spans="1:16" x14ac:dyDescent="0.35">
      <c r="A5956" t="s">
        <v>801</v>
      </c>
      <c r="B5956">
        <v>6300315</v>
      </c>
      <c r="C5956" t="s">
        <v>6400</v>
      </c>
      <c r="D5956">
        <v>270</v>
      </c>
      <c r="E5956" s="4"/>
      <c r="F5956">
        <v>0.4</v>
      </c>
      <c r="I5956" s="4">
        <f>MIN(Table16[[#This Row],[Medicare Outpatient Allowable Rate]:[WPPA Inc Outpatient Allowable Rate]])</f>
        <v>0</v>
      </c>
      <c r="J5956" s="4">
        <f>MAX(Table16[[#This Row],[Medicare Outpatient Allowable Rate]:[WPPA Inc Outpatient Allowable Rate]])</f>
        <v>0.38</v>
      </c>
      <c r="K5956" s="4">
        <v>0</v>
      </c>
      <c r="L5956" s="4">
        <v>0.34</v>
      </c>
      <c r="M5956" s="4">
        <v>0.31080000000000002</v>
      </c>
      <c r="N5956" s="4">
        <v>0.38</v>
      </c>
      <c r="O5956" s="4">
        <v>0.32000000000000006</v>
      </c>
      <c r="P5956" s="4">
        <v>0.24</v>
      </c>
    </row>
    <row r="5957" spans="1:16" x14ac:dyDescent="0.35">
      <c r="A5957" t="s">
        <v>801</v>
      </c>
      <c r="B5957">
        <v>6300314</v>
      </c>
      <c r="C5957" t="s">
        <v>6401</v>
      </c>
      <c r="D5957">
        <v>270</v>
      </c>
      <c r="E5957" s="4"/>
      <c r="F5957">
        <v>12.9</v>
      </c>
      <c r="I5957" s="4">
        <f>MIN(Table16[[#This Row],[Medicare Outpatient Allowable Rate]:[WPPA Inc Outpatient Allowable Rate]])</f>
        <v>0</v>
      </c>
      <c r="J5957" s="4">
        <f>MAX(Table16[[#This Row],[Medicare Outpatient Allowable Rate]:[WPPA Inc Outpatient Allowable Rate]])</f>
        <v>12.254999999999999</v>
      </c>
      <c r="K5957" s="4">
        <v>0</v>
      </c>
      <c r="L5957" s="4">
        <v>10.965</v>
      </c>
      <c r="M5957" s="4">
        <v>10.023300000000001</v>
      </c>
      <c r="N5957" s="4">
        <v>12.254999999999999</v>
      </c>
      <c r="O5957" s="4">
        <v>10.32</v>
      </c>
      <c r="P5957" s="4">
        <v>7.74</v>
      </c>
    </row>
    <row r="5958" spans="1:16" x14ac:dyDescent="0.35">
      <c r="A5958" t="s">
        <v>801</v>
      </c>
      <c r="B5958">
        <v>6300311</v>
      </c>
      <c r="C5958" t="s">
        <v>6402</v>
      </c>
      <c r="D5958">
        <v>270</v>
      </c>
      <c r="E5958" s="4"/>
      <c r="F5958">
        <v>3.1</v>
      </c>
      <c r="I5958" s="4">
        <f>MIN(Table16[[#This Row],[Medicare Outpatient Allowable Rate]:[WPPA Inc Outpatient Allowable Rate]])</f>
        <v>0</v>
      </c>
      <c r="J5958" s="4">
        <f>MAX(Table16[[#This Row],[Medicare Outpatient Allowable Rate]:[WPPA Inc Outpatient Allowable Rate]])</f>
        <v>2.9449999999999998</v>
      </c>
      <c r="K5958" s="4">
        <v>0</v>
      </c>
      <c r="L5958" s="4">
        <v>2.6349999999999998</v>
      </c>
      <c r="M5958" s="4">
        <v>2.4087000000000001</v>
      </c>
      <c r="N5958" s="4">
        <v>2.9449999999999998</v>
      </c>
      <c r="O5958" s="4">
        <v>2.4800000000000004</v>
      </c>
      <c r="P5958" s="4">
        <v>1.8599999999999999</v>
      </c>
    </row>
    <row r="5959" spans="1:16" x14ac:dyDescent="0.35">
      <c r="A5959" t="s">
        <v>801</v>
      </c>
      <c r="B5959">
        <v>6300312</v>
      </c>
      <c r="C5959" t="s">
        <v>6403</v>
      </c>
      <c r="D5959">
        <v>270</v>
      </c>
      <c r="E5959" s="4"/>
      <c r="F5959">
        <v>69.900000000000006</v>
      </c>
      <c r="I5959" s="4">
        <f>MIN(Table16[[#This Row],[Medicare Outpatient Allowable Rate]:[WPPA Inc Outpatient Allowable Rate]])</f>
        <v>0</v>
      </c>
      <c r="J5959" s="4">
        <f>MAX(Table16[[#This Row],[Medicare Outpatient Allowable Rate]:[WPPA Inc Outpatient Allowable Rate]])</f>
        <v>66.405000000000001</v>
      </c>
      <c r="K5959" s="4">
        <v>0</v>
      </c>
      <c r="L5959" s="4">
        <v>59.415000000000006</v>
      </c>
      <c r="M5959" s="4">
        <v>54.312300000000008</v>
      </c>
      <c r="N5959" s="4">
        <v>66.405000000000001</v>
      </c>
      <c r="O5959" s="4">
        <v>55.920000000000009</v>
      </c>
      <c r="P5959" s="4">
        <v>41.940000000000005</v>
      </c>
    </row>
    <row r="5960" spans="1:16" x14ac:dyDescent="0.35">
      <c r="A5960" t="s">
        <v>801</v>
      </c>
      <c r="B5960">
        <v>6301370</v>
      </c>
      <c r="C5960" t="s">
        <v>6404</v>
      </c>
      <c r="E5960" s="4"/>
      <c r="I5960" s="4">
        <f>MIN(Table16[[#This Row],[Medicare Outpatient Allowable Rate]:[WPPA Inc Outpatient Allowable Rate]])</f>
        <v>0</v>
      </c>
      <c r="J5960" s="4">
        <f>MAX(Table16[[#This Row],[Medicare Outpatient Allowable Rate]:[WPPA Inc Outpatient Allowable Rate]])</f>
        <v>0</v>
      </c>
      <c r="K5960" s="4">
        <v>0</v>
      </c>
      <c r="L5960" s="4">
        <v>0</v>
      </c>
      <c r="M5960" s="4">
        <v>0</v>
      </c>
      <c r="N5960" s="4">
        <v>0</v>
      </c>
      <c r="O5960" s="4">
        <v>0</v>
      </c>
      <c r="P5960" s="4">
        <v>0</v>
      </c>
    </row>
    <row r="5961" spans="1:16" x14ac:dyDescent="0.35">
      <c r="A5961" t="s">
        <v>801</v>
      </c>
      <c r="B5961">
        <v>6300191</v>
      </c>
      <c r="C5961" t="s">
        <v>6405</v>
      </c>
      <c r="D5961">
        <v>270</v>
      </c>
      <c r="E5961" s="4"/>
      <c r="F5961">
        <v>354.2</v>
      </c>
      <c r="I5961" s="4">
        <f>MIN(Table16[[#This Row],[Medicare Outpatient Allowable Rate]:[WPPA Inc Outpatient Allowable Rate]])</f>
        <v>0</v>
      </c>
      <c r="J5961" s="4">
        <f>MAX(Table16[[#This Row],[Medicare Outpatient Allowable Rate]:[WPPA Inc Outpatient Allowable Rate]])</f>
        <v>336.48999999999995</v>
      </c>
      <c r="K5961" s="4">
        <v>0</v>
      </c>
      <c r="L5961" s="4">
        <v>301.07</v>
      </c>
      <c r="M5961" s="4">
        <v>275.21339999999998</v>
      </c>
      <c r="N5961" s="4">
        <v>336.48999999999995</v>
      </c>
      <c r="O5961" s="4">
        <v>283.36</v>
      </c>
      <c r="P5961" s="4">
        <v>212.51999999999998</v>
      </c>
    </row>
    <row r="5962" spans="1:16" x14ac:dyDescent="0.35">
      <c r="A5962" t="s">
        <v>801</v>
      </c>
      <c r="B5962">
        <v>6360878</v>
      </c>
      <c r="C5962" t="s">
        <v>6406</v>
      </c>
      <c r="E5962" s="4"/>
      <c r="I5962" s="4">
        <f>MIN(Table16[[#This Row],[Medicare Outpatient Allowable Rate]:[WPPA Inc Outpatient Allowable Rate]])</f>
        <v>0</v>
      </c>
      <c r="J5962" s="4">
        <f>MAX(Table16[[#This Row],[Medicare Outpatient Allowable Rate]:[WPPA Inc Outpatient Allowable Rate]])</f>
        <v>0</v>
      </c>
      <c r="K5962" s="4">
        <v>0</v>
      </c>
      <c r="L5962" s="4">
        <v>0</v>
      </c>
      <c r="M5962" s="4">
        <v>0</v>
      </c>
      <c r="N5962" s="4">
        <v>0</v>
      </c>
      <c r="O5962" s="4">
        <v>0</v>
      </c>
      <c r="P5962" s="4">
        <v>0</v>
      </c>
    </row>
    <row r="5963" spans="1:16" x14ac:dyDescent="0.35">
      <c r="A5963" t="s">
        <v>801</v>
      </c>
      <c r="B5963">
        <v>6360877</v>
      </c>
      <c r="C5963" t="s">
        <v>6407</v>
      </c>
      <c r="E5963" s="4"/>
      <c r="I5963" s="4">
        <f>MIN(Table16[[#This Row],[Medicare Outpatient Allowable Rate]:[WPPA Inc Outpatient Allowable Rate]])</f>
        <v>0</v>
      </c>
      <c r="J5963" s="4">
        <f>MAX(Table16[[#This Row],[Medicare Outpatient Allowable Rate]:[WPPA Inc Outpatient Allowable Rate]])</f>
        <v>0</v>
      </c>
      <c r="K5963" s="4">
        <v>0</v>
      </c>
      <c r="L5963" s="4">
        <v>0</v>
      </c>
      <c r="M5963" s="4">
        <v>0</v>
      </c>
      <c r="N5963" s="4">
        <v>0</v>
      </c>
      <c r="O5963" s="4">
        <v>0</v>
      </c>
      <c r="P5963" s="4">
        <v>0</v>
      </c>
    </row>
    <row r="5964" spans="1:16" x14ac:dyDescent="0.35">
      <c r="A5964" t="s">
        <v>801</v>
      </c>
      <c r="B5964">
        <v>6376874</v>
      </c>
      <c r="C5964" t="s">
        <v>6408</v>
      </c>
      <c r="E5964" s="4"/>
      <c r="I5964" s="4">
        <f>MIN(Table16[[#This Row],[Medicare Outpatient Allowable Rate]:[WPPA Inc Outpatient Allowable Rate]])</f>
        <v>0</v>
      </c>
      <c r="J5964" s="4">
        <f>MAX(Table16[[#This Row],[Medicare Outpatient Allowable Rate]:[WPPA Inc Outpatient Allowable Rate]])</f>
        <v>0</v>
      </c>
      <c r="K5964" s="4">
        <v>0</v>
      </c>
      <c r="L5964" s="4">
        <v>0</v>
      </c>
      <c r="M5964" s="4">
        <v>0</v>
      </c>
      <c r="N5964" s="4">
        <v>0</v>
      </c>
      <c r="O5964" s="4">
        <v>0</v>
      </c>
      <c r="P5964" s="4">
        <v>0</v>
      </c>
    </row>
    <row r="5965" spans="1:16" x14ac:dyDescent="0.35">
      <c r="A5965" t="s">
        <v>801</v>
      </c>
      <c r="B5965">
        <v>6300007</v>
      </c>
      <c r="C5965" t="s">
        <v>6409</v>
      </c>
      <c r="E5965" s="4"/>
      <c r="I5965" s="4">
        <f>MIN(Table16[[#This Row],[Medicare Outpatient Allowable Rate]:[WPPA Inc Outpatient Allowable Rate]])</f>
        <v>0</v>
      </c>
      <c r="J5965" s="4">
        <f>MAX(Table16[[#This Row],[Medicare Outpatient Allowable Rate]:[WPPA Inc Outpatient Allowable Rate]])</f>
        <v>0</v>
      </c>
      <c r="K5965" s="4">
        <v>0</v>
      </c>
      <c r="L5965" s="4">
        <v>0</v>
      </c>
      <c r="M5965" s="4">
        <v>0</v>
      </c>
      <c r="N5965" s="4">
        <v>0</v>
      </c>
      <c r="O5965" s="4">
        <v>0</v>
      </c>
      <c r="P5965" s="4">
        <v>0</v>
      </c>
    </row>
    <row r="5966" spans="1:16" x14ac:dyDescent="0.35">
      <c r="A5966" t="s">
        <v>801</v>
      </c>
      <c r="B5966">
        <v>6346133</v>
      </c>
      <c r="C5966" t="s">
        <v>6410</v>
      </c>
      <c r="E5966" s="4"/>
      <c r="I5966" s="4">
        <f>MIN(Table16[[#This Row],[Medicare Outpatient Allowable Rate]:[WPPA Inc Outpatient Allowable Rate]])</f>
        <v>0</v>
      </c>
      <c r="J5966" s="4">
        <f>MAX(Table16[[#This Row],[Medicare Outpatient Allowable Rate]:[WPPA Inc Outpatient Allowable Rate]])</f>
        <v>0</v>
      </c>
      <c r="K5966" s="4">
        <v>0</v>
      </c>
      <c r="L5966" s="4">
        <v>0</v>
      </c>
      <c r="M5966" s="4">
        <v>0</v>
      </c>
      <c r="N5966" s="4">
        <v>0</v>
      </c>
      <c r="O5966" s="4">
        <v>0</v>
      </c>
      <c r="P5966" s="4">
        <v>0</v>
      </c>
    </row>
    <row r="5967" spans="1:16" x14ac:dyDescent="0.35">
      <c r="A5967" t="s">
        <v>801</v>
      </c>
      <c r="B5967">
        <v>6300074</v>
      </c>
      <c r="C5967" t="s">
        <v>6411</v>
      </c>
      <c r="E5967" s="4"/>
      <c r="I5967" s="4">
        <f>MIN(Table16[[#This Row],[Medicare Outpatient Allowable Rate]:[WPPA Inc Outpatient Allowable Rate]])</f>
        <v>0</v>
      </c>
      <c r="J5967" s="4">
        <f>MAX(Table16[[#This Row],[Medicare Outpatient Allowable Rate]:[WPPA Inc Outpatient Allowable Rate]])</f>
        <v>0</v>
      </c>
      <c r="K5967" s="4">
        <v>0</v>
      </c>
      <c r="L5967" s="4">
        <v>0</v>
      </c>
      <c r="M5967" s="4">
        <v>0</v>
      </c>
      <c r="N5967" s="4">
        <v>0</v>
      </c>
      <c r="O5967" s="4">
        <v>0</v>
      </c>
      <c r="P5967" s="4">
        <v>0</v>
      </c>
    </row>
    <row r="5968" spans="1:16" x14ac:dyDescent="0.35">
      <c r="A5968" t="s">
        <v>801</v>
      </c>
      <c r="B5968">
        <v>6300752</v>
      </c>
      <c r="C5968" t="s">
        <v>6412</v>
      </c>
      <c r="D5968">
        <v>270</v>
      </c>
      <c r="E5968" s="4"/>
      <c r="F5968">
        <v>1.6</v>
      </c>
      <c r="I5968" s="4">
        <f>MIN(Table16[[#This Row],[Medicare Outpatient Allowable Rate]:[WPPA Inc Outpatient Allowable Rate]])</f>
        <v>0</v>
      </c>
      <c r="J5968" s="4">
        <f>MAX(Table16[[#This Row],[Medicare Outpatient Allowable Rate]:[WPPA Inc Outpatient Allowable Rate]])</f>
        <v>1.52</v>
      </c>
      <c r="K5968" s="4">
        <v>0</v>
      </c>
      <c r="L5968" s="4">
        <v>1.36</v>
      </c>
      <c r="M5968" s="4">
        <v>1.2432000000000001</v>
      </c>
      <c r="N5968" s="4">
        <v>1.52</v>
      </c>
      <c r="O5968" s="4">
        <v>1.2800000000000002</v>
      </c>
      <c r="P5968" s="4">
        <v>0.96</v>
      </c>
    </row>
    <row r="5969" spans="1:16" x14ac:dyDescent="0.35">
      <c r="A5969" t="s">
        <v>801</v>
      </c>
      <c r="B5969">
        <v>6299388</v>
      </c>
      <c r="C5969" t="s">
        <v>6413</v>
      </c>
      <c r="D5969">
        <v>270</v>
      </c>
      <c r="E5969" s="4"/>
      <c r="F5969">
        <v>3.1</v>
      </c>
      <c r="I5969" s="4">
        <f>MIN(Table16[[#This Row],[Medicare Outpatient Allowable Rate]:[WPPA Inc Outpatient Allowable Rate]])</f>
        <v>0</v>
      </c>
      <c r="J5969" s="4">
        <f>MAX(Table16[[#This Row],[Medicare Outpatient Allowable Rate]:[WPPA Inc Outpatient Allowable Rate]])</f>
        <v>2.9449999999999998</v>
      </c>
      <c r="K5969" s="4">
        <v>0</v>
      </c>
      <c r="L5969" s="4">
        <v>2.6349999999999998</v>
      </c>
      <c r="M5969" s="4">
        <v>2.4087000000000001</v>
      </c>
      <c r="N5969" s="4">
        <v>2.9449999999999998</v>
      </c>
      <c r="O5969" s="4">
        <v>2.4800000000000004</v>
      </c>
      <c r="P5969" s="4">
        <v>1.8599999999999999</v>
      </c>
    </row>
    <row r="5970" spans="1:16" x14ac:dyDescent="0.35">
      <c r="A5970" t="s">
        <v>801</v>
      </c>
      <c r="B5970">
        <v>6299450</v>
      </c>
      <c r="C5970" t="s">
        <v>6414</v>
      </c>
      <c r="D5970">
        <v>270</v>
      </c>
      <c r="E5970" s="4"/>
      <c r="F5970">
        <v>13.2</v>
      </c>
      <c r="I5970" s="4">
        <f>MIN(Table16[[#This Row],[Medicare Outpatient Allowable Rate]:[WPPA Inc Outpatient Allowable Rate]])</f>
        <v>0</v>
      </c>
      <c r="J5970" s="4">
        <f>MAX(Table16[[#This Row],[Medicare Outpatient Allowable Rate]:[WPPA Inc Outpatient Allowable Rate]])</f>
        <v>12.54</v>
      </c>
      <c r="K5970" s="4">
        <v>0</v>
      </c>
      <c r="L5970" s="4">
        <v>11.219999999999999</v>
      </c>
      <c r="M5970" s="4">
        <v>10.256399999999999</v>
      </c>
      <c r="N5970" s="4">
        <v>12.54</v>
      </c>
      <c r="O5970" s="4">
        <v>10.56</v>
      </c>
      <c r="P5970" s="4">
        <v>7.919999999999999</v>
      </c>
    </row>
    <row r="5971" spans="1:16" x14ac:dyDescent="0.35">
      <c r="A5971" t="s">
        <v>801</v>
      </c>
      <c r="B5971">
        <v>6301057</v>
      </c>
      <c r="C5971" t="s">
        <v>6415</v>
      </c>
      <c r="E5971" s="4"/>
      <c r="I5971" s="4">
        <f>MIN(Table16[[#This Row],[Medicare Outpatient Allowable Rate]:[WPPA Inc Outpatient Allowable Rate]])</f>
        <v>0</v>
      </c>
      <c r="J5971" s="4">
        <f>MAX(Table16[[#This Row],[Medicare Outpatient Allowable Rate]:[WPPA Inc Outpatient Allowable Rate]])</f>
        <v>0</v>
      </c>
      <c r="K5971" s="4">
        <v>0</v>
      </c>
      <c r="L5971" s="4">
        <v>0</v>
      </c>
      <c r="M5971" s="4">
        <v>0</v>
      </c>
      <c r="N5971" s="4">
        <v>0</v>
      </c>
      <c r="O5971" s="4">
        <v>0</v>
      </c>
      <c r="P5971" s="4">
        <v>0</v>
      </c>
    </row>
    <row r="5972" spans="1:16" x14ac:dyDescent="0.35">
      <c r="A5972" t="s">
        <v>801</v>
      </c>
      <c r="B5972">
        <v>6299714</v>
      </c>
      <c r="C5972" t="s">
        <v>6416</v>
      </c>
      <c r="E5972" s="4"/>
      <c r="I5972" s="4">
        <f>MIN(Table16[[#This Row],[Medicare Outpatient Allowable Rate]:[WPPA Inc Outpatient Allowable Rate]])</f>
        <v>0</v>
      </c>
      <c r="J5972" s="4">
        <f>MAX(Table16[[#This Row],[Medicare Outpatient Allowable Rate]:[WPPA Inc Outpatient Allowable Rate]])</f>
        <v>0</v>
      </c>
      <c r="K5972" s="4">
        <v>0</v>
      </c>
      <c r="L5972" s="4">
        <v>0</v>
      </c>
      <c r="M5972" s="4">
        <v>0</v>
      </c>
      <c r="N5972" s="4">
        <v>0</v>
      </c>
      <c r="O5972" s="4">
        <v>0</v>
      </c>
      <c r="P5972" s="4">
        <v>0</v>
      </c>
    </row>
    <row r="5973" spans="1:16" x14ac:dyDescent="0.35">
      <c r="A5973" t="s">
        <v>801</v>
      </c>
      <c r="B5973">
        <v>6299666</v>
      </c>
      <c r="C5973" t="s">
        <v>6417</v>
      </c>
      <c r="E5973" s="4"/>
      <c r="I5973" s="4">
        <f>MIN(Table16[[#This Row],[Medicare Outpatient Allowable Rate]:[WPPA Inc Outpatient Allowable Rate]])</f>
        <v>0</v>
      </c>
      <c r="J5973" s="4">
        <f>MAX(Table16[[#This Row],[Medicare Outpatient Allowable Rate]:[WPPA Inc Outpatient Allowable Rate]])</f>
        <v>0</v>
      </c>
      <c r="K5973" s="4">
        <v>0</v>
      </c>
      <c r="L5973" s="4">
        <v>0</v>
      </c>
      <c r="M5973" s="4">
        <v>0</v>
      </c>
      <c r="N5973" s="4">
        <v>0</v>
      </c>
      <c r="O5973" s="4">
        <v>0</v>
      </c>
      <c r="P5973" s="4">
        <v>0</v>
      </c>
    </row>
    <row r="5974" spans="1:16" x14ac:dyDescent="0.35">
      <c r="A5974" t="s">
        <v>801</v>
      </c>
      <c r="B5974">
        <v>6300869</v>
      </c>
      <c r="C5974" t="s">
        <v>6418</v>
      </c>
      <c r="E5974" s="4"/>
      <c r="I5974" s="4">
        <f>MIN(Table16[[#This Row],[Medicare Outpatient Allowable Rate]:[WPPA Inc Outpatient Allowable Rate]])</f>
        <v>0</v>
      </c>
      <c r="J5974" s="4">
        <f>MAX(Table16[[#This Row],[Medicare Outpatient Allowable Rate]:[WPPA Inc Outpatient Allowable Rate]])</f>
        <v>0</v>
      </c>
      <c r="K5974" s="4">
        <v>0</v>
      </c>
      <c r="L5974" s="4">
        <v>0</v>
      </c>
      <c r="M5974" s="4">
        <v>0</v>
      </c>
      <c r="N5974" s="4">
        <v>0</v>
      </c>
      <c r="O5974" s="4">
        <v>0</v>
      </c>
      <c r="P5974" s="4">
        <v>0</v>
      </c>
    </row>
    <row r="5975" spans="1:16" x14ac:dyDescent="0.35">
      <c r="A5975" t="s">
        <v>801</v>
      </c>
      <c r="B5975">
        <v>6301130</v>
      </c>
      <c r="C5975" t="s">
        <v>6419</v>
      </c>
      <c r="E5975" s="4"/>
      <c r="I5975" s="4">
        <f>MIN(Table16[[#This Row],[Medicare Outpatient Allowable Rate]:[WPPA Inc Outpatient Allowable Rate]])</f>
        <v>0</v>
      </c>
      <c r="J5975" s="4">
        <f>MAX(Table16[[#This Row],[Medicare Outpatient Allowable Rate]:[WPPA Inc Outpatient Allowable Rate]])</f>
        <v>0</v>
      </c>
      <c r="K5975" s="4">
        <v>0</v>
      </c>
      <c r="L5975" s="4">
        <v>0</v>
      </c>
      <c r="M5975" s="4">
        <v>0</v>
      </c>
      <c r="N5975" s="4">
        <v>0</v>
      </c>
      <c r="O5975" s="4">
        <v>0</v>
      </c>
      <c r="P5975" s="4">
        <v>0</v>
      </c>
    </row>
    <row r="5976" spans="1:16" x14ac:dyDescent="0.35">
      <c r="A5976" t="s">
        <v>801</v>
      </c>
      <c r="B5976">
        <v>6300887</v>
      </c>
      <c r="C5976" t="s">
        <v>6420</v>
      </c>
      <c r="E5976" s="4"/>
      <c r="I5976" s="4">
        <f>MIN(Table16[[#This Row],[Medicare Outpatient Allowable Rate]:[WPPA Inc Outpatient Allowable Rate]])</f>
        <v>0</v>
      </c>
      <c r="J5976" s="4">
        <f>MAX(Table16[[#This Row],[Medicare Outpatient Allowable Rate]:[WPPA Inc Outpatient Allowable Rate]])</f>
        <v>0</v>
      </c>
      <c r="K5976" s="4">
        <v>0</v>
      </c>
      <c r="L5976" s="4">
        <v>0</v>
      </c>
      <c r="M5976" s="4">
        <v>0</v>
      </c>
      <c r="N5976" s="4">
        <v>0</v>
      </c>
      <c r="O5976" s="4">
        <v>0</v>
      </c>
      <c r="P5976" s="4">
        <v>0</v>
      </c>
    </row>
    <row r="5977" spans="1:16" x14ac:dyDescent="0.35">
      <c r="A5977" t="s">
        <v>801</v>
      </c>
      <c r="B5977">
        <v>6299761</v>
      </c>
      <c r="C5977" t="s">
        <v>6421</v>
      </c>
      <c r="E5977" s="4"/>
      <c r="I5977" s="4">
        <f>MIN(Table16[[#This Row],[Medicare Outpatient Allowable Rate]:[WPPA Inc Outpatient Allowable Rate]])</f>
        <v>0</v>
      </c>
      <c r="J5977" s="4">
        <f>MAX(Table16[[#This Row],[Medicare Outpatient Allowable Rate]:[WPPA Inc Outpatient Allowable Rate]])</f>
        <v>0</v>
      </c>
      <c r="K5977" s="4">
        <v>0</v>
      </c>
      <c r="L5977" s="4">
        <v>0</v>
      </c>
      <c r="M5977" s="4">
        <v>0</v>
      </c>
      <c r="N5977" s="4">
        <v>0</v>
      </c>
      <c r="O5977" s="4">
        <v>0</v>
      </c>
      <c r="P5977" s="4">
        <v>0</v>
      </c>
    </row>
    <row r="5978" spans="1:16" x14ac:dyDescent="0.35">
      <c r="A5978" t="s">
        <v>801</v>
      </c>
      <c r="B5978">
        <v>6299877</v>
      </c>
      <c r="C5978" t="s">
        <v>6422</v>
      </c>
      <c r="E5978" s="4"/>
      <c r="I5978" s="4">
        <f>MIN(Table16[[#This Row],[Medicare Outpatient Allowable Rate]:[WPPA Inc Outpatient Allowable Rate]])</f>
        <v>0</v>
      </c>
      <c r="J5978" s="4">
        <f>MAX(Table16[[#This Row],[Medicare Outpatient Allowable Rate]:[WPPA Inc Outpatient Allowable Rate]])</f>
        <v>0</v>
      </c>
      <c r="K5978" s="4">
        <v>0</v>
      </c>
      <c r="L5978" s="4">
        <v>0</v>
      </c>
      <c r="M5978" s="4">
        <v>0</v>
      </c>
      <c r="N5978" s="4">
        <v>0</v>
      </c>
      <c r="O5978" s="4">
        <v>0</v>
      </c>
      <c r="P5978" s="4">
        <v>0</v>
      </c>
    </row>
    <row r="5979" spans="1:16" x14ac:dyDescent="0.35">
      <c r="A5979" t="s">
        <v>801</v>
      </c>
      <c r="B5979">
        <v>6300801</v>
      </c>
      <c r="C5979" t="s">
        <v>6423</v>
      </c>
      <c r="E5979" s="4"/>
      <c r="I5979" s="4">
        <f>MIN(Table16[[#This Row],[Medicare Outpatient Allowable Rate]:[WPPA Inc Outpatient Allowable Rate]])</f>
        <v>0</v>
      </c>
      <c r="J5979" s="4">
        <f>MAX(Table16[[#This Row],[Medicare Outpatient Allowable Rate]:[WPPA Inc Outpatient Allowable Rate]])</f>
        <v>0</v>
      </c>
      <c r="K5979" s="4">
        <v>0</v>
      </c>
      <c r="L5979" s="4">
        <v>0</v>
      </c>
      <c r="M5979" s="4">
        <v>0</v>
      </c>
      <c r="N5979" s="4">
        <v>0</v>
      </c>
      <c r="O5979" s="4">
        <v>0</v>
      </c>
      <c r="P5979" s="4">
        <v>0</v>
      </c>
    </row>
    <row r="5980" spans="1:16" x14ac:dyDescent="0.35">
      <c r="A5980" t="s">
        <v>801</v>
      </c>
      <c r="B5980">
        <v>6301192</v>
      </c>
      <c r="C5980" t="s">
        <v>6424</v>
      </c>
      <c r="E5980" s="4"/>
      <c r="I5980" s="4">
        <f>MIN(Table16[[#This Row],[Medicare Outpatient Allowable Rate]:[WPPA Inc Outpatient Allowable Rate]])</f>
        <v>0</v>
      </c>
      <c r="J5980" s="4">
        <f>MAX(Table16[[#This Row],[Medicare Outpatient Allowable Rate]:[WPPA Inc Outpatient Allowable Rate]])</f>
        <v>0</v>
      </c>
      <c r="K5980" s="4">
        <v>0</v>
      </c>
      <c r="L5980" s="4">
        <v>0</v>
      </c>
      <c r="M5980" s="4">
        <v>0</v>
      </c>
      <c r="N5980" s="4">
        <v>0</v>
      </c>
      <c r="O5980" s="4">
        <v>0</v>
      </c>
      <c r="P5980" s="4">
        <v>0</v>
      </c>
    </row>
    <row r="5981" spans="1:16" x14ac:dyDescent="0.35">
      <c r="A5981" t="s">
        <v>801</v>
      </c>
      <c r="B5981">
        <v>6300827</v>
      </c>
      <c r="C5981" t="s">
        <v>6425</v>
      </c>
      <c r="E5981" s="4"/>
      <c r="I5981" s="4">
        <f>MIN(Table16[[#This Row],[Medicare Outpatient Allowable Rate]:[WPPA Inc Outpatient Allowable Rate]])</f>
        <v>0</v>
      </c>
      <c r="J5981" s="4">
        <f>MAX(Table16[[#This Row],[Medicare Outpatient Allowable Rate]:[WPPA Inc Outpatient Allowable Rate]])</f>
        <v>0</v>
      </c>
      <c r="K5981" s="4">
        <v>0</v>
      </c>
      <c r="L5981" s="4">
        <v>0</v>
      </c>
      <c r="M5981" s="4">
        <v>0</v>
      </c>
      <c r="N5981" s="4">
        <v>0</v>
      </c>
      <c r="O5981" s="4">
        <v>0</v>
      </c>
      <c r="P5981" s="4">
        <v>0</v>
      </c>
    </row>
    <row r="5982" spans="1:16" x14ac:dyDescent="0.35">
      <c r="A5982" t="s">
        <v>801</v>
      </c>
      <c r="B5982">
        <v>6369232</v>
      </c>
      <c r="C5982" t="s">
        <v>6426</v>
      </c>
      <c r="E5982" s="4"/>
      <c r="F5982">
        <v>5.2</v>
      </c>
      <c r="I5982" s="4">
        <f>MIN(Table16[[#This Row],[Medicare Outpatient Allowable Rate]:[WPPA Inc Outpatient Allowable Rate]])</f>
        <v>0</v>
      </c>
      <c r="J5982" s="4">
        <f>MAX(Table16[[#This Row],[Medicare Outpatient Allowable Rate]:[WPPA Inc Outpatient Allowable Rate]])</f>
        <v>4.9399999999999995</v>
      </c>
      <c r="K5982" s="4">
        <v>0</v>
      </c>
      <c r="L5982" s="4">
        <v>4.42</v>
      </c>
      <c r="M5982" s="4">
        <v>4.0404</v>
      </c>
      <c r="N5982" s="4">
        <v>4.9399999999999995</v>
      </c>
      <c r="O5982" s="4">
        <v>4.16</v>
      </c>
      <c r="P5982" s="4">
        <v>3.12</v>
      </c>
    </row>
    <row r="5983" spans="1:16" x14ac:dyDescent="0.35">
      <c r="A5983" t="s">
        <v>801</v>
      </c>
      <c r="B5983">
        <v>6395639</v>
      </c>
      <c r="C5983" t="s">
        <v>6427</v>
      </c>
      <c r="E5983" s="4"/>
      <c r="I5983" s="4">
        <f>MIN(Table16[[#This Row],[Medicare Outpatient Allowable Rate]:[WPPA Inc Outpatient Allowable Rate]])</f>
        <v>0</v>
      </c>
      <c r="J5983" s="4">
        <f>MAX(Table16[[#This Row],[Medicare Outpatient Allowable Rate]:[WPPA Inc Outpatient Allowable Rate]])</f>
        <v>0</v>
      </c>
      <c r="K5983" s="4">
        <v>0</v>
      </c>
      <c r="L5983" s="4">
        <v>0</v>
      </c>
      <c r="M5983" s="4">
        <v>0</v>
      </c>
      <c r="N5983" s="4">
        <v>0</v>
      </c>
      <c r="O5983" s="4">
        <v>0</v>
      </c>
      <c r="P5983" s="4">
        <v>0</v>
      </c>
    </row>
    <row r="5984" spans="1:16" x14ac:dyDescent="0.35">
      <c r="A5984" t="s">
        <v>801</v>
      </c>
      <c r="B5984">
        <v>6300881</v>
      </c>
      <c r="C5984" t="s">
        <v>6428</v>
      </c>
      <c r="E5984" s="4"/>
      <c r="I5984" s="4">
        <f>MIN(Table16[[#This Row],[Medicare Outpatient Allowable Rate]:[WPPA Inc Outpatient Allowable Rate]])</f>
        <v>0</v>
      </c>
      <c r="J5984" s="4">
        <f>MAX(Table16[[#This Row],[Medicare Outpatient Allowable Rate]:[WPPA Inc Outpatient Allowable Rate]])</f>
        <v>0</v>
      </c>
      <c r="K5984" s="4">
        <v>0</v>
      </c>
      <c r="L5984" s="4">
        <v>0</v>
      </c>
      <c r="M5984" s="4">
        <v>0</v>
      </c>
      <c r="N5984" s="4">
        <v>0</v>
      </c>
      <c r="O5984" s="4">
        <v>0</v>
      </c>
      <c r="P5984" s="4">
        <v>0</v>
      </c>
    </row>
    <row r="5985" spans="1:16" x14ac:dyDescent="0.35">
      <c r="A5985" t="s">
        <v>801</v>
      </c>
      <c r="B5985">
        <v>6299673</v>
      </c>
      <c r="C5985" t="s">
        <v>6429</v>
      </c>
      <c r="E5985" s="4"/>
      <c r="I5985" s="4">
        <f>MIN(Table16[[#This Row],[Medicare Outpatient Allowable Rate]:[WPPA Inc Outpatient Allowable Rate]])</f>
        <v>0</v>
      </c>
      <c r="J5985" s="4">
        <f>MAX(Table16[[#This Row],[Medicare Outpatient Allowable Rate]:[WPPA Inc Outpatient Allowable Rate]])</f>
        <v>0</v>
      </c>
      <c r="K5985" s="4">
        <v>0</v>
      </c>
      <c r="L5985" s="4">
        <v>0</v>
      </c>
      <c r="M5985" s="4">
        <v>0</v>
      </c>
      <c r="N5985" s="4">
        <v>0</v>
      </c>
      <c r="O5985" s="4">
        <v>0</v>
      </c>
      <c r="P5985" s="4">
        <v>0</v>
      </c>
    </row>
    <row r="5986" spans="1:16" x14ac:dyDescent="0.35">
      <c r="A5986" t="s">
        <v>801</v>
      </c>
      <c r="B5986">
        <v>6300807</v>
      </c>
      <c r="C5986" t="s">
        <v>6430</v>
      </c>
      <c r="E5986" s="4"/>
      <c r="I5986" s="4">
        <f>MIN(Table16[[#This Row],[Medicare Outpatient Allowable Rate]:[WPPA Inc Outpatient Allowable Rate]])</f>
        <v>0</v>
      </c>
      <c r="J5986" s="4">
        <f>MAX(Table16[[#This Row],[Medicare Outpatient Allowable Rate]:[WPPA Inc Outpatient Allowable Rate]])</f>
        <v>0</v>
      </c>
      <c r="K5986" s="4">
        <v>0</v>
      </c>
      <c r="L5986" s="4">
        <v>0</v>
      </c>
      <c r="M5986" s="4">
        <v>0</v>
      </c>
      <c r="N5986" s="4">
        <v>0</v>
      </c>
      <c r="O5986" s="4">
        <v>0</v>
      </c>
      <c r="P5986" s="4">
        <v>0</v>
      </c>
    </row>
    <row r="5987" spans="1:16" x14ac:dyDescent="0.35">
      <c r="A5987" t="s">
        <v>801</v>
      </c>
      <c r="B5987">
        <v>6300870</v>
      </c>
      <c r="C5987" t="s">
        <v>6431</v>
      </c>
      <c r="E5987" s="4"/>
      <c r="I5987" s="4">
        <f>MIN(Table16[[#This Row],[Medicare Outpatient Allowable Rate]:[WPPA Inc Outpatient Allowable Rate]])</f>
        <v>0</v>
      </c>
      <c r="J5987" s="4">
        <f>MAX(Table16[[#This Row],[Medicare Outpatient Allowable Rate]:[WPPA Inc Outpatient Allowable Rate]])</f>
        <v>0</v>
      </c>
      <c r="K5987" s="4">
        <v>0</v>
      </c>
      <c r="L5987" s="4">
        <v>0</v>
      </c>
      <c r="M5987" s="4">
        <v>0</v>
      </c>
      <c r="N5987" s="4">
        <v>0</v>
      </c>
      <c r="O5987" s="4">
        <v>0</v>
      </c>
      <c r="P5987" s="4">
        <v>0</v>
      </c>
    </row>
    <row r="5988" spans="1:16" x14ac:dyDescent="0.35">
      <c r="A5988" t="s">
        <v>801</v>
      </c>
      <c r="B5988">
        <v>6299894</v>
      </c>
      <c r="C5988" t="s">
        <v>6432</v>
      </c>
      <c r="E5988" s="4"/>
      <c r="I5988" s="4">
        <f>MIN(Table16[[#This Row],[Medicare Outpatient Allowable Rate]:[WPPA Inc Outpatient Allowable Rate]])</f>
        <v>0</v>
      </c>
      <c r="J5988" s="4">
        <f>MAX(Table16[[#This Row],[Medicare Outpatient Allowable Rate]:[WPPA Inc Outpatient Allowable Rate]])</f>
        <v>0</v>
      </c>
      <c r="K5988" s="4">
        <v>0</v>
      </c>
      <c r="L5988" s="4">
        <v>0</v>
      </c>
      <c r="M5988" s="4">
        <v>0</v>
      </c>
      <c r="N5988" s="4">
        <v>0</v>
      </c>
      <c r="O5988" s="4">
        <v>0</v>
      </c>
      <c r="P5988" s="4">
        <v>0</v>
      </c>
    </row>
    <row r="5989" spans="1:16" x14ac:dyDescent="0.35">
      <c r="A5989" t="s">
        <v>801</v>
      </c>
      <c r="B5989">
        <v>6300831</v>
      </c>
      <c r="C5989" t="s">
        <v>6433</v>
      </c>
      <c r="E5989" s="4"/>
      <c r="I5989" s="4">
        <f>MIN(Table16[[#This Row],[Medicare Outpatient Allowable Rate]:[WPPA Inc Outpatient Allowable Rate]])</f>
        <v>0</v>
      </c>
      <c r="J5989" s="4">
        <f>MAX(Table16[[#This Row],[Medicare Outpatient Allowable Rate]:[WPPA Inc Outpatient Allowable Rate]])</f>
        <v>0</v>
      </c>
      <c r="K5989" s="4">
        <v>0</v>
      </c>
      <c r="L5989" s="4">
        <v>0</v>
      </c>
      <c r="M5989" s="4">
        <v>0</v>
      </c>
      <c r="N5989" s="4">
        <v>0</v>
      </c>
      <c r="O5989" s="4">
        <v>0</v>
      </c>
      <c r="P5989" s="4">
        <v>0</v>
      </c>
    </row>
    <row r="5990" spans="1:16" x14ac:dyDescent="0.35">
      <c r="A5990" t="s">
        <v>801</v>
      </c>
      <c r="B5990">
        <v>6300830</v>
      </c>
      <c r="C5990" t="s">
        <v>6434</v>
      </c>
      <c r="E5990" s="4"/>
      <c r="I5990" s="4">
        <f>MIN(Table16[[#This Row],[Medicare Outpatient Allowable Rate]:[WPPA Inc Outpatient Allowable Rate]])</f>
        <v>0</v>
      </c>
      <c r="J5990" s="4">
        <f>MAX(Table16[[#This Row],[Medicare Outpatient Allowable Rate]:[WPPA Inc Outpatient Allowable Rate]])</f>
        <v>0</v>
      </c>
      <c r="K5990" s="4">
        <v>0</v>
      </c>
      <c r="L5990" s="4">
        <v>0</v>
      </c>
      <c r="M5990" s="4">
        <v>0</v>
      </c>
      <c r="N5990" s="4">
        <v>0</v>
      </c>
      <c r="O5990" s="4">
        <v>0</v>
      </c>
      <c r="P5990" s="4">
        <v>0</v>
      </c>
    </row>
    <row r="5991" spans="1:16" x14ac:dyDescent="0.35">
      <c r="A5991" t="s">
        <v>801</v>
      </c>
      <c r="B5991">
        <v>6301075</v>
      </c>
      <c r="C5991" t="s">
        <v>6435</v>
      </c>
      <c r="E5991" s="4"/>
      <c r="I5991" s="4">
        <f>MIN(Table16[[#This Row],[Medicare Outpatient Allowable Rate]:[WPPA Inc Outpatient Allowable Rate]])</f>
        <v>0</v>
      </c>
      <c r="J5991" s="4">
        <f>MAX(Table16[[#This Row],[Medicare Outpatient Allowable Rate]:[WPPA Inc Outpatient Allowable Rate]])</f>
        <v>0</v>
      </c>
      <c r="K5991" s="4">
        <v>0</v>
      </c>
      <c r="L5991" s="4">
        <v>0</v>
      </c>
      <c r="M5991" s="4">
        <v>0</v>
      </c>
      <c r="N5991" s="4">
        <v>0</v>
      </c>
      <c r="O5991" s="4">
        <v>0</v>
      </c>
      <c r="P5991" s="4">
        <v>0</v>
      </c>
    </row>
    <row r="5992" spans="1:16" x14ac:dyDescent="0.35">
      <c r="A5992" t="s">
        <v>801</v>
      </c>
      <c r="B5992">
        <v>6301076</v>
      </c>
      <c r="C5992" t="s">
        <v>6436</v>
      </c>
      <c r="E5992" s="4"/>
      <c r="I5992" s="4">
        <f>MIN(Table16[[#This Row],[Medicare Outpatient Allowable Rate]:[WPPA Inc Outpatient Allowable Rate]])</f>
        <v>0</v>
      </c>
      <c r="J5992" s="4">
        <f>MAX(Table16[[#This Row],[Medicare Outpatient Allowable Rate]:[WPPA Inc Outpatient Allowable Rate]])</f>
        <v>0</v>
      </c>
      <c r="K5992" s="4">
        <v>0</v>
      </c>
      <c r="L5992" s="4">
        <v>0</v>
      </c>
      <c r="M5992" s="4">
        <v>0</v>
      </c>
      <c r="N5992" s="4">
        <v>0</v>
      </c>
      <c r="O5992" s="4">
        <v>0</v>
      </c>
      <c r="P5992" s="4">
        <v>0</v>
      </c>
    </row>
    <row r="5993" spans="1:16" x14ac:dyDescent="0.35">
      <c r="A5993" t="s">
        <v>801</v>
      </c>
      <c r="B5993">
        <v>6301077</v>
      </c>
      <c r="C5993" t="s">
        <v>6437</v>
      </c>
      <c r="E5993" s="4"/>
      <c r="I5993" s="4">
        <f>MIN(Table16[[#This Row],[Medicare Outpatient Allowable Rate]:[WPPA Inc Outpatient Allowable Rate]])</f>
        <v>0</v>
      </c>
      <c r="J5993" s="4">
        <f>MAX(Table16[[#This Row],[Medicare Outpatient Allowable Rate]:[WPPA Inc Outpatient Allowable Rate]])</f>
        <v>0</v>
      </c>
      <c r="K5993" s="4">
        <v>0</v>
      </c>
      <c r="L5993" s="4">
        <v>0</v>
      </c>
      <c r="M5993" s="4">
        <v>0</v>
      </c>
      <c r="N5993" s="4">
        <v>0</v>
      </c>
      <c r="O5993" s="4">
        <v>0</v>
      </c>
      <c r="P5993" s="4">
        <v>0</v>
      </c>
    </row>
    <row r="5994" spans="1:16" x14ac:dyDescent="0.35">
      <c r="A5994" t="s">
        <v>801</v>
      </c>
      <c r="B5994">
        <v>6301378</v>
      </c>
      <c r="C5994" t="s">
        <v>6438</v>
      </c>
      <c r="E5994" s="4"/>
      <c r="I5994" s="4">
        <f>MIN(Table16[[#This Row],[Medicare Outpatient Allowable Rate]:[WPPA Inc Outpatient Allowable Rate]])</f>
        <v>0</v>
      </c>
      <c r="J5994" s="4">
        <f>MAX(Table16[[#This Row],[Medicare Outpatient Allowable Rate]:[WPPA Inc Outpatient Allowable Rate]])</f>
        <v>0</v>
      </c>
      <c r="K5994" s="4">
        <v>0</v>
      </c>
      <c r="L5994" s="4">
        <v>0</v>
      </c>
      <c r="M5994" s="4">
        <v>0</v>
      </c>
      <c r="N5994" s="4">
        <v>0</v>
      </c>
      <c r="O5994" s="4">
        <v>0</v>
      </c>
      <c r="P5994" s="4">
        <v>0</v>
      </c>
    </row>
    <row r="5995" spans="1:16" x14ac:dyDescent="0.35">
      <c r="A5995" t="s">
        <v>801</v>
      </c>
      <c r="B5995">
        <v>6404129</v>
      </c>
      <c r="C5995" t="s">
        <v>6439</v>
      </c>
      <c r="E5995" s="4"/>
      <c r="I5995" s="4">
        <f>MIN(Table16[[#This Row],[Medicare Outpatient Allowable Rate]:[WPPA Inc Outpatient Allowable Rate]])</f>
        <v>0</v>
      </c>
      <c r="J5995" s="4">
        <f>MAX(Table16[[#This Row],[Medicare Outpatient Allowable Rate]:[WPPA Inc Outpatient Allowable Rate]])</f>
        <v>0</v>
      </c>
      <c r="K5995" s="4">
        <v>0</v>
      </c>
      <c r="L5995" s="4">
        <v>0</v>
      </c>
      <c r="M5995" s="4">
        <v>0</v>
      </c>
      <c r="N5995" s="4">
        <v>0</v>
      </c>
      <c r="O5995" s="4">
        <v>0</v>
      </c>
      <c r="P5995" s="4">
        <v>0</v>
      </c>
    </row>
    <row r="5996" spans="1:16" x14ac:dyDescent="0.35">
      <c r="A5996" t="s">
        <v>801</v>
      </c>
      <c r="B5996">
        <v>6342871</v>
      </c>
      <c r="C5996" t="s">
        <v>6440</v>
      </c>
      <c r="E5996" s="4"/>
      <c r="I5996" s="4">
        <f>MIN(Table16[[#This Row],[Medicare Outpatient Allowable Rate]:[WPPA Inc Outpatient Allowable Rate]])</f>
        <v>0</v>
      </c>
      <c r="J5996" s="4">
        <f>MAX(Table16[[#This Row],[Medicare Outpatient Allowable Rate]:[WPPA Inc Outpatient Allowable Rate]])</f>
        <v>0</v>
      </c>
      <c r="K5996" s="4">
        <v>0</v>
      </c>
      <c r="L5996" s="4">
        <v>0</v>
      </c>
      <c r="M5996" s="4">
        <v>0</v>
      </c>
      <c r="N5996" s="4">
        <v>0</v>
      </c>
      <c r="O5996" s="4">
        <v>0</v>
      </c>
      <c r="P5996" s="4">
        <v>0</v>
      </c>
    </row>
    <row r="5997" spans="1:16" x14ac:dyDescent="0.35">
      <c r="A5997" t="s">
        <v>801</v>
      </c>
      <c r="B5997">
        <v>6300922</v>
      </c>
      <c r="C5997" t="s">
        <v>6441</v>
      </c>
      <c r="E5997" s="4"/>
      <c r="I5997" s="4">
        <f>MIN(Table16[[#This Row],[Medicare Outpatient Allowable Rate]:[WPPA Inc Outpatient Allowable Rate]])</f>
        <v>0</v>
      </c>
      <c r="J5997" s="4">
        <f>MAX(Table16[[#This Row],[Medicare Outpatient Allowable Rate]:[WPPA Inc Outpatient Allowable Rate]])</f>
        <v>0</v>
      </c>
      <c r="K5997" s="4">
        <v>0</v>
      </c>
      <c r="L5997" s="4">
        <v>0</v>
      </c>
      <c r="M5997" s="4">
        <v>0</v>
      </c>
      <c r="N5997" s="4">
        <v>0</v>
      </c>
      <c r="O5997" s="4">
        <v>0</v>
      </c>
      <c r="P5997" s="4">
        <v>0</v>
      </c>
    </row>
    <row r="5998" spans="1:16" x14ac:dyDescent="0.35">
      <c r="A5998" t="s">
        <v>801</v>
      </c>
      <c r="B5998">
        <v>6299949</v>
      </c>
      <c r="C5998" t="s">
        <v>6442</v>
      </c>
      <c r="E5998" s="4"/>
      <c r="I5998" s="4">
        <f>MIN(Table16[[#This Row],[Medicare Outpatient Allowable Rate]:[WPPA Inc Outpatient Allowable Rate]])</f>
        <v>0</v>
      </c>
      <c r="J5998" s="4">
        <f>MAX(Table16[[#This Row],[Medicare Outpatient Allowable Rate]:[WPPA Inc Outpatient Allowable Rate]])</f>
        <v>0</v>
      </c>
      <c r="K5998" s="4">
        <v>0</v>
      </c>
      <c r="L5998" s="4">
        <v>0</v>
      </c>
      <c r="M5998" s="4">
        <v>0</v>
      </c>
      <c r="N5998" s="4">
        <v>0</v>
      </c>
      <c r="O5998" s="4">
        <v>0</v>
      </c>
      <c r="P5998" s="4">
        <v>0</v>
      </c>
    </row>
    <row r="5999" spans="1:16" x14ac:dyDescent="0.35">
      <c r="A5999" t="s">
        <v>801</v>
      </c>
      <c r="B5999">
        <v>6299948</v>
      </c>
      <c r="C5999" t="s">
        <v>6443</v>
      </c>
      <c r="E5999" s="4"/>
      <c r="I5999" s="4">
        <f>MIN(Table16[[#This Row],[Medicare Outpatient Allowable Rate]:[WPPA Inc Outpatient Allowable Rate]])</f>
        <v>0</v>
      </c>
      <c r="J5999" s="4">
        <f>MAX(Table16[[#This Row],[Medicare Outpatient Allowable Rate]:[WPPA Inc Outpatient Allowable Rate]])</f>
        <v>0</v>
      </c>
      <c r="K5999" s="4">
        <v>0</v>
      </c>
      <c r="L5999" s="4">
        <v>0</v>
      </c>
      <c r="M5999" s="4">
        <v>0</v>
      </c>
      <c r="N5999" s="4">
        <v>0</v>
      </c>
      <c r="O5999" s="4">
        <v>0</v>
      </c>
      <c r="P5999" s="4">
        <v>0</v>
      </c>
    </row>
    <row r="6000" spans="1:16" x14ac:dyDescent="0.35">
      <c r="A6000" t="s">
        <v>801</v>
      </c>
      <c r="B6000">
        <v>6300812</v>
      </c>
      <c r="C6000" t="s">
        <v>6444</v>
      </c>
      <c r="E6000" s="4"/>
      <c r="I6000" s="4">
        <f>MIN(Table16[[#This Row],[Medicare Outpatient Allowable Rate]:[WPPA Inc Outpatient Allowable Rate]])</f>
        <v>0</v>
      </c>
      <c r="J6000" s="4">
        <f>MAX(Table16[[#This Row],[Medicare Outpatient Allowable Rate]:[WPPA Inc Outpatient Allowable Rate]])</f>
        <v>0</v>
      </c>
      <c r="K6000" s="4">
        <v>0</v>
      </c>
      <c r="L6000" s="4">
        <v>0</v>
      </c>
      <c r="M6000" s="4">
        <v>0</v>
      </c>
      <c r="N6000" s="4">
        <v>0</v>
      </c>
      <c r="O6000" s="4">
        <v>0</v>
      </c>
      <c r="P6000" s="4">
        <v>0</v>
      </c>
    </row>
    <row r="6001" spans="1:16" x14ac:dyDescent="0.35">
      <c r="A6001" t="s">
        <v>801</v>
      </c>
      <c r="B6001">
        <v>6300764</v>
      </c>
      <c r="C6001" t="s">
        <v>6445</v>
      </c>
      <c r="D6001">
        <v>270</v>
      </c>
      <c r="E6001" s="4"/>
      <c r="F6001">
        <v>12.9</v>
      </c>
      <c r="I6001" s="4">
        <f>MIN(Table16[[#This Row],[Medicare Outpatient Allowable Rate]:[WPPA Inc Outpatient Allowable Rate]])</f>
        <v>0</v>
      </c>
      <c r="J6001" s="4">
        <f>MAX(Table16[[#This Row],[Medicare Outpatient Allowable Rate]:[WPPA Inc Outpatient Allowable Rate]])</f>
        <v>12.254999999999999</v>
      </c>
      <c r="K6001" s="4">
        <v>0</v>
      </c>
      <c r="L6001" s="4">
        <v>10.965</v>
      </c>
      <c r="M6001" s="4">
        <v>10.023300000000001</v>
      </c>
      <c r="N6001" s="4">
        <v>12.254999999999999</v>
      </c>
      <c r="O6001" s="4">
        <v>10.32</v>
      </c>
      <c r="P6001" s="4">
        <v>7.74</v>
      </c>
    </row>
    <row r="6002" spans="1:16" x14ac:dyDescent="0.35">
      <c r="A6002" t="s">
        <v>801</v>
      </c>
      <c r="B6002">
        <v>6299420</v>
      </c>
      <c r="C6002" t="s">
        <v>6446</v>
      </c>
      <c r="D6002">
        <v>270</v>
      </c>
      <c r="E6002" s="4"/>
      <c r="F6002">
        <v>27</v>
      </c>
      <c r="I6002" s="4">
        <f>MIN(Table16[[#This Row],[Medicare Outpatient Allowable Rate]:[WPPA Inc Outpatient Allowable Rate]])</f>
        <v>0</v>
      </c>
      <c r="J6002" s="4">
        <f>MAX(Table16[[#This Row],[Medicare Outpatient Allowable Rate]:[WPPA Inc Outpatient Allowable Rate]])</f>
        <v>25.65</v>
      </c>
      <c r="K6002" s="4">
        <v>0</v>
      </c>
      <c r="L6002" s="4">
        <v>22.95</v>
      </c>
      <c r="M6002" s="4">
        <v>20.978999999999999</v>
      </c>
      <c r="N6002" s="4">
        <v>25.65</v>
      </c>
      <c r="O6002" s="4">
        <v>21.6</v>
      </c>
      <c r="P6002" s="4">
        <v>16.2</v>
      </c>
    </row>
    <row r="6003" spans="1:16" x14ac:dyDescent="0.35">
      <c r="A6003" t="s">
        <v>801</v>
      </c>
      <c r="B6003">
        <v>6300132</v>
      </c>
      <c r="C6003" t="s">
        <v>6447</v>
      </c>
      <c r="E6003" s="4"/>
      <c r="I6003" s="4">
        <f>MIN(Table16[[#This Row],[Medicare Outpatient Allowable Rate]:[WPPA Inc Outpatient Allowable Rate]])</f>
        <v>0</v>
      </c>
      <c r="J6003" s="4">
        <f>MAX(Table16[[#This Row],[Medicare Outpatient Allowable Rate]:[WPPA Inc Outpatient Allowable Rate]])</f>
        <v>0</v>
      </c>
      <c r="K6003" s="4">
        <v>0</v>
      </c>
      <c r="L6003" s="4">
        <v>0</v>
      </c>
      <c r="M6003" s="4">
        <v>0</v>
      </c>
      <c r="N6003" s="4">
        <v>0</v>
      </c>
      <c r="O6003" s="4">
        <v>0</v>
      </c>
      <c r="P6003" s="4">
        <v>0</v>
      </c>
    </row>
    <row r="6004" spans="1:16" x14ac:dyDescent="0.35">
      <c r="A6004" t="s">
        <v>801</v>
      </c>
      <c r="B6004">
        <v>6301186</v>
      </c>
      <c r="C6004" t="s">
        <v>6448</v>
      </c>
      <c r="E6004" s="4"/>
      <c r="I6004" s="4">
        <f>MIN(Table16[[#This Row],[Medicare Outpatient Allowable Rate]:[WPPA Inc Outpatient Allowable Rate]])</f>
        <v>0</v>
      </c>
      <c r="J6004" s="4">
        <f>MAX(Table16[[#This Row],[Medicare Outpatient Allowable Rate]:[WPPA Inc Outpatient Allowable Rate]])</f>
        <v>0</v>
      </c>
      <c r="K6004" s="4">
        <v>0</v>
      </c>
      <c r="L6004" s="4">
        <v>0</v>
      </c>
      <c r="M6004" s="4">
        <v>0</v>
      </c>
      <c r="N6004" s="4">
        <v>0</v>
      </c>
      <c r="O6004" s="4">
        <v>0</v>
      </c>
      <c r="P6004" s="4">
        <v>0</v>
      </c>
    </row>
    <row r="6005" spans="1:16" x14ac:dyDescent="0.35">
      <c r="A6005" t="s">
        <v>801</v>
      </c>
      <c r="B6005">
        <v>6300133</v>
      </c>
      <c r="C6005" t="s">
        <v>6449</v>
      </c>
      <c r="E6005" s="4"/>
      <c r="I6005" s="4">
        <f>MIN(Table16[[#This Row],[Medicare Outpatient Allowable Rate]:[WPPA Inc Outpatient Allowable Rate]])</f>
        <v>0</v>
      </c>
      <c r="J6005" s="4">
        <f>MAX(Table16[[#This Row],[Medicare Outpatient Allowable Rate]:[WPPA Inc Outpatient Allowable Rate]])</f>
        <v>0</v>
      </c>
      <c r="K6005" s="4">
        <v>0</v>
      </c>
      <c r="L6005" s="4">
        <v>0</v>
      </c>
      <c r="M6005" s="4">
        <v>0</v>
      </c>
      <c r="N6005" s="4">
        <v>0</v>
      </c>
      <c r="O6005" s="4">
        <v>0</v>
      </c>
      <c r="P6005" s="4">
        <v>0</v>
      </c>
    </row>
    <row r="6006" spans="1:16" x14ac:dyDescent="0.35">
      <c r="A6006" t="s">
        <v>801</v>
      </c>
      <c r="B6006">
        <v>6300134</v>
      </c>
      <c r="C6006" t="s">
        <v>6450</v>
      </c>
      <c r="E6006" s="4"/>
      <c r="I6006" s="4">
        <f>MIN(Table16[[#This Row],[Medicare Outpatient Allowable Rate]:[WPPA Inc Outpatient Allowable Rate]])</f>
        <v>0</v>
      </c>
      <c r="J6006" s="4">
        <f>MAX(Table16[[#This Row],[Medicare Outpatient Allowable Rate]:[WPPA Inc Outpatient Allowable Rate]])</f>
        <v>0</v>
      </c>
      <c r="K6006" s="4">
        <v>0</v>
      </c>
      <c r="L6006" s="4">
        <v>0</v>
      </c>
      <c r="M6006" s="4">
        <v>0</v>
      </c>
      <c r="N6006" s="4">
        <v>0</v>
      </c>
      <c r="O6006" s="4">
        <v>0</v>
      </c>
      <c r="P6006" s="4">
        <v>0</v>
      </c>
    </row>
    <row r="6007" spans="1:16" x14ac:dyDescent="0.35">
      <c r="A6007" t="s">
        <v>801</v>
      </c>
      <c r="B6007">
        <v>6300292</v>
      </c>
      <c r="C6007" t="s">
        <v>6451</v>
      </c>
      <c r="D6007">
        <v>270</v>
      </c>
      <c r="E6007" s="4"/>
      <c r="F6007">
        <v>5.5</v>
      </c>
      <c r="I6007" s="4">
        <f>MIN(Table16[[#This Row],[Medicare Outpatient Allowable Rate]:[WPPA Inc Outpatient Allowable Rate]])</f>
        <v>0</v>
      </c>
      <c r="J6007" s="4">
        <f>MAX(Table16[[#This Row],[Medicare Outpatient Allowable Rate]:[WPPA Inc Outpatient Allowable Rate]])</f>
        <v>5.2249999999999996</v>
      </c>
      <c r="K6007" s="4">
        <v>0</v>
      </c>
      <c r="L6007" s="4">
        <v>4.6749999999999998</v>
      </c>
      <c r="M6007" s="4">
        <v>4.2735000000000003</v>
      </c>
      <c r="N6007" s="4">
        <v>5.2249999999999996</v>
      </c>
      <c r="O6007" s="4">
        <v>4.4000000000000004</v>
      </c>
      <c r="P6007" s="4">
        <v>3.3</v>
      </c>
    </row>
    <row r="6008" spans="1:16" x14ac:dyDescent="0.35">
      <c r="A6008" t="s">
        <v>801</v>
      </c>
      <c r="B6008">
        <v>6300169</v>
      </c>
      <c r="C6008" t="s">
        <v>6452</v>
      </c>
      <c r="D6008">
        <v>270</v>
      </c>
      <c r="E6008" s="4"/>
      <c r="F6008">
        <v>5.5</v>
      </c>
      <c r="I6008" s="4">
        <f>MIN(Table16[[#This Row],[Medicare Outpatient Allowable Rate]:[WPPA Inc Outpatient Allowable Rate]])</f>
        <v>0</v>
      </c>
      <c r="J6008" s="4">
        <f>MAX(Table16[[#This Row],[Medicare Outpatient Allowable Rate]:[WPPA Inc Outpatient Allowable Rate]])</f>
        <v>5.2249999999999996</v>
      </c>
      <c r="K6008" s="4">
        <v>0</v>
      </c>
      <c r="L6008" s="4">
        <v>4.6749999999999998</v>
      </c>
      <c r="M6008" s="4">
        <v>4.2735000000000003</v>
      </c>
      <c r="N6008" s="4">
        <v>5.2249999999999996</v>
      </c>
      <c r="O6008" s="4">
        <v>4.4000000000000004</v>
      </c>
      <c r="P6008" s="4">
        <v>3.3</v>
      </c>
    </row>
    <row r="6009" spans="1:16" x14ac:dyDescent="0.35">
      <c r="A6009" t="s">
        <v>801</v>
      </c>
      <c r="B6009">
        <v>6300170</v>
      </c>
      <c r="C6009" t="s">
        <v>6453</v>
      </c>
      <c r="D6009">
        <v>270</v>
      </c>
      <c r="E6009" s="4"/>
      <c r="F6009">
        <v>3.2</v>
      </c>
      <c r="I6009" s="4">
        <f>MIN(Table16[[#This Row],[Medicare Outpatient Allowable Rate]:[WPPA Inc Outpatient Allowable Rate]])</f>
        <v>0</v>
      </c>
      <c r="J6009" s="4">
        <f>MAX(Table16[[#This Row],[Medicare Outpatient Allowable Rate]:[WPPA Inc Outpatient Allowable Rate]])</f>
        <v>3.04</v>
      </c>
      <c r="K6009" s="4">
        <v>0</v>
      </c>
      <c r="L6009" s="4">
        <v>2.72</v>
      </c>
      <c r="M6009" s="4">
        <v>2.4864000000000002</v>
      </c>
      <c r="N6009" s="4">
        <v>3.04</v>
      </c>
      <c r="O6009" s="4">
        <v>2.5600000000000005</v>
      </c>
      <c r="P6009" s="4">
        <v>1.92</v>
      </c>
    </row>
    <row r="6010" spans="1:16" x14ac:dyDescent="0.35">
      <c r="A6010" t="s">
        <v>801</v>
      </c>
      <c r="B6010">
        <v>6299624</v>
      </c>
      <c r="C6010" t="s">
        <v>6454</v>
      </c>
      <c r="D6010">
        <v>270</v>
      </c>
      <c r="E6010" s="4"/>
      <c r="F6010">
        <v>3.5</v>
      </c>
      <c r="I6010" s="4">
        <f>MIN(Table16[[#This Row],[Medicare Outpatient Allowable Rate]:[WPPA Inc Outpatient Allowable Rate]])</f>
        <v>0</v>
      </c>
      <c r="J6010" s="4">
        <f>MAX(Table16[[#This Row],[Medicare Outpatient Allowable Rate]:[WPPA Inc Outpatient Allowable Rate]])</f>
        <v>3.3249999999999997</v>
      </c>
      <c r="K6010" s="4">
        <v>0</v>
      </c>
      <c r="L6010" s="4">
        <v>2.9750000000000001</v>
      </c>
      <c r="M6010" s="4">
        <v>2.7195</v>
      </c>
      <c r="N6010" s="4">
        <v>3.3249999999999997</v>
      </c>
      <c r="O6010" s="4">
        <v>2.8000000000000003</v>
      </c>
      <c r="P6010" s="4">
        <v>2.1</v>
      </c>
    </row>
    <row r="6011" spans="1:16" x14ac:dyDescent="0.35">
      <c r="A6011" t="s">
        <v>801</v>
      </c>
      <c r="B6011">
        <v>6300559</v>
      </c>
      <c r="C6011" t="s">
        <v>6455</v>
      </c>
      <c r="D6011">
        <v>270</v>
      </c>
      <c r="E6011" s="4"/>
      <c r="F6011">
        <v>3.5</v>
      </c>
      <c r="I6011" s="4">
        <f>MIN(Table16[[#This Row],[Medicare Outpatient Allowable Rate]:[WPPA Inc Outpatient Allowable Rate]])</f>
        <v>0</v>
      </c>
      <c r="J6011" s="4">
        <f>MAX(Table16[[#This Row],[Medicare Outpatient Allowable Rate]:[WPPA Inc Outpatient Allowable Rate]])</f>
        <v>3.3249999999999997</v>
      </c>
      <c r="K6011" s="4">
        <v>0</v>
      </c>
      <c r="L6011" s="4">
        <v>2.9750000000000001</v>
      </c>
      <c r="M6011" s="4">
        <v>2.7195</v>
      </c>
      <c r="N6011" s="4">
        <v>3.3249999999999997</v>
      </c>
      <c r="O6011" s="4">
        <v>2.8000000000000003</v>
      </c>
      <c r="P6011" s="4">
        <v>2.1</v>
      </c>
    </row>
    <row r="6012" spans="1:16" x14ac:dyDescent="0.35">
      <c r="A6012" t="s">
        <v>801</v>
      </c>
      <c r="B6012">
        <v>6300602</v>
      </c>
      <c r="C6012" t="s">
        <v>6456</v>
      </c>
      <c r="D6012">
        <v>270</v>
      </c>
      <c r="E6012" s="4"/>
      <c r="F6012">
        <v>59.3</v>
      </c>
      <c r="I6012" s="4">
        <f>MIN(Table16[[#This Row],[Medicare Outpatient Allowable Rate]:[WPPA Inc Outpatient Allowable Rate]])</f>
        <v>0</v>
      </c>
      <c r="J6012" s="4">
        <f>MAX(Table16[[#This Row],[Medicare Outpatient Allowable Rate]:[WPPA Inc Outpatient Allowable Rate]])</f>
        <v>56.334999999999994</v>
      </c>
      <c r="K6012" s="4">
        <v>0</v>
      </c>
      <c r="L6012" s="4">
        <v>50.404999999999994</v>
      </c>
      <c r="M6012" s="4">
        <v>46.076099999999997</v>
      </c>
      <c r="N6012" s="4">
        <v>56.334999999999994</v>
      </c>
      <c r="O6012" s="4">
        <v>47.44</v>
      </c>
      <c r="P6012" s="4">
        <v>35.58</v>
      </c>
    </row>
    <row r="6013" spans="1:16" x14ac:dyDescent="0.35">
      <c r="A6013" t="s">
        <v>801</v>
      </c>
      <c r="B6013">
        <v>6300599</v>
      </c>
      <c r="C6013" t="s">
        <v>6457</v>
      </c>
      <c r="D6013">
        <v>270</v>
      </c>
      <c r="E6013" s="4"/>
      <c r="F6013">
        <v>33.5</v>
      </c>
      <c r="I6013" s="4">
        <f>MIN(Table16[[#This Row],[Medicare Outpatient Allowable Rate]:[WPPA Inc Outpatient Allowable Rate]])</f>
        <v>0</v>
      </c>
      <c r="J6013" s="4">
        <f>MAX(Table16[[#This Row],[Medicare Outpatient Allowable Rate]:[WPPA Inc Outpatient Allowable Rate]])</f>
        <v>31.824999999999999</v>
      </c>
      <c r="K6013" s="4">
        <v>0</v>
      </c>
      <c r="L6013" s="4">
        <v>28.474999999999998</v>
      </c>
      <c r="M6013" s="4">
        <v>26.029500000000002</v>
      </c>
      <c r="N6013" s="4">
        <v>31.824999999999999</v>
      </c>
      <c r="O6013" s="4">
        <v>26.8</v>
      </c>
      <c r="P6013" s="4">
        <v>20.099999999999998</v>
      </c>
    </row>
    <row r="6014" spans="1:16" x14ac:dyDescent="0.35">
      <c r="A6014" t="s">
        <v>801</v>
      </c>
      <c r="B6014">
        <v>6300338</v>
      </c>
      <c r="C6014" t="s">
        <v>6458</v>
      </c>
      <c r="D6014">
        <v>270</v>
      </c>
      <c r="E6014" s="4"/>
      <c r="F6014">
        <v>13.5</v>
      </c>
      <c r="I6014" s="4">
        <f>MIN(Table16[[#This Row],[Medicare Outpatient Allowable Rate]:[WPPA Inc Outpatient Allowable Rate]])</f>
        <v>0</v>
      </c>
      <c r="J6014" s="4">
        <f>MAX(Table16[[#This Row],[Medicare Outpatient Allowable Rate]:[WPPA Inc Outpatient Allowable Rate]])</f>
        <v>12.824999999999999</v>
      </c>
      <c r="K6014" s="4">
        <v>0</v>
      </c>
      <c r="L6014" s="4">
        <v>11.475</v>
      </c>
      <c r="M6014" s="4">
        <v>10.4895</v>
      </c>
      <c r="N6014" s="4">
        <v>12.824999999999999</v>
      </c>
      <c r="O6014" s="4">
        <v>10.8</v>
      </c>
      <c r="P6014" s="4">
        <v>8.1</v>
      </c>
    </row>
    <row r="6015" spans="1:16" x14ac:dyDescent="0.35">
      <c r="A6015" t="s">
        <v>801</v>
      </c>
      <c r="B6015">
        <v>6299432</v>
      </c>
      <c r="C6015" t="s">
        <v>6459</v>
      </c>
      <c r="D6015">
        <v>270</v>
      </c>
      <c r="E6015" s="4"/>
      <c r="F6015">
        <v>12.3</v>
      </c>
      <c r="I6015" s="4">
        <f>MIN(Table16[[#This Row],[Medicare Outpatient Allowable Rate]:[WPPA Inc Outpatient Allowable Rate]])</f>
        <v>0</v>
      </c>
      <c r="J6015" s="4">
        <f>MAX(Table16[[#This Row],[Medicare Outpatient Allowable Rate]:[WPPA Inc Outpatient Allowable Rate]])</f>
        <v>11.685</v>
      </c>
      <c r="K6015" s="4">
        <v>0</v>
      </c>
      <c r="L6015" s="4">
        <v>10.455</v>
      </c>
      <c r="M6015" s="4">
        <v>9.5571000000000002</v>
      </c>
      <c r="N6015" s="4">
        <v>11.685</v>
      </c>
      <c r="O6015" s="4">
        <v>9.8400000000000016</v>
      </c>
      <c r="P6015" s="4">
        <v>7.38</v>
      </c>
    </row>
    <row r="6016" spans="1:16" x14ac:dyDescent="0.35">
      <c r="A6016" t="s">
        <v>801</v>
      </c>
      <c r="B6016">
        <v>6299431</v>
      </c>
      <c r="C6016" t="s">
        <v>6460</v>
      </c>
      <c r="D6016">
        <v>270</v>
      </c>
      <c r="E6016" s="4"/>
      <c r="F6016">
        <v>429.9</v>
      </c>
      <c r="I6016" s="4">
        <f>MIN(Table16[[#This Row],[Medicare Outpatient Allowable Rate]:[WPPA Inc Outpatient Allowable Rate]])</f>
        <v>0</v>
      </c>
      <c r="J6016" s="4">
        <f>MAX(Table16[[#This Row],[Medicare Outpatient Allowable Rate]:[WPPA Inc Outpatient Allowable Rate]])</f>
        <v>408.40499999999997</v>
      </c>
      <c r="K6016" s="4">
        <v>0</v>
      </c>
      <c r="L6016" s="4">
        <v>365.41499999999996</v>
      </c>
      <c r="M6016" s="4">
        <v>334.03230000000002</v>
      </c>
      <c r="N6016" s="4">
        <v>408.40499999999997</v>
      </c>
      <c r="O6016" s="4">
        <v>343.92</v>
      </c>
      <c r="P6016" s="4">
        <v>257.94</v>
      </c>
    </row>
    <row r="6017" spans="1:16" x14ac:dyDescent="0.35">
      <c r="A6017" t="s">
        <v>801</v>
      </c>
      <c r="B6017">
        <v>6300588</v>
      </c>
      <c r="C6017" t="s">
        <v>6461</v>
      </c>
      <c r="D6017">
        <v>270</v>
      </c>
      <c r="E6017" s="4"/>
      <c r="F6017">
        <v>1.6</v>
      </c>
      <c r="I6017" s="4">
        <f>MIN(Table16[[#This Row],[Medicare Outpatient Allowable Rate]:[WPPA Inc Outpatient Allowable Rate]])</f>
        <v>0</v>
      </c>
      <c r="J6017" s="4">
        <f>MAX(Table16[[#This Row],[Medicare Outpatient Allowable Rate]:[WPPA Inc Outpatient Allowable Rate]])</f>
        <v>1.52</v>
      </c>
      <c r="K6017" s="4">
        <v>0</v>
      </c>
      <c r="L6017" s="4">
        <v>1.36</v>
      </c>
      <c r="M6017" s="4">
        <v>1.2432000000000001</v>
      </c>
      <c r="N6017" s="4">
        <v>1.52</v>
      </c>
      <c r="O6017" s="4">
        <v>1.2800000000000002</v>
      </c>
      <c r="P6017" s="4">
        <v>0.96</v>
      </c>
    </row>
    <row r="6018" spans="1:16" x14ac:dyDescent="0.35">
      <c r="A6018" t="s">
        <v>801</v>
      </c>
      <c r="B6018">
        <v>6331480</v>
      </c>
      <c r="C6018" t="s">
        <v>6462</v>
      </c>
      <c r="D6018">
        <v>270</v>
      </c>
      <c r="E6018" s="4"/>
      <c r="F6018">
        <v>1.7</v>
      </c>
      <c r="I6018" s="4">
        <f>MIN(Table16[[#This Row],[Medicare Outpatient Allowable Rate]:[WPPA Inc Outpatient Allowable Rate]])</f>
        <v>0</v>
      </c>
      <c r="J6018" s="4">
        <f>MAX(Table16[[#This Row],[Medicare Outpatient Allowable Rate]:[WPPA Inc Outpatient Allowable Rate]])</f>
        <v>1.615</v>
      </c>
      <c r="K6018" s="4">
        <v>0</v>
      </c>
      <c r="L6018" s="4">
        <v>1.4449999999999998</v>
      </c>
      <c r="M6018" s="4">
        <v>1.3209</v>
      </c>
      <c r="N6018" s="4">
        <v>1.615</v>
      </c>
      <c r="O6018" s="4">
        <v>1.36</v>
      </c>
      <c r="P6018" s="4">
        <v>1.02</v>
      </c>
    </row>
    <row r="6019" spans="1:16" x14ac:dyDescent="0.35">
      <c r="A6019" t="s">
        <v>801</v>
      </c>
      <c r="B6019">
        <v>6300955</v>
      </c>
      <c r="C6019" t="s">
        <v>6463</v>
      </c>
      <c r="E6019" s="4"/>
      <c r="I6019" s="4">
        <f>MIN(Table16[[#This Row],[Medicare Outpatient Allowable Rate]:[WPPA Inc Outpatient Allowable Rate]])</f>
        <v>0</v>
      </c>
      <c r="J6019" s="4">
        <f>MAX(Table16[[#This Row],[Medicare Outpatient Allowable Rate]:[WPPA Inc Outpatient Allowable Rate]])</f>
        <v>0</v>
      </c>
      <c r="K6019" s="4">
        <v>0</v>
      </c>
      <c r="L6019" s="4">
        <v>0</v>
      </c>
      <c r="M6019" s="4">
        <v>0</v>
      </c>
      <c r="N6019" s="4">
        <v>0</v>
      </c>
      <c r="O6019" s="4">
        <v>0</v>
      </c>
      <c r="P6019" s="4">
        <v>0</v>
      </c>
    </row>
    <row r="6020" spans="1:16" x14ac:dyDescent="0.35">
      <c r="A6020" t="s">
        <v>801</v>
      </c>
      <c r="B6020">
        <v>6299826</v>
      </c>
      <c r="C6020" t="s">
        <v>6464</v>
      </c>
      <c r="E6020" s="4"/>
      <c r="I6020" s="4">
        <f>MIN(Table16[[#This Row],[Medicare Outpatient Allowable Rate]:[WPPA Inc Outpatient Allowable Rate]])</f>
        <v>0</v>
      </c>
      <c r="J6020" s="4">
        <f>MAX(Table16[[#This Row],[Medicare Outpatient Allowable Rate]:[WPPA Inc Outpatient Allowable Rate]])</f>
        <v>0</v>
      </c>
      <c r="K6020" s="4">
        <v>0</v>
      </c>
      <c r="L6020" s="4">
        <v>0</v>
      </c>
      <c r="M6020" s="4">
        <v>0</v>
      </c>
      <c r="N6020" s="4">
        <v>0</v>
      </c>
      <c r="O6020" s="4">
        <v>0</v>
      </c>
      <c r="P6020" s="4">
        <v>0</v>
      </c>
    </row>
    <row r="6021" spans="1:16" x14ac:dyDescent="0.35">
      <c r="A6021" t="s">
        <v>801</v>
      </c>
      <c r="B6021">
        <v>6300928</v>
      </c>
      <c r="C6021" t="s">
        <v>6465</v>
      </c>
      <c r="E6021" s="4"/>
      <c r="I6021" s="4">
        <f>MIN(Table16[[#This Row],[Medicare Outpatient Allowable Rate]:[WPPA Inc Outpatient Allowable Rate]])</f>
        <v>0</v>
      </c>
      <c r="J6021" s="4">
        <f>MAX(Table16[[#This Row],[Medicare Outpatient Allowable Rate]:[WPPA Inc Outpatient Allowable Rate]])</f>
        <v>0</v>
      </c>
      <c r="K6021" s="4">
        <v>0</v>
      </c>
      <c r="L6021" s="4">
        <v>0</v>
      </c>
      <c r="M6021" s="4">
        <v>0</v>
      </c>
      <c r="N6021" s="4">
        <v>0</v>
      </c>
      <c r="O6021" s="4">
        <v>0</v>
      </c>
      <c r="P6021" s="4">
        <v>0</v>
      </c>
    </row>
    <row r="6022" spans="1:16" x14ac:dyDescent="0.35">
      <c r="A6022" t="s">
        <v>801</v>
      </c>
      <c r="B6022">
        <v>6301408</v>
      </c>
      <c r="C6022" t="s">
        <v>6466</v>
      </c>
      <c r="E6022" s="4"/>
      <c r="I6022" s="4">
        <f>MIN(Table16[[#This Row],[Medicare Outpatient Allowable Rate]:[WPPA Inc Outpatient Allowable Rate]])</f>
        <v>0</v>
      </c>
      <c r="J6022" s="4">
        <f>MAX(Table16[[#This Row],[Medicare Outpatient Allowable Rate]:[WPPA Inc Outpatient Allowable Rate]])</f>
        <v>0</v>
      </c>
      <c r="K6022" s="4">
        <v>0</v>
      </c>
      <c r="L6022" s="4">
        <v>0</v>
      </c>
      <c r="M6022" s="4">
        <v>0</v>
      </c>
      <c r="N6022" s="4">
        <v>0</v>
      </c>
      <c r="O6022" s="4">
        <v>0</v>
      </c>
      <c r="P6022" s="4">
        <v>0</v>
      </c>
    </row>
    <row r="6023" spans="1:16" x14ac:dyDescent="0.35">
      <c r="A6023" t="s">
        <v>801</v>
      </c>
      <c r="B6023">
        <v>6299945</v>
      </c>
      <c r="C6023" t="s">
        <v>6467</v>
      </c>
      <c r="E6023" s="4"/>
      <c r="I6023" s="4">
        <f>MIN(Table16[[#This Row],[Medicare Outpatient Allowable Rate]:[WPPA Inc Outpatient Allowable Rate]])</f>
        <v>0</v>
      </c>
      <c r="J6023" s="4">
        <f>MAX(Table16[[#This Row],[Medicare Outpatient Allowable Rate]:[WPPA Inc Outpatient Allowable Rate]])</f>
        <v>0</v>
      </c>
      <c r="K6023" s="4">
        <v>0</v>
      </c>
      <c r="L6023" s="4">
        <v>0</v>
      </c>
      <c r="M6023" s="4">
        <v>0</v>
      </c>
      <c r="N6023" s="4">
        <v>0</v>
      </c>
      <c r="O6023" s="4">
        <v>0</v>
      </c>
      <c r="P6023" s="4">
        <v>0</v>
      </c>
    </row>
    <row r="6024" spans="1:16" x14ac:dyDescent="0.35">
      <c r="A6024" t="s">
        <v>801</v>
      </c>
      <c r="B6024">
        <v>6299963</v>
      </c>
      <c r="C6024" t="s">
        <v>6468</v>
      </c>
      <c r="E6024" s="4"/>
      <c r="I6024" s="4">
        <f>MIN(Table16[[#This Row],[Medicare Outpatient Allowable Rate]:[WPPA Inc Outpatient Allowable Rate]])</f>
        <v>0</v>
      </c>
      <c r="J6024" s="4">
        <f>MAX(Table16[[#This Row],[Medicare Outpatient Allowable Rate]:[WPPA Inc Outpatient Allowable Rate]])</f>
        <v>0</v>
      </c>
      <c r="K6024" s="4">
        <v>0</v>
      </c>
      <c r="L6024" s="4">
        <v>0</v>
      </c>
      <c r="M6024" s="4">
        <v>0</v>
      </c>
      <c r="N6024" s="4">
        <v>0</v>
      </c>
      <c r="O6024" s="4">
        <v>0</v>
      </c>
      <c r="P6024" s="4">
        <v>0</v>
      </c>
    </row>
    <row r="6025" spans="1:16" x14ac:dyDescent="0.35">
      <c r="A6025" t="s">
        <v>801</v>
      </c>
      <c r="B6025">
        <v>6299455</v>
      </c>
      <c r="C6025" t="s">
        <v>6469</v>
      </c>
      <c r="D6025">
        <v>278</v>
      </c>
      <c r="E6025" s="4"/>
      <c r="F6025">
        <v>5695.9</v>
      </c>
      <c r="G6025" t="str">
        <f>LEFT(K6025,5)</f>
        <v>282.4</v>
      </c>
      <c r="I6025" s="4">
        <f>MIN(Table16[[#This Row],[Medicare Outpatient Allowable Rate]:[WPPA Inc Outpatient Allowable Rate]])</f>
        <v>282.49</v>
      </c>
      <c r="J6025" s="4">
        <f>MAX(Table16[[#This Row],[Medicare Outpatient Allowable Rate]:[WPPA Inc Outpatient Allowable Rate]])</f>
        <v>5411.1049999999996</v>
      </c>
      <c r="K6025" s="4">
        <v>282.49</v>
      </c>
      <c r="L6025" s="4">
        <v>4841.5149999999994</v>
      </c>
      <c r="M6025" s="4">
        <v>4425.7142999999996</v>
      </c>
      <c r="N6025" s="4">
        <v>5411.1049999999996</v>
      </c>
      <c r="O6025" s="4">
        <v>4556.72</v>
      </c>
      <c r="P6025" s="4">
        <v>3417.5399999999995</v>
      </c>
    </row>
    <row r="6026" spans="1:16" x14ac:dyDescent="0.35">
      <c r="A6026" t="s">
        <v>801</v>
      </c>
      <c r="B6026">
        <v>6299385</v>
      </c>
      <c r="C6026" t="s">
        <v>6470</v>
      </c>
      <c r="D6026">
        <v>270</v>
      </c>
      <c r="E6026" s="4"/>
      <c r="F6026">
        <v>119</v>
      </c>
      <c r="I6026" s="4">
        <f>MIN(Table16[[#This Row],[Medicare Outpatient Allowable Rate]:[WPPA Inc Outpatient Allowable Rate]])</f>
        <v>0</v>
      </c>
      <c r="J6026" s="4">
        <f>MAX(Table16[[#This Row],[Medicare Outpatient Allowable Rate]:[WPPA Inc Outpatient Allowable Rate]])</f>
        <v>113.05</v>
      </c>
      <c r="K6026" s="4">
        <v>0</v>
      </c>
      <c r="L6026" s="4">
        <v>101.14999999999999</v>
      </c>
      <c r="M6026" s="4">
        <v>92.463000000000008</v>
      </c>
      <c r="N6026" s="4">
        <v>113.05</v>
      </c>
      <c r="O6026" s="4">
        <v>95.2</v>
      </c>
      <c r="P6026" s="4">
        <v>71.399999999999991</v>
      </c>
    </row>
    <row r="6027" spans="1:16" x14ac:dyDescent="0.35">
      <c r="A6027" t="s">
        <v>801</v>
      </c>
      <c r="B6027">
        <v>6300609</v>
      </c>
      <c r="C6027" t="s">
        <v>6471</v>
      </c>
      <c r="D6027">
        <v>270</v>
      </c>
      <c r="E6027" s="4"/>
      <c r="F6027">
        <v>46.8</v>
      </c>
      <c r="I6027" s="4">
        <f>MIN(Table16[[#This Row],[Medicare Outpatient Allowable Rate]:[WPPA Inc Outpatient Allowable Rate]])</f>
        <v>0</v>
      </c>
      <c r="J6027" s="4">
        <f>MAX(Table16[[#This Row],[Medicare Outpatient Allowable Rate]:[WPPA Inc Outpatient Allowable Rate]])</f>
        <v>44.459999999999994</v>
      </c>
      <c r="K6027" s="4">
        <v>0</v>
      </c>
      <c r="L6027" s="4">
        <v>39.779999999999994</v>
      </c>
      <c r="M6027" s="4">
        <v>36.363599999999998</v>
      </c>
      <c r="N6027" s="4">
        <v>44.459999999999994</v>
      </c>
      <c r="O6027" s="4">
        <v>37.44</v>
      </c>
      <c r="P6027" s="4">
        <v>28.08</v>
      </c>
    </row>
    <row r="6028" spans="1:16" x14ac:dyDescent="0.35">
      <c r="A6028" t="s">
        <v>801</v>
      </c>
      <c r="B6028">
        <v>6301249</v>
      </c>
      <c r="C6028" t="s">
        <v>6472</v>
      </c>
      <c r="D6028">
        <v>270</v>
      </c>
      <c r="E6028" s="4"/>
      <c r="F6028">
        <v>4.8</v>
      </c>
      <c r="I6028" s="4">
        <f>MIN(Table16[[#This Row],[Medicare Outpatient Allowable Rate]:[WPPA Inc Outpatient Allowable Rate]])</f>
        <v>0</v>
      </c>
      <c r="J6028" s="4">
        <f>MAX(Table16[[#This Row],[Medicare Outpatient Allowable Rate]:[WPPA Inc Outpatient Allowable Rate]])</f>
        <v>4.5599999999999996</v>
      </c>
      <c r="K6028" s="4">
        <v>0</v>
      </c>
      <c r="L6028" s="4">
        <v>4.08</v>
      </c>
      <c r="M6028" s="4">
        <v>3.7296</v>
      </c>
      <c r="N6028" s="4">
        <v>4.5599999999999996</v>
      </c>
      <c r="O6028" s="4">
        <v>3.84</v>
      </c>
      <c r="P6028" s="4">
        <v>2.88</v>
      </c>
    </row>
    <row r="6029" spans="1:16" x14ac:dyDescent="0.35">
      <c r="A6029" t="s">
        <v>801</v>
      </c>
      <c r="B6029">
        <v>6300900</v>
      </c>
      <c r="C6029" t="s">
        <v>6473</v>
      </c>
      <c r="D6029">
        <v>270</v>
      </c>
      <c r="E6029" s="4"/>
      <c r="F6029">
        <v>7.3</v>
      </c>
      <c r="I6029" s="4">
        <f>MIN(Table16[[#This Row],[Medicare Outpatient Allowable Rate]:[WPPA Inc Outpatient Allowable Rate]])</f>
        <v>0</v>
      </c>
      <c r="J6029" s="4">
        <f>MAX(Table16[[#This Row],[Medicare Outpatient Allowable Rate]:[WPPA Inc Outpatient Allowable Rate]])</f>
        <v>6.9349999999999996</v>
      </c>
      <c r="K6029" s="4">
        <v>0</v>
      </c>
      <c r="L6029" s="4">
        <v>6.2050000000000001</v>
      </c>
      <c r="M6029" s="4">
        <v>5.6721000000000004</v>
      </c>
      <c r="N6029" s="4">
        <v>6.9349999999999996</v>
      </c>
      <c r="O6029" s="4">
        <v>5.84</v>
      </c>
      <c r="P6029" s="4">
        <v>4.38</v>
      </c>
    </row>
    <row r="6030" spans="1:16" x14ac:dyDescent="0.35">
      <c r="A6030" t="s">
        <v>801</v>
      </c>
      <c r="B6030">
        <v>6329478</v>
      </c>
      <c r="C6030" t="s">
        <v>6474</v>
      </c>
      <c r="E6030" s="4"/>
      <c r="I6030" s="4">
        <f>MIN(Table16[[#This Row],[Medicare Outpatient Allowable Rate]:[WPPA Inc Outpatient Allowable Rate]])</f>
        <v>0</v>
      </c>
      <c r="J6030" s="4">
        <f>MAX(Table16[[#This Row],[Medicare Outpatient Allowable Rate]:[WPPA Inc Outpatient Allowable Rate]])</f>
        <v>0</v>
      </c>
      <c r="K6030" s="4">
        <v>0</v>
      </c>
      <c r="L6030" s="4">
        <v>0</v>
      </c>
      <c r="M6030" s="4">
        <v>0</v>
      </c>
      <c r="N6030" s="4">
        <v>0</v>
      </c>
      <c r="O6030" s="4">
        <v>0</v>
      </c>
      <c r="P6030" s="4">
        <v>0</v>
      </c>
    </row>
    <row r="6031" spans="1:16" x14ac:dyDescent="0.35">
      <c r="A6031" t="s">
        <v>801</v>
      </c>
      <c r="B6031">
        <v>6300600</v>
      </c>
      <c r="C6031" t="s">
        <v>6475</v>
      </c>
      <c r="D6031">
        <v>270</v>
      </c>
      <c r="E6031" s="4"/>
      <c r="F6031">
        <v>1.4</v>
      </c>
      <c r="I6031" s="4">
        <f>MIN(Table16[[#This Row],[Medicare Outpatient Allowable Rate]:[WPPA Inc Outpatient Allowable Rate]])</f>
        <v>0</v>
      </c>
      <c r="J6031" s="4">
        <f>MAX(Table16[[#This Row],[Medicare Outpatient Allowable Rate]:[WPPA Inc Outpatient Allowable Rate]])</f>
        <v>1.3299999999999998</v>
      </c>
      <c r="K6031" s="4">
        <v>0</v>
      </c>
      <c r="L6031" s="4">
        <v>1.19</v>
      </c>
      <c r="M6031" s="4">
        <v>1.0877999999999999</v>
      </c>
      <c r="N6031" s="4">
        <v>1.3299999999999998</v>
      </c>
      <c r="O6031" s="4">
        <v>1.1199999999999999</v>
      </c>
      <c r="P6031" s="4">
        <v>0.84</v>
      </c>
    </row>
    <row r="6032" spans="1:16" x14ac:dyDescent="0.35">
      <c r="A6032" t="s">
        <v>801</v>
      </c>
      <c r="B6032">
        <v>6299643</v>
      </c>
      <c r="C6032" t="s">
        <v>6476</v>
      </c>
      <c r="D6032">
        <v>270</v>
      </c>
      <c r="E6032" s="4"/>
      <c r="F6032">
        <v>1.3</v>
      </c>
      <c r="I6032" s="4">
        <f>MIN(Table16[[#This Row],[Medicare Outpatient Allowable Rate]:[WPPA Inc Outpatient Allowable Rate]])</f>
        <v>0</v>
      </c>
      <c r="J6032" s="4">
        <f>MAX(Table16[[#This Row],[Medicare Outpatient Allowable Rate]:[WPPA Inc Outpatient Allowable Rate]])</f>
        <v>1.2349999999999999</v>
      </c>
      <c r="K6032" s="4">
        <v>0</v>
      </c>
      <c r="L6032" s="4">
        <v>1.105</v>
      </c>
      <c r="M6032" s="4">
        <v>1.0101</v>
      </c>
      <c r="N6032" s="4">
        <v>1.2349999999999999</v>
      </c>
      <c r="O6032" s="4">
        <v>1.04</v>
      </c>
      <c r="P6032" s="4">
        <v>0.78</v>
      </c>
    </row>
    <row r="6033" spans="1:16" x14ac:dyDescent="0.35">
      <c r="A6033" t="s">
        <v>801</v>
      </c>
      <c r="B6033">
        <v>6299346</v>
      </c>
      <c r="C6033" t="s">
        <v>6477</v>
      </c>
      <c r="D6033">
        <v>270</v>
      </c>
      <c r="E6033" s="4"/>
      <c r="F6033">
        <v>1.4</v>
      </c>
      <c r="I6033" s="4">
        <f>MIN(Table16[[#This Row],[Medicare Outpatient Allowable Rate]:[WPPA Inc Outpatient Allowable Rate]])</f>
        <v>0</v>
      </c>
      <c r="J6033" s="4">
        <f>MAX(Table16[[#This Row],[Medicare Outpatient Allowable Rate]:[WPPA Inc Outpatient Allowable Rate]])</f>
        <v>1.3299999999999998</v>
      </c>
      <c r="K6033" s="4">
        <v>0</v>
      </c>
      <c r="L6033" s="4">
        <v>1.19</v>
      </c>
      <c r="M6033" s="4">
        <v>1.0877999999999999</v>
      </c>
      <c r="N6033" s="4">
        <v>1.3299999999999998</v>
      </c>
      <c r="O6033" s="4">
        <v>1.1199999999999999</v>
      </c>
      <c r="P6033" s="4">
        <v>0.84</v>
      </c>
    </row>
    <row r="6034" spans="1:16" x14ac:dyDescent="0.35">
      <c r="A6034" t="s">
        <v>801</v>
      </c>
      <c r="B6034">
        <v>6299626</v>
      </c>
      <c r="C6034" t="s">
        <v>6478</v>
      </c>
      <c r="D6034">
        <v>270</v>
      </c>
      <c r="E6034" s="4"/>
      <c r="F6034">
        <v>1.2</v>
      </c>
      <c r="I6034" s="4">
        <f>MIN(Table16[[#This Row],[Medicare Outpatient Allowable Rate]:[WPPA Inc Outpatient Allowable Rate]])</f>
        <v>0</v>
      </c>
      <c r="J6034" s="4">
        <f>MAX(Table16[[#This Row],[Medicare Outpatient Allowable Rate]:[WPPA Inc Outpatient Allowable Rate]])</f>
        <v>1.1399999999999999</v>
      </c>
      <c r="K6034" s="4">
        <v>0</v>
      </c>
      <c r="L6034" s="4">
        <v>1.02</v>
      </c>
      <c r="M6034" s="4">
        <v>0.93240000000000001</v>
      </c>
      <c r="N6034" s="4">
        <v>1.1399999999999999</v>
      </c>
      <c r="O6034" s="4">
        <v>0.96</v>
      </c>
      <c r="P6034" s="4">
        <v>0.72</v>
      </c>
    </row>
    <row r="6035" spans="1:16" x14ac:dyDescent="0.35">
      <c r="A6035" t="s">
        <v>801</v>
      </c>
      <c r="B6035">
        <v>6300611</v>
      </c>
      <c r="C6035" t="s">
        <v>6479</v>
      </c>
      <c r="D6035">
        <v>270</v>
      </c>
      <c r="E6035" s="4"/>
      <c r="F6035">
        <v>2.8</v>
      </c>
      <c r="I6035" s="4">
        <f>MIN(Table16[[#This Row],[Medicare Outpatient Allowable Rate]:[WPPA Inc Outpatient Allowable Rate]])</f>
        <v>0</v>
      </c>
      <c r="J6035" s="4">
        <f>MAX(Table16[[#This Row],[Medicare Outpatient Allowable Rate]:[WPPA Inc Outpatient Allowable Rate]])</f>
        <v>2.6599999999999997</v>
      </c>
      <c r="K6035" s="4">
        <v>0</v>
      </c>
      <c r="L6035" s="4">
        <v>2.38</v>
      </c>
      <c r="M6035" s="4">
        <v>2.1755999999999998</v>
      </c>
      <c r="N6035" s="4">
        <v>2.6599999999999997</v>
      </c>
      <c r="O6035" s="4">
        <v>2.2399999999999998</v>
      </c>
      <c r="P6035" s="4">
        <v>1.68</v>
      </c>
    </row>
    <row r="6036" spans="1:16" x14ac:dyDescent="0.35">
      <c r="A6036" t="s">
        <v>801</v>
      </c>
      <c r="B6036">
        <v>6301313</v>
      </c>
      <c r="C6036" t="s">
        <v>6480</v>
      </c>
      <c r="D6036">
        <v>270</v>
      </c>
      <c r="E6036" s="4"/>
      <c r="F6036">
        <v>2.7</v>
      </c>
      <c r="I6036" s="4">
        <f>MIN(Table16[[#This Row],[Medicare Outpatient Allowable Rate]:[WPPA Inc Outpatient Allowable Rate]])</f>
        <v>0</v>
      </c>
      <c r="J6036" s="4">
        <f>MAX(Table16[[#This Row],[Medicare Outpatient Allowable Rate]:[WPPA Inc Outpatient Allowable Rate]])</f>
        <v>2.5649999999999999</v>
      </c>
      <c r="K6036" s="4">
        <v>0</v>
      </c>
      <c r="L6036" s="4">
        <v>2.2949999999999999</v>
      </c>
      <c r="M6036" s="4">
        <v>2.0979000000000001</v>
      </c>
      <c r="N6036" s="4">
        <v>2.5649999999999999</v>
      </c>
      <c r="O6036" s="4">
        <v>2.16</v>
      </c>
      <c r="P6036" s="4">
        <v>1.62</v>
      </c>
    </row>
    <row r="6037" spans="1:16" x14ac:dyDescent="0.35">
      <c r="A6037" t="s">
        <v>801</v>
      </c>
      <c r="B6037">
        <v>6299627</v>
      </c>
      <c r="C6037" t="s">
        <v>6481</v>
      </c>
      <c r="D6037">
        <v>270</v>
      </c>
      <c r="E6037" s="4"/>
      <c r="F6037">
        <v>1.9</v>
      </c>
      <c r="I6037" s="4">
        <f>MIN(Table16[[#This Row],[Medicare Outpatient Allowable Rate]:[WPPA Inc Outpatient Allowable Rate]])</f>
        <v>0</v>
      </c>
      <c r="J6037" s="4">
        <f>MAX(Table16[[#This Row],[Medicare Outpatient Allowable Rate]:[WPPA Inc Outpatient Allowable Rate]])</f>
        <v>1.8049999999999999</v>
      </c>
      <c r="K6037" s="4">
        <v>0</v>
      </c>
      <c r="L6037" s="4">
        <v>1.615</v>
      </c>
      <c r="M6037" s="4">
        <v>1.4762999999999999</v>
      </c>
      <c r="N6037" s="4">
        <v>1.8049999999999999</v>
      </c>
      <c r="O6037" s="4">
        <v>1.52</v>
      </c>
      <c r="P6037" s="4">
        <v>1.1399999999999999</v>
      </c>
    </row>
    <row r="6038" spans="1:16" x14ac:dyDescent="0.35">
      <c r="A6038" t="s">
        <v>801</v>
      </c>
      <c r="B6038">
        <v>6300295</v>
      </c>
      <c r="C6038" t="s">
        <v>6482</v>
      </c>
      <c r="D6038">
        <v>270</v>
      </c>
      <c r="E6038" s="4"/>
      <c r="F6038">
        <v>2.1</v>
      </c>
      <c r="I6038" s="4">
        <f>MIN(Table16[[#This Row],[Medicare Outpatient Allowable Rate]:[WPPA Inc Outpatient Allowable Rate]])</f>
        <v>0</v>
      </c>
      <c r="J6038" s="4">
        <f>MAX(Table16[[#This Row],[Medicare Outpatient Allowable Rate]:[WPPA Inc Outpatient Allowable Rate]])</f>
        <v>1.9949999999999999</v>
      </c>
      <c r="K6038" s="4">
        <v>0</v>
      </c>
      <c r="L6038" s="4">
        <v>1.7849999999999999</v>
      </c>
      <c r="M6038" s="4">
        <v>1.6317000000000002</v>
      </c>
      <c r="N6038" s="4">
        <v>1.9949999999999999</v>
      </c>
      <c r="O6038" s="4">
        <v>1.6800000000000002</v>
      </c>
      <c r="P6038" s="4">
        <v>1.26</v>
      </c>
    </row>
    <row r="6039" spans="1:16" x14ac:dyDescent="0.35">
      <c r="A6039" t="s">
        <v>801</v>
      </c>
      <c r="B6039">
        <v>6300561</v>
      </c>
      <c r="C6039" t="s">
        <v>6483</v>
      </c>
      <c r="D6039">
        <v>270</v>
      </c>
      <c r="E6039" s="4"/>
      <c r="F6039">
        <v>2.2999999999999998</v>
      </c>
      <c r="I6039" s="4">
        <f>MIN(Table16[[#This Row],[Medicare Outpatient Allowable Rate]:[WPPA Inc Outpatient Allowable Rate]])</f>
        <v>0</v>
      </c>
      <c r="J6039" s="4">
        <f>MAX(Table16[[#This Row],[Medicare Outpatient Allowable Rate]:[WPPA Inc Outpatient Allowable Rate]])</f>
        <v>2.1849999999999996</v>
      </c>
      <c r="K6039" s="4">
        <v>0</v>
      </c>
      <c r="L6039" s="4">
        <v>1.9549999999999998</v>
      </c>
      <c r="M6039" s="4">
        <v>1.7870999999999999</v>
      </c>
      <c r="N6039" s="4">
        <v>2.1849999999999996</v>
      </c>
      <c r="O6039" s="4">
        <v>1.8399999999999999</v>
      </c>
      <c r="P6039" s="4">
        <v>1.38</v>
      </c>
    </row>
    <row r="6040" spans="1:16" x14ac:dyDescent="0.35">
      <c r="A6040" t="s">
        <v>801</v>
      </c>
      <c r="B6040">
        <v>6300598</v>
      </c>
      <c r="C6040" t="s">
        <v>6484</v>
      </c>
      <c r="D6040">
        <v>270</v>
      </c>
      <c r="E6040" s="4"/>
      <c r="F6040">
        <v>0.3</v>
      </c>
      <c r="I6040" s="4">
        <f>MIN(Table16[[#This Row],[Medicare Outpatient Allowable Rate]:[WPPA Inc Outpatient Allowable Rate]])</f>
        <v>0</v>
      </c>
      <c r="J6040" s="4">
        <f>MAX(Table16[[#This Row],[Medicare Outpatient Allowable Rate]:[WPPA Inc Outpatient Allowable Rate]])</f>
        <v>0.28499999999999998</v>
      </c>
      <c r="K6040" s="4">
        <v>0</v>
      </c>
      <c r="L6040" s="4">
        <v>0.255</v>
      </c>
      <c r="M6040" s="4">
        <v>0.2331</v>
      </c>
      <c r="N6040" s="4">
        <v>0.28499999999999998</v>
      </c>
      <c r="O6040" s="4">
        <v>0.24</v>
      </c>
      <c r="P6040" s="4">
        <v>0.18</v>
      </c>
    </row>
    <row r="6041" spans="1:16" x14ac:dyDescent="0.35">
      <c r="A6041" t="s">
        <v>801</v>
      </c>
      <c r="B6041">
        <v>6300597</v>
      </c>
      <c r="C6041" t="s">
        <v>6485</v>
      </c>
      <c r="D6041">
        <v>270</v>
      </c>
      <c r="E6041" s="4"/>
      <c r="F6041">
        <v>2.4</v>
      </c>
      <c r="I6041" s="4">
        <f>MIN(Table16[[#This Row],[Medicare Outpatient Allowable Rate]:[WPPA Inc Outpatient Allowable Rate]])</f>
        <v>0</v>
      </c>
      <c r="J6041" s="4">
        <f>MAX(Table16[[#This Row],[Medicare Outpatient Allowable Rate]:[WPPA Inc Outpatient Allowable Rate]])</f>
        <v>2.2799999999999998</v>
      </c>
      <c r="K6041" s="4">
        <v>0</v>
      </c>
      <c r="L6041" s="4">
        <v>2.04</v>
      </c>
      <c r="M6041" s="4">
        <v>1.8648</v>
      </c>
      <c r="N6041" s="4">
        <v>2.2799999999999998</v>
      </c>
      <c r="O6041" s="4">
        <v>1.92</v>
      </c>
      <c r="P6041" s="4">
        <v>1.44</v>
      </c>
    </row>
    <row r="6042" spans="1:16" x14ac:dyDescent="0.35">
      <c r="A6042" t="s">
        <v>801</v>
      </c>
      <c r="B6042">
        <v>6299456</v>
      </c>
      <c r="C6042" t="s">
        <v>6486</v>
      </c>
      <c r="D6042">
        <v>270</v>
      </c>
      <c r="E6042" s="4"/>
      <c r="F6042">
        <v>2.1</v>
      </c>
      <c r="I6042" s="4">
        <f>MIN(Table16[[#This Row],[Medicare Outpatient Allowable Rate]:[WPPA Inc Outpatient Allowable Rate]])</f>
        <v>0</v>
      </c>
      <c r="J6042" s="4">
        <f>MAX(Table16[[#This Row],[Medicare Outpatient Allowable Rate]:[WPPA Inc Outpatient Allowable Rate]])</f>
        <v>1.9949999999999999</v>
      </c>
      <c r="K6042" s="4">
        <v>0</v>
      </c>
      <c r="L6042" s="4">
        <v>1.7849999999999999</v>
      </c>
      <c r="M6042" s="4">
        <v>1.6317000000000002</v>
      </c>
      <c r="N6042" s="4">
        <v>1.9949999999999999</v>
      </c>
      <c r="O6042" s="4">
        <v>1.6800000000000002</v>
      </c>
      <c r="P6042" s="4">
        <v>1.26</v>
      </c>
    </row>
    <row r="6043" spans="1:16" x14ac:dyDescent="0.35">
      <c r="A6043" t="s">
        <v>801</v>
      </c>
      <c r="B6043">
        <v>6300294</v>
      </c>
      <c r="C6043" t="s">
        <v>6487</v>
      </c>
      <c r="D6043">
        <v>270</v>
      </c>
      <c r="E6043" s="4"/>
      <c r="F6043">
        <v>2.2000000000000002</v>
      </c>
      <c r="I6043" s="4">
        <f>MIN(Table16[[#This Row],[Medicare Outpatient Allowable Rate]:[WPPA Inc Outpatient Allowable Rate]])</f>
        <v>0</v>
      </c>
      <c r="J6043" s="4">
        <f>MAX(Table16[[#This Row],[Medicare Outpatient Allowable Rate]:[WPPA Inc Outpatient Allowable Rate]])</f>
        <v>2.09</v>
      </c>
      <c r="K6043" s="4">
        <v>0</v>
      </c>
      <c r="L6043" s="4">
        <v>1.87</v>
      </c>
      <c r="M6043" s="4">
        <v>1.7094000000000003</v>
      </c>
      <c r="N6043" s="4">
        <v>2.09</v>
      </c>
      <c r="O6043" s="4">
        <v>1.7600000000000002</v>
      </c>
      <c r="P6043" s="4">
        <v>1.32</v>
      </c>
    </row>
    <row r="6044" spans="1:16" x14ac:dyDescent="0.35">
      <c r="A6044" t="s">
        <v>801</v>
      </c>
      <c r="B6044">
        <v>6360132</v>
      </c>
      <c r="C6044" t="s">
        <v>6488</v>
      </c>
      <c r="D6044">
        <v>270</v>
      </c>
      <c r="E6044" s="4"/>
      <c r="F6044">
        <v>1.4</v>
      </c>
      <c r="I6044" s="4">
        <f>MIN(Table16[[#This Row],[Medicare Outpatient Allowable Rate]:[WPPA Inc Outpatient Allowable Rate]])</f>
        <v>0</v>
      </c>
      <c r="J6044" s="4">
        <f>MAX(Table16[[#This Row],[Medicare Outpatient Allowable Rate]:[WPPA Inc Outpatient Allowable Rate]])</f>
        <v>1.3299999999999998</v>
      </c>
      <c r="K6044" s="4">
        <v>0</v>
      </c>
      <c r="L6044" s="4">
        <v>1.19</v>
      </c>
      <c r="M6044" s="4">
        <v>1.0877999999999999</v>
      </c>
      <c r="N6044" s="4">
        <v>1.3299999999999998</v>
      </c>
      <c r="O6044" s="4">
        <v>1.1199999999999999</v>
      </c>
      <c r="P6044" s="4">
        <v>0.84</v>
      </c>
    </row>
    <row r="6045" spans="1:16" x14ac:dyDescent="0.35">
      <c r="A6045" t="s">
        <v>801</v>
      </c>
      <c r="B6045">
        <v>6300288</v>
      </c>
      <c r="C6045" t="s">
        <v>6489</v>
      </c>
      <c r="D6045">
        <v>270</v>
      </c>
      <c r="E6045" s="4"/>
      <c r="F6045">
        <v>31.9</v>
      </c>
      <c r="I6045" s="4">
        <f>MIN(Table16[[#This Row],[Medicare Outpatient Allowable Rate]:[WPPA Inc Outpatient Allowable Rate]])</f>
        <v>0</v>
      </c>
      <c r="J6045" s="4">
        <f>MAX(Table16[[#This Row],[Medicare Outpatient Allowable Rate]:[WPPA Inc Outpatient Allowable Rate]])</f>
        <v>30.304999999999996</v>
      </c>
      <c r="K6045" s="4">
        <v>0</v>
      </c>
      <c r="L6045" s="4">
        <v>27.114999999999998</v>
      </c>
      <c r="M6045" s="4">
        <v>24.786300000000001</v>
      </c>
      <c r="N6045" s="4">
        <v>30.304999999999996</v>
      </c>
      <c r="O6045" s="4">
        <v>25.52</v>
      </c>
      <c r="P6045" s="4">
        <v>19.139999999999997</v>
      </c>
    </row>
    <row r="6046" spans="1:16" x14ac:dyDescent="0.35">
      <c r="A6046" t="s">
        <v>801</v>
      </c>
      <c r="B6046">
        <v>6300348</v>
      </c>
      <c r="C6046" t="s">
        <v>6490</v>
      </c>
      <c r="D6046">
        <v>270</v>
      </c>
      <c r="E6046" s="4"/>
      <c r="F6046">
        <v>187</v>
      </c>
      <c r="I6046" s="4">
        <f>MIN(Table16[[#This Row],[Medicare Outpatient Allowable Rate]:[WPPA Inc Outpatient Allowable Rate]])</f>
        <v>0</v>
      </c>
      <c r="J6046" s="4">
        <f>MAX(Table16[[#This Row],[Medicare Outpatient Allowable Rate]:[WPPA Inc Outpatient Allowable Rate]])</f>
        <v>177.65</v>
      </c>
      <c r="K6046" s="4">
        <v>0</v>
      </c>
      <c r="L6046" s="4">
        <v>158.94999999999999</v>
      </c>
      <c r="M6046" s="4">
        <v>145.29900000000001</v>
      </c>
      <c r="N6046" s="4">
        <v>177.65</v>
      </c>
      <c r="O6046" s="4">
        <v>149.6</v>
      </c>
      <c r="P6046" s="4">
        <v>112.2</v>
      </c>
    </row>
    <row r="6047" spans="1:16" x14ac:dyDescent="0.35">
      <c r="A6047" t="s">
        <v>801</v>
      </c>
      <c r="B6047">
        <v>6299349</v>
      </c>
      <c r="C6047" t="s">
        <v>6491</v>
      </c>
      <c r="D6047">
        <v>270</v>
      </c>
      <c r="E6047" s="4"/>
      <c r="F6047">
        <v>3.2</v>
      </c>
      <c r="I6047" s="4">
        <f>MIN(Table16[[#This Row],[Medicare Outpatient Allowable Rate]:[WPPA Inc Outpatient Allowable Rate]])</f>
        <v>0</v>
      </c>
      <c r="J6047" s="4">
        <f>MAX(Table16[[#This Row],[Medicare Outpatient Allowable Rate]:[WPPA Inc Outpatient Allowable Rate]])</f>
        <v>3.04</v>
      </c>
      <c r="K6047" s="4">
        <v>0</v>
      </c>
      <c r="L6047" s="4">
        <v>2.72</v>
      </c>
      <c r="M6047" s="4">
        <v>2.4864000000000002</v>
      </c>
      <c r="N6047" s="4">
        <v>3.04</v>
      </c>
      <c r="O6047" s="4">
        <v>2.5600000000000005</v>
      </c>
      <c r="P6047" s="4">
        <v>1.92</v>
      </c>
    </row>
    <row r="6048" spans="1:16" x14ac:dyDescent="0.35">
      <c r="A6048" t="s">
        <v>801</v>
      </c>
      <c r="B6048">
        <v>6299318</v>
      </c>
      <c r="C6048" t="s">
        <v>6492</v>
      </c>
      <c r="D6048">
        <v>270</v>
      </c>
      <c r="E6048" s="4"/>
      <c r="F6048">
        <v>5.2</v>
      </c>
      <c r="I6048" s="4">
        <f>MIN(Table16[[#This Row],[Medicare Outpatient Allowable Rate]:[WPPA Inc Outpatient Allowable Rate]])</f>
        <v>0</v>
      </c>
      <c r="J6048" s="4">
        <f>MAX(Table16[[#This Row],[Medicare Outpatient Allowable Rate]:[WPPA Inc Outpatient Allowable Rate]])</f>
        <v>4.9399999999999995</v>
      </c>
      <c r="K6048" s="4">
        <v>0</v>
      </c>
      <c r="L6048" s="4">
        <v>4.42</v>
      </c>
      <c r="M6048" s="4">
        <v>4.0404</v>
      </c>
      <c r="N6048" s="4">
        <v>4.9399999999999995</v>
      </c>
      <c r="O6048" s="4">
        <v>4.16</v>
      </c>
      <c r="P6048" s="4">
        <v>3.12</v>
      </c>
    </row>
    <row r="6049" spans="1:16" x14ac:dyDescent="0.35">
      <c r="A6049" t="s">
        <v>801</v>
      </c>
      <c r="B6049">
        <v>6300029</v>
      </c>
      <c r="C6049" t="s">
        <v>6493</v>
      </c>
      <c r="E6049" s="4"/>
      <c r="I6049" s="4">
        <f>MIN(Table16[[#This Row],[Medicare Outpatient Allowable Rate]:[WPPA Inc Outpatient Allowable Rate]])</f>
        <v>0</v>
      </c>
      <c r="J6049" s="4">
        <f>MAX(Table16[[#This Row],[Medicare Outpatient Allowable Rate]:[WPPA Inc Outpatient Allowable Rate]])</f>
        <v>0</v>
      </c>
      <c r="K6049" s="4">
        <v>0</v>
      </c>
      <c r="L6049" s="4">
        <v>0</v>
      </c>
      <c r="M6049" s="4">
        <v>0</v>
      </c>
      <c r="N6049" s="4">
        <v>0</v>
      </c>
      <c r="O6049" s="4">
        <v>0</v>
      </c>
      <c r="P6049" s="4">
        <v>0</v>
      </c>
    </row>
    <row r="6050" spans="1:16" x14ac:dyDescent="0.35">
      <c r="A6050" t="s">
        <v>801</v>
      </c>
      <c r="B6050">
        <v>6300209</v>
      </c>
      <c r="C6050" t="s">
        <v>6494</v>
      </c>
      <c r="D6050">
        <v>270</v>
      </c>
      <c r="E6050" s="4"/>
      <c r="F6050">
        <v>28.9</v>
      </c>
      <c r="I6050" s="4">
        <f>MIN(Table16[[#This Row],[Medicare Outpatient Allowable Rate]:[WPPA Inc Outpatient Allowable Rate]])</f>
        <v>0</v>
      </c>
      <c r="J6050" s="4">
        <f>MAX(Table16[[#This Row],[Medicare Outpatient Allowable Rate]:[WPPA Inc Outpatient Allowable Rate]])</f>
        <v>27.454999999999998</v>
      </c>
      <c r="K6050" s="4">
        <v>0</v>
      </c>
      <c r="L6050" s="4">
        <v>24.564999999999998</v>
      </c>
      <c r="M6050" s="4">
        <v>22.455300000000001</v>
      </c>
      <c r="N6050" s="4">
        <v>27.454999999999998</v>
      </c>
      <c r="O6050" s="4">
        <v>23.12</v>
      </c>
      <c r="P6050" s="4">
        <v>17.34</v>
      </c>
    </row>
    <row r="6051" spans="1:16" x14ac:dyDescent="0.35">
      <c r="A6051" t="s">
        <v>801</v>
      </c>
      <c r="B6051">
        <v>6300575</v>
      </c>
      <c r="C6051" t="s">
        <v>6495</v>
      </c>
      <c r="D6051">
        <v>270</v>
      </c>
      <c r="E6051" s="4"/>
      <c r="F6051">
        <v>0.5</v>
      </c>
      <c r="I6051" s="4">
        <f>MIN(Table16[[#This Row],[Medicare Outpatient Allowable Rate]:[WPPA Inc Outpatient Allowable Rate]])</f>
        <v>0</v>
      </c>
      <c r="J6051" s="4">
        <f>MAX(Table16[[#This Row],[Medicare Outpatient Allowable Rate]:[WPPA Inc Outpatient Allowable Rate]])</f>
        <v>0.47499999999999998</v>
      </c>
      <c r="K6051" s="4">
        <v>0</v>
      </c>
      <c r="L6051" s="4">
        <v>0.42499999999999999</v>
      </c>
      <c r="M6051" s="4">
        <v>0.38850000000000001</v>
      </c>
      <c r="N6051" s="4">
        <v>0.47499999999999998</v>
      </c>
      <c r="O6051" s="4">
        <v>0.4</v>
      </c>
      <c r="P6051" s="4">
        <v>0.3</v>
      </c>
    </row>
    <row r="6052" spans="1:16" x14ac:dyDescent="0.35">
      <c r="A6052" t="s">
        <v>801</v>
      </c>
      <c r="B6052">
        <v>6299933</v>
      </c>
      <c r="C6052" t="s">
        <v>6496</v>
      </c>
      <c r="E6052" s="4"/>
      <c r="I6052" s="4">
        <f>MIN(Table16[[#This Row],[Medicare Outpatient Allowable Rate]:[WPPA Inc Outpatient Allowable Rate]])</f>
        <v>0</v>
      </c>
      <c r="J6052" s="4">
        <f>MAX(Table16[[#This Row],[Medicare Outpatient Allowable Rate]:[WPPA Inc Outpatient Allowable Rate]])</f>
        <v>0</v>
      </c>
      <c r="K6052" s="4">
        <v>0</v>
      </c>
      <c r="L6052" s="4">
        <v>0</v>
      </c>
      <c r="M6052" s="4">
        <v>0</v>
      </c>
      <c r="N6052" s="4">
        <v>0</v>
      </c>
      <c r="O6052" s="4">
        <v>0</v>
      </c>
      <c r="P6052" s="4">
        <v>0</v>
      </c>
    </row>
    <row r="6053" spans="1:16" x14ac:dyDescent="0.35">
      <c r="A6053" t="s">
        <v>801</v>
      </c>
      <c r="B6053">
        <v>6300020</v>
      </c>
      <c r="C6053" t="s">
        <v>6497</v>
      </c>
      <c r="E6053" s="4"/>
      <c r="I6053" s="4">
        <f>MIN(Table16[[#This Row],[Medicare Outpatient Allowable Rate]:[WPPA Inc Outpatient Allowable Rate]])</f>
        <v>0</v>
      </c>
      <c r="J6053" s="4">
        <f>MAX(Table16[[#This Row],[Medicare Outpatient Allowable Rate]:[WPPA Inc Outpatient Allowable Rate]])</f>
        <v>0</v>
      </c>
      <c r="K6053" s="4">
        <v>0</v>
      </c>
      <c r="L6053" s="4">
        <v>0</v>
      </c>
      <c r="M6053" s="4">
        <v>0</v>
      </c>
      <c r="N6053" s="4">
        <v>0</v>
      </c>
      <c r="O6053" s="4">
        <v>0</v>
      </c>
      <c r="P6053" s="4">
        <v>0</v>
      </c>
    </row>
    <row r="6054" spans="1:16" x14ac:dyDescent="0.35">
      <c r="A6054" t="s">
        <v>801</v>
      </c>
      <c r="B6054">
        <v>6301003</v>
      </c>
      <c r="C6054" t="s">
        <v>6498</v>
      </c>
      <c r="E6054" s="4"/>
      <c r="I6054" s="4">
        <f>MIN(Table16[[#This Row],[Medicare Outpatient Allowable Rate]:[WPPA Inc Outpatient Allowable Rate]])</f>
        <v>0</v>
      </c>
      <c r="J6054" s="4">
        <f>MAX(Table16[[#This Row],[Medicare Outpatient Allowable Rate]:[WPPA Inc Outpatient Allowable Rate]])</f>
        <v>0</v>
      </c>
      <c r="K6054" s="4">
        <v>0</v>
      </c>
      <c r="L6054" s="4">
        <v>0</v>
      </c>
      <c r="M6054" s="4">
        <v>0</v>
      </c>
      <c r="N6054" s="4">
        <v>0</v>
      </c>
      <c r="O6054" s="4">
        <v>0</v>
      </c>
      <c r="P6054" s="4">
        <v>0</v>
      </c>
    </row>
    <row r="6055" spans="1:16" x14ac:dyDescent="0.35">
      <c r="A6055" t="s">
        <v>801</v>
      </c>
      <c r="B6055">
        <v>6299967</v>
      </c>
      <c r="C6055" t="s">
        <v>6499</v>
      </c>
      <c r="E6055" s="4"/>
      <c r="I6055" s="4">
        <f>MIN(Table16[[#This Row],[Medicare Outpatient Allowable Rate]:[WPPA Inc Outpatient Allowable Rate]])</f>
        <v>0</v>
      </c>
      <c r="J6055" s="4">
        <f>MAX(Table16[[#This Row],[Medicare Outpatient Allowable Rate]:[WPPA Inc Outpatient Allowable Rate]])</f>
        <v>0</v>
      </c>
      <c r="K6055" s="4">
        <v>0</v>
      </c>
      <c r="L6055" s="4">
        <v>0</v>
      </c>
      <c r="M6055" s="4">
        <v>0</v>
      </c>
      <c r="N6055" s="4">
        <v>0</v>
      </c>
      <c r="O6055" s="4">
        <v>0</v>
      </c>
      <c r="P6055" s="4">
        <v>0</v>
      </c>
    </row>
    <row r="6056" spans="1:16" x14ac:dyDescent="0.35">
      <c r="A6056" t="s">
        <v>801</v>
      </c>
      <c r="B6056">
        <v>6299727</v>
      </c>
      <c r="C6056" t="s">
        <v>6500</v>
      </c>
      <c r="E6056" s="4"/>
      <c r="I6056" s="4">
        <f>MIN(Table16[[#This Row],[Medicare Outpatient Allowable Rate]:[WPPA Inc Outpatient Allowable Rate]])</f>
        <v>0</v>
      </c>
      <c r="J6056" s="4">
        <f>MAX(Table16[[#This Row],[Medicare Outpatient Allowable Rate]:[WPPA Inc Outpatient Allowable Rate]])</f>
        <v>0</v>
      </c>
      <c r="K6056" s="4">
        <v>0</v>
      </c>
      <c r="L6056" s="4">
        <v>0</v>
      </c>
      <c r="M6056" s="4">
        <v>0</v>
      </c>
      <c r="N6056" s="4">
        <v>0</v>
      </c>
      <c r="O6056" s="4">
        <v>0</v>
      </c>
      <c r="P6056" s="4">
        <v>0</v>
      </c>
    </row>
    <row r="6057" spans="1:16" x14ac:dyDescent="0.35">
      <c r="A6057" t="s">
        <v>801</v>
      </c>
      <c r="B6057">
        <v>6300021</v>
      </c>
      <c r="C6057" t="s">
        <v>6501</v>
      </c>
      <c r="E6057" s="4"/>
      <c r="I6057" s="4">
        <f>MIN(Table16[[#This Row],[Medicare Outpatient Allowable Rate]:[WPPA Inc Outpatient Allowable Rate]])</f>
        <v>0</v>
      </c>
      <c r="J6057" s="4">
        <f>MAX(Table16[[#This Row],[Medicare Outpatient Allowable Rate]:[WPPA Inc Outpatient Allowable Rate]])</f>
        <v>0</v>
      </c>
      <c r="K6057" s="4">
        <v>0</v>
      </c>
      <c r="L6057" s="4">
        <v>0</v>
      </c>
      <c r="M6057" s="4">
        <v>0</v>
      </c>
      <c r="N6057" s="4">
        <v>0</v>
      </c>
      <c r="O6057" s="4">
        <v>0</v>
      </c>
      <c r="P6057" s="4">
        <v>0</v>
      </c>
    </row>
    <row r="6058" spans="1:16" x14ac:dyDescent="0.35">
      <c r="A6058" t="s">
        <v>801</v>
      </c>
      <c r="B6058">
        <v>6299798</v>
      </c>
      <c r="C6058" t="s">
        <v>6502</v>
      </c>
      <c r="E6058" s="4"/>
      <c r="I6058" s="4">
        <f>MIN(Table16[[#This Row],[Medicare Outpatient Allowable Rate]:[WPPA Inc Outpatient Allowable Rate]])</f>
        <v>0</v>
      </c>
      <c r="J6058" s="4">
        <f>MAX(Table16[[#This Row],[Medicare Outpatient Allowable Rate]:[WPPA Inc Outpatient Allowable Rate]])</f>
        <v>0</v>
      </c>
      <c r="K6058" s="4">
        <v>0</v>
      </c>
      <c r="L6058" s="4">
        <v>0</v>
      </c>
      <c r="M6058" s="4">
        <v>0</v>
      </c>
      <c r="N6058" s="4">
        <v>0</v>
      </c>
      <c r="O6058" s="4">
        <v>0</v>
      </c>
      <c r="P6058" s="4">
        <v>0</v>
      </c>
    </row>
    <row r="6059" spans="1:16" x14ac:dyDescent="0.35">
      <c r="A6059" t="s">
        <v>801</v>
      </c>
      <c r="B6059">
        <v>6300039</v>
      </c>
      <c r="C6059" t="s">
        <v>6503</v>
      </c>
      <c r="E6059" s="4"/>
      <c r="I6059" s="4">
        <f>MIN(Table16[[#This Row],[Medicare Outpatient Allowable Rate]:[WPPA Inc Outpatient Allowable Rate]])</f>
        <v>0</v>
      </c>
      <c r="J6059" s="4">
        <f>MAX(Table16[[#This Row],[Medicare Outpatient Allowable Rate]:[WPPA Inc Outpatient Allowable Rate]])</f>
        <v>0</v>
      </c>
      <c r="K6059" s="4">
        <v>0</v>
      </c>
      <c r="L6059" s="4">
        <v>0</v>
      </c>
      <c r="M6059" s="4">
        <v>0</v>
      </c>
      <c r="N6059" s="4">
        <v>0</v>
      </c>
      <c r="O6059" s="4">
        <v>0</v>
      </c>
      <c r="P6059" s="4">
        <v>0</v>
      </c>
    </row>
    <row r="6060" spans="1:16" x14ac:dyDescent="0.35">
      <c r="A6060" t="s">
        <v>801</v>
      </c>
      <c r="B6060">
        <v>6301387</v>
      </c>
      <c r="C6060" t="s">
        <v>6504</v>
      </c>
      <c r="E6060" s="4"/>
      <c r="I6060" s="4">
        <f>MIN(Table16[[#This Row],[Medicare Outpatient Allowable Rate]:[WPPA Inc Outpatient Allowable Rate]])</f>
        <v>0</v>
      </c>
      <c r="J6060" s="4">
        <f>MAX(Table16[[#This Row],[Medicare Outpatient Allowable Rate]:[WPPA Inc Outpatient Allowable Rate]])</f>
        <v>0</v>
      </c>
      <c r="K6060" s="4">
        <v>0</v>
      </c>
      <c r="L6060" s="4">
        <v>0</v>
      </c>
      <c r="M6060" s="4">
        <v>0</v>
      </c>
      <c r="N6060" s="4">
        <v>0</v>
      </c>
      <c r="O6060" s="4">
        <v>0</v>
      </c>
      <c r="P6060" s="4">
        <v>0</v>
      </c>
    </row>
    <row r="6061" spans="1:16" x14ac:dyDescent="0.35">
      <c r="A6061" t="s">
        <v>801</v>
      </c>
      <c r="B6061">
        <v>6301073</v>
      </c>
      <c r="C6061" t="s">
        <v>6505</v>
      </c>
      <c r="E6061" s="4"/>
      <c r="I6061" s="4">
        <f>MIN(Table16[[#This Row],[Medicare Outpatient Allowable Rate]:[WPPA Inc Outpatient Allowable Rate]])</f>
        <v>0</v>
      </c>
      <c r="J6061" s="4">
        <f>MAX(Table16[[#This Row],[Medicare Outpatient Allowable Rate]:[WPPA Inc Outpatient Allowable Rate]])</f>
        <v>0</v>
      </c>
      <c r="K6061" s="4">
        <v>0</v>
      </c>
      <c r="L6061" s="4">
        <v>0</v>
      </c>
      <c r="M6061" s="4">
        <v>0</v>
      </c>
      <c r="N6061" s="4">
        <v>0</v>
      </c>
      <c r="O6061" s="4">
        <v>0</v>
      </c>
      <c r="P6061" s="4">
        <v>0</v>
      </c>
    </row>
    <row r="6062" spans="1:16" x14ac:dyDescent="0.35">
      <c r="A6062" t="s">
        <v>801</v>
      </c>
      <c r="B6062">
        <v>6299776</v>
      </c>
      <c r="C6062" t="s">
        <v>6506</v>
      </c>
      <c r="E6062" s="4"/>
      <c r="I6062" s="4">
        <f>MIN(Table16[[#This Row],[Medicare Outpatient Allowable Rate]:[WPPA Inc Outpatient Allowable Rate]])</f>
        <v>0</v>
      </c>
      <c r="J6062" s="4">
        <f>MAX(Table16[[#This Row],[Medicare Outpatient Allowable Rate]:[WPPA Inc Outpatient Allowable Rate]])</f>
        <v>0</v>
      </c>
      <c r="K6062" s="4">
        <v>0</v>
      </c>
      <c r="L6062" s="4">
        <v>0</v>
      </c>
      <c r="M6062" s="4">
        <v>0</v>
      </c>
      <c r="N6062" s="4">
        <v>0</v>
      </c>
      <c r="O6062" s="4">
        <v>0</v>
      </c>
      <c r="P6062" s="4">
        <v>0</v>
      </c>
    </row>
    <row r="6063" spans="1:16" x14ac:dyDescent="0.35">
      <c r="A6063" t="s">
        <v>801</v>
      </c>
      <c r="B6063">
        <v>6299855</v>
      </c>
      <c r="C6063" t="s">
        <v>6507</v>
      </c>
      <c r="E6063" s="4"/>
      <c r="I6063" s="4">
        <f>MIN(Table16[[#This Row],[Medicare Outpatient Allowable Rate]:[WPPA Inc Outpatient Allowable Rate]])</f>
        <v>0</v>
      </c>
      <c r="J6063" s="4">
        <f>MAX(Table16[[#This Row],[Medicare Outpatient Allowable Rate]:[WPPA Inc Outpatient Allowable Rate]])</f>
        <v>0</v>
      </c>
      <c r="K6063" s="4">
        <v>0</v>
      </c>
      <c r="L6063" s="4">
        <v>0</v>
      </c>
      <c r="M6063" s="4">
        <v>0</v>
      </c>
      <c r="N6063" s="4">
        <v>0</v>
      </c>
      <c r="O6063" s="4">
        <v>0</v>
      </c>
      <c r="P6063" s="4">
        <v>0</v>
      </c>
    </row>
    <row r="6064" spans="1:16" x14ac:dyDescent="0.35">
      <c r="A6064" t="s">
        <v>801</v>
      </c>
      <c r="B6064">
        <v>6300904</v>
      </c>
      <c r="C6064" t="s">
        <v>6508</v>
      </c>
      <c r="E6064" s="4"/>
      <c r="I6064" s="4">
        <f>MIN(Table16[[#This Row],[Medicare Outpatient Allowable Rate]:[WPPA Inc Outpatient Allowable Rate]])</f>
        <v>0</v>
      </c>
      <c r="J6064" s="4">
        <f>MAX(Table16[[#This Row],[Medicare Outpatient Allowable Rate]:[WPPA Inc Outpatient Allowable Rate]])</f>
        <v>0</v>
      </c>
      <c r="K6064" s="4">
        <v>0</v>
      </c>
      <c r="L6064" s="4">
        <v>0</v>
      </c>
      <c r="M6064" s="4">
        <v>0</v>
      </c>
      <c r="N6064" s="4">
        <v>0</v>
      </c>
      <c r="O6064" s="4">
        <v>0</v>
      </c>
      <c r="P6064" s="4">
        <v>0</v>
      </c>
    </row>
    <row r="6065" spans="1:16" x14ac:dyDescent="0.35">
      <c r="A6065" t="s">
        <v>801</v>
      </c>
      <c r="B6065">
        <v>6300015</v>
      </c>
      <c r="C6065" t="s">
        <v>6509</v>
      </c>
      <c r="E6065" s="4"/>
      <c r="I6065" s="4">
        <f>MIN(Table16[[#This Row],[Medicare Outpatient Allowable Rate]:[WPPA Inc Outpatient Allowable Rate]])</f>
        <v>0</v>
      </c>
      <c r="J6065" s="4">
        <f>MAX(Table16[[#This Row],[Medicare Outpatient Allowable Rate]:[WPPA Inc Outpatient Allowable Rate]])</f>
        <v>0</v>
      </c>
      <c r="K6065" s="4">
        <v>0</v>
      </c>
      <c r="L6065" s="4">
        <v>0</v>
      </c>
      <c r="M6065" s="4">
        <v>0</v>
      </c>
      <c r="N6065" s="4">
        <v>0</v>
      </c>
      <c r="O6065" s="4">
        <v>0</v>
      </c>
      <c r="P6065" s="4">
        <v>0</v>
      </c>
    </row>
    <row r="6066" spans="1:16" x14ac:dyDescent="0.35">
      <c r="A6066" t="s">
        <v>801</v>
      </c>
      <c r="B6066">
        <v>6299868</v>
      </c>
      <c r="C6066" t="s">
        <v>6510</v>
      </c>
      <c r="E6066" s="4"/>
      <c r="I6066" s="4">
        <f>MIN(Table16[[#This Row],[Medicare Outpatient Allowable Rate]:[WPPA Inc Outpatient Allowable Rate]])</f>
        <v>0</v>
      </c>
      <c r="J6066" s="4">
        <f>MAX(Table16[[#This Row],[Medicare Outpatient Allowable Rate]:[WPPA Inc Outpatient Allowable Rate]])</f>
        <v>0</v>
      </c>
      <c r="K6066" s="4">
        <v>0</v>
      </c>
      <c r="L6066" s="4">
        <v>0</v>
      </c>
      <c r="M6066" s="4">
        <v>0</v>
      </c>
      <c r="N6066" s="4">
        <v>0</v>
      </c>
      <c r="O6066" s="4">
        <v>0</v>
      </c>
      <c r="P6066" s="4">
        <v>0</v>
      </c>
    </row>
    <row r="6067" spans="1:16" x14ac:dyDescent="0.35">
      <c r="A6067" t="s">
        <v>801</v>
      </c>
      <c r="B6067">
        <v>6300852</v>
      </c>
      <c r="C6067" t="s">
        <v>6511</v>
      </c>
      <c r="E6067" s="4"/>
      <c r="I6067" s="4">
        <f>MIN(Table16[[#This Row],[Medicare Outpatient Allowable Rate]:[WPPA Inc Outpatient Allowable Rate]])</f>
        <v>0</v>
      </c>
      <c r="J6067" s="4">
        <f>MAX(Table16[[#This Row],[Medicare Outpatient Allowable Rate]:[WPPA Inc Outpatient Allowable Rate]])</f>
        <v>0</v>
      </c>
      <c r="K6067" s="4">
        <v>0</v>
      </c>
      <c r="L6067" s="4">
        <v>0</v>
      </c>
      <c r="M6067" s="4">
        <v>0</v>
      </c>
      <c r="N6067" s="4">
        <v>0</v>
      </c>
      <c r="O6067" s="4">
        <v>0</v>
      </c>
      <c r="P6067" s="4">
        <v>0</v>
      </c>
    </row>
    <row r="6068" spans="1:16" x14ac:dyDescent="0.35">
      <c r="A6068" t="s">
        <v>801</v>
      </c>
      <c r="B6068">
        <v>6300022</v>
      </c>
      <c r="C6068" t="s">
        <v>6512</v>
      </c>
      <c r="E6068" s="4"/>
      <c r="I6068" s="4">
        <f>MIN(Table16[[#This Row],[Medicare Outpatient Allowable Rate]:[WPPA Inc Outpatient Allowable Rate]])</f>
        <v>0</v>
      </c>
      <c r="J6068" s="4">
        <f>MAX(Table16[[#This Row],[Medicare Outpatient Allowable Rate]:[WPPA Inc Outpatient Allowable Rate]])</f>
        <v>0</v>
      </c>
      <c r="K6068" s="4">
        <v>0</v>
      </c>
      <c r="L6068" s="4">
        <v>0</v>
      </c>
      <c r="M6068" s="4">
        <v>0</v>
      </c>
      <c r="N6068" s="4">
        <v>0</v>
      </c>
      <c r="O6068" s="4">
        <v>0</v>
      </c>
      <c r="P6068" s="4">
        <v>0</v>
      </c>
    </row>
    <row r="6069" spans="1:16" x14ac:dyDescent="0.35">
      <c r="A6069" t="s">
        <v>801</v>
      </c>
      <c r="B6069">
        <v>6299925</v>
      </c>
      <c r="C6069" t="s">
        <v>6513</v>
      </c>
      <c r="E6069" s="4"/>
      <c r="I6069" s="4">
        <f>MIN(Table16[[#This Row],[Medicare Outpatient Allowable Rate]:[WPPA Inc Outpatient Allowable Rate]])</f>
        <v>0</v>
      </c>
      <c r="J6069" s="4">
        <f>MAX(Table16[[#This Row],[Medicare Outpatient Allowable Rate]:[WPPA Inc Outpatient Allowable Rate]])</f>
        <v>0</v>
      </c>
      <c r="K6069" s="4">
        <v>0</v>
      </c>
      <c r="L6069" s="4">
        <v>0</v>
      </c>
      <c r="M6069" s="4">
        <v>0</v>
      </c>
      <c r="N6069" s="4">
        <v>0</v>
      </c>
      <c r="O6069" s="4">
        <v>0</v>
      </c>
      <c r="P6069" s="4">
        <v>0</v>
      </c>
    </row>
    <row r="6070" spans="1:16" x14ac:dyDescent="0.35">
      <c r="A6070" t="s">
        <v>801</v>
      </c>
      <c r="B6070">
        <v>6301095</v>
      </c>
      <c r="C6070" t="s">
        <v>6514</v>
      </c>
      <c r="E6070" s="4"/>
      <c r="I6070" s="4">
        <f>MIN(Table16[[#This Row],[Medicare Outpatient Allowable Rate]:[WPPA Inc Outpatient Allowable Rate]])</f>
        <v>0</v>
      </c>
      <c r="J6070" s="4">
        <f>MAX(Table16[[#This Row],[Medicare Outpatient Allowable Rate]:[WPPA Inc Outpatient Allowable Rate]])</f>
        <v>0</v>
      </c>
      <c r="K6070" s="4">
        <v>0</v>
      </c>
      <c r="L6070" s="4">
        <v>0</v>
      </c>
      <c r="M6070" s="4">
        <v>0</v>
      </c>
      <c r="N6070" s="4">
        <v>0</v>
      </c>
      <c r="O6070" s="4">
        <v>0</v>
      </c>
      <c r="P6070" s="4">
        <v>0</v>
      </c>
    </row>
    <row r="6071" spans="1:16" x14ac:dyDescent="0.35">
      <c r="A6071" t="s">
        <v>801</v>
      </c>
      <c r="B6071">
        <v>6300926</v>
      </c>
      <c r="C6071" t="s">
        <v>6515</v>
      </c>
      <c r="E6071" s="4"/>
      <c r="I6071" s="4">
        <f>MIN(Table16[[#This Row],[Medicare Outpatient Allowable Rate]:[WPPA Inc Outpatient Allowable Rate]])</f>
        <v>0</v>
      </c>
      <c r="J6071" s="4">
        <f>MAX(Table16[[#This Row],[Medicare Outpatient Allowable Rate]:[WPPA Inc Outpatient Allowable Rate]])</f>
        <v>0</v>
      </c>
      <c r="K6071" s="4">
        <v>0</v>
      </c>
      <c r="L6071" s="4">
        <v>0</v>
      </c>
      <c r="M6071" s="4">
        <v>0</v>
      </c>
      <c r="N6071" s="4">
        <v>0</v>
      </c>
      <c r="O6071" s="4">
        <v>0</v>
      </c>
      <c r="P6071" s="4">
        <v>0</v>
      </c>
    </row>
    <row r="6072" spans="1:16" x14ac:dyDescent="0.35">
      <c r="A6072" t="s">
        <v>801</v>
      </c>
      <c r="B6072">
        <v>6301078</v>
      </c>
      <c r="C6072" t="s">
        <v>6516</v>
      </c>
      <c r="E6072" s="4"/>
      <c r="I6072" s="4">
        <f>MIN(Table16[[#This Row],[Medicare Outpatient Allowable Rate]:[WPPA Inc Outpatient Allowable Rate]])</f>
        <v>0</v>
      </c>
      <c r="J6072" s="4">
        <f>MAX(Table16[[#This Row],[Medicare Outpatient Allowable Rate]:[WPPA Inc Outpatient Allowable Rate]])</f>
        <v>0</v>
      </c>
      <c r="K6072" s="4">
        <v>0</v>
      </c>
      <c r="L6072" s="4">
        <v>0</v>
      </c>
      <c r="M6072" s="4">
        <v>0</v>
      </c>
      <c r="N6072" s="4">
        <v>0</v>
      </c>
      <c r="O6072" s="4">
        <v>0</v>
      </c>
      <c r="P6072" s="4">
        <v>0</v>
      </c>
    </row>
    <row r="6073" spans="1:16" x14ac:dyDescent="0.35">
      <c r="A6073" t="s">
        <v>801</v>
      </c>
      <c r="B6073">
        <v>6300917</v>
      </c>
      <c r="C6073" t="s">
        <v>6517</v>
      </c>
      <c r="E6073" s="4"/>
      <c r="I6073" s="4">
        <f>MIN(Table16[[#This Row],[Medicare Outpatient Allowable Rate]:[WPPA Inc Outpatient Allowable Rate]])</f>
        <v>0</v>
      </c>
      <c r="J6073" s="4">
        <f>MAX(Table16[[#This Row],[Medicare Outpatient Allowable Rate]:[WPPA Inc Outpatient Allowable Rate]])</f>
        <v>0</v>
      </c>
      <c r="K6073" s="4">
        <v>0</v>
      </c>
      <c r="L6073" s="4">
        <v>0</v>
      </c>
      <c r="M6073" s="4">
        <v>0</v>
      </c>
      <c r="N6073" s="4">
        <v>0</v>
      </c>
      <c r="O6073" s="4">
        <v>0</v>
      </c>
      <c r="P6073" s="4">
        <v>0</v>
      </c>
    </row>
    <row r="6074" spans="1:16" x14ac:dyDescent="0.35">
      <c r="A6074" t="s">
        <v>801</v>
      </c>
      <c r="B6074">
        <v>6301074</v>
      </c>
      <c r="C6074" t="s">
        <v>6518</v>
      </c>
      <c r="E6074" s="4"/>
      <c r="I6074" s="4">
        <f>MIN(Table16[[#This Row],[Medicare Outpatient Allowable Rate]:[WPPA Inc Outpatient Allowable Rate]])</f>
        <v>0</v>
      </c>
      <c r="J6074" s="4">
        <f>MAX(Table16[[#This Row],[Medicare Outpatient Allowable Rate]:[WPPA Inc Outpatient Allowable Rate]])</f>
        <v>0</v>
      </c>
      <c r="K6074" s="4">
        <v>0</v>
      </c>
      <c r="L6074" s="4">
        <v>0</v>
      </c>
      <c r="M6074" s="4">
        <v>0</v>
      </c>
      <c r="N6074" s="4">
        <v>0</v>
      </c>
      <c r="O6074" s="4">
        <v>0</v>
      </c>
      <c r="P6074" s="4">
        <v>0</v>
      </c>
    </row>
    <row r="6075" spans="1:16" x14ac:dyDescent="0.35">
      <c r="A6075" t="s">
        <v>801</v>
      </c>
      <c r="B6075">
        <v>6300041</v>
      </c>
      <c r="C6075" t="s">
        <v>6519</v>
      </c>
      <c r="E6075" s="4"/>
      <c r="I6075" s="4">
        <f>MIN(Table16[[#This Row],[Medicare Outpatient Allowable Rate]:[WPPA Inc Outpatient Allowable Rate]])</f>
        <v>0</v>
      </c>
      <c r="J6075" s="4">
        <f>MAX(Table16[[#This Row],[Medicare Outpatient Allowable Rate]:[WPPA Inc Outpatient Allowable Rate]])</f>
        <v>0</v>
      </c>
      <c r="K6075" s="4">
        <v>0</v>
      </c>
      <c r="L6075" s="4">
        <v>0</v>
      </c>
      <c r="M6075" s="4">
        <v>0</v>
      </c>
      <c r="N6075" s="4">
        <v>0</v>
      </c>
      <c r="O6075" s="4">
        <v>0</v>
      </c>
      <c r="P6075" s="4">
        <v>0</v>
      </c>
    </row>
    <row r="6076" spans="1:16" x14ac:dyDescent="0.35">
      <c r="A6076" t="s">
        <v>801</v>
      </c>
      <c r="B6076">
        <v>6300034</v>
      </c>
      <c r="C6076" t="s">
        <v>6520</v>
      </c>
      <c r="E6076" s="4"/>
      <c r="I6076" s="4">
        <f>MIN(Table16[[#This Row],[Medicare Outpatient Allowable Rate]:[WPPA Inc Outpatient Allowable Rate]])</f>
        <v>0</v>
      </c>
      <c r="J6076" s="4">
        <f>MAX(Table16[[#This Row],[Medicare Outpatient Allowable Rate]:[WPPA Inc Outpatient Allowable Rate]])</f>
        <v>0</v>
      </c>
      <c r="K6076" s="4">
        <v>0</v>
      </c>
      <c r="L6076" s="4">
        <v>0</v>
      </c>
      <c r="M6076" s="4">
        <v>0</v>
      </c>
      <c r="N6076" s="4">
        <v>0</v>
      </c>
      <c r="O6076" s="4">
        <v>0</v>
      </c>
      <c r="P6076" s="4">
        <v>0</v>
      </c>
    </row>
    <row r="6077" spans="1:16" x14ac:dyDescent="0.35">
      <c r="A6077" t="s">
        <v>801</v>
      </c>
      <c r="B6077">
        <v>6301376</v>
      </c>
      <c r="C6077" t="s">
        <v>6521</v>
      </c>
      <c r="E6077" s="4"/>
      <c r="I6077" s="4">
        <f>MIN(Table16[[#This Row],[Medicare Outpatient Allowable Rate]:[WPPA Inc Outpatient Allowable Rate]])</f>
        <v>0</v>
      </c>
      <c r="J6077" s="4">
        <f>MAX(Table16[[#This Row],[Medicare Outpatient Allowable Rate]:[WPPA Inc Outpatient Allowable Rate]])</f>
        <v>0</v>
      </c>
      <c r="K6077" s="4">
        <v>0</v>
      </c>
      <c r="L6077" s="4">
        <v>0</v>
      </c>
      <c r="M6077" s="4">
        <v>0</v>
      </c>
      <c r="N6077" s="4">
        <v>0</v>
      </c>
      <c r="O6077" s="4">
        <v>0</v>
      </c>
      <c r="P6077" s="4">
        <v>0</v>
      </c>
    </row>
    <row r="6078" spans="1:16" x14ac:dyDescent="0.35">
      <c r="A6078" t="s">
        <v>801</v>
      </c>
      <c r="B6078">
        <v>6299754</v>
      </c>
      <c r="C6078" t="s">
        <v>6522</v>
      </c>
      <c r="E6078" s="4"/>
      <c r="I6078" s="4">
        <f>MIN(Table16[[#This Row],[Medicare Outpatient Allowable Rate]:[WPPA Inc Outpatient Allowable Rate]])</f>
        <v>0</v>
      </c>
      <c r="J6078" s="4">
        <f>MAX(Table16[[#This Row],[Medicare Outpatient Allowable Rate]:[WPPA Inc Outpatient Allowable Rate]])</f>
        <v>0</v>
      </c>
      <c r="K6078" s="4">
        <v>0</v>
      </c>
      <c r="L6078" s="4">
        <v>0</v>
      </c>
      <c r="M6078" s="4">
        <v>0</v>
      </c>
      <c r="N6078" s="4">
        <v>0</v>
      </c>
      <c r="O6078" s="4">
        <v>0</v>
      </c>
      <c r="P6078" s="4">
        <v>0</v>
      </c>
    </row>
    <row r="6079" spans="1:16" x14ac:dyDescent="0.35">
      <c r="A6079" t="s">
        <v>801</v>
      </c>
      <c r="B6079">
        <v>6331182</v>
      </c>
      <c r="C6079" t="s">
        <v>6523</v>
      </c>
      <c r="E6079" s="4"/>
      <c r="F6079">
        <v>83.6</v>
      </c>
      <c r="I6079" s="4">
        <f>MIN(Table16[[#This Row],[Medicare Outpatient Allowable Rate]:[WPPA Inc Outpatient Allowable Rate]])</f>
        <v>0</v>
      </c>
      <c r="J6079" s="4">
        <f>MAX(Table16[[#This Row],[Medicare Outpatient Allowable Rate]:[WPPA Inc Outpatient Allowable Rate]])</f>
        <v>79.419999999999987</v>
      </c>
      <c r="K6079" s="4">
        <v>0</v>
      </c>
      <c r="L6079" s="4">
        <v>71.059999999999988</v>
      </c>
      <c r="M6079" s="4">
        <v>64.9572</v>
      </c>
      <c r="N6079" s="4">
        <v>79.419999999999987</v>
      </c>
      <c r="O6079" s="4">
        <v>66.88</v>
      </c>
      <c r="P6079" s="4">
        <v>50.16</v>
      </c>
    </row>
    <row r="6080" spans="1:16" x14ac:dyDescent="0.35">
      <c r="A6080" t="s">
        <v>801</v>
      </c>
      <c r="B6080">
        <v>6299270</v>
      </c>
      <c r="C6080" t="s">
        <v>6524</v>
      </c>
      <c r="D6080">
        <v>270</v>
      </c>
      <c r="E6080" s="4"/>
      <c r="F6080">
        <v>119.5</v>
      </c>
      <c r="I6080" s="4">
        <f>MIN(Table16[[#This Row],[Medicare Outpatient Allowable Rate]:[WPPA Inc Outpatient Allowable Rate]])</f>
        <v>0</v>
      </c>
      <c r="J6080" s="4">
        <f>MAX(Table16[[#This Row],[Medicare Outpatient Allowable Rate]:[WPPA Inc Outpatient Allowable Rate]])</f>
        <v>113.52499999999999</v>
      </c>
      <c r="K6080" s="4">
        <v>0</v>
      </c>
      <c r="L6080" s="4">
        <v>101.575</v>
      </c>
      <c r="M6080" s="4">
        <v>92.851500000000001</v>
      </c>
      <c r="N6080" s="4">
        <v>113.52499999999999</v>
      </c>
      <c r="O6080" s="4">
        <v>95.600000000000009</v>
      </c>
      <c r="P6080" s="4">
        <v>71.7</v>
      </c>
    </row>
    <row r="6081" spans="1:16" x14ac:dyDescent="0.35">
      <c r="A6081" t="s">
        <v>801</v>
      </c>
      <c r="B6081">
        <v>6299268</v>
      </c>
      <c r="C6081" t="s">
        <v>6525</v>
      </c>
      <c r="D6081">
        <v>270</v>
      </c>
      <c r="E6081" s="4"/>
      <c r="F6081">
        <v>581.6</v>
      </c>
      <c r="I6081" s="4">
        <f>MIN(Table16[[#This Row],[Medicare Outpatient Allowable Rate]:[WPPA Inc Outpatient Allowable Rate]])</f>
        <v>0</v>
      </c>
      <c r="J6081" s="4">
        <f>MAX(Table16[[#This Row],[Medicare Outpatient Allowable Rate]:[WPPA Inc Outpatient Allowable Rate]])</f>
        <v>552.52</v>
      </c>
      <c r="K6081" s="4">
        <v>0</v>
      </c>
      <c r="L6081" s="4">
        <v>494.36</v>
      </c>
      <c r="M6081" s="4">
        <v>451.90320000000003</v>
      </c>
      <c r="N6081" s="4">
        <v>552.52</v>
      </c>
      <c r="O6081" s="4">
        <v>465.28000000000003</v>
      </c>
      <c r="P6081" s="4">
        <v>348.96</v>
      </c>
    </row>
    <row r="6082" spans="1:16" x14ac:dyDescent="0.35">
      <c r="A6082" t="s">
        <v>801</v>
      </c>
      <c r="B6082">
        <v>6300318</v>
      </c>
      <c r="C6082" t="s">
        <v>6526</v>
      </c>
      <c r="D6082">
        <v>270</v>
      </c>
      <c r="E6082" s="4"/>
      <c r="F6082">
        <v>144.80000000000001</v>
      </c>
      <c r="I6082" s="4">
        <f>MIN(Table16[[#This Row],[Medicare Outpatient Allowable Rate]:[WPPA Inc Outpatient Allowable Rate]])</f>
        <v>0</v>
      </c>
      <c r="J6082" s="4">
        <f>MAX(Table16[[#This Row],[Medicare Outpatient Allowable Rate]:[WPPA Inc Outpatient Allowable Rate]])</f>
        <v>137.56</v>
      </c>
      <c r="K6082" s="4">
        <v>0</v>
      </c>
      <c r="L6082" s="4">
        <v>123.08000000000001</v>
      </c>
      <c r="M6082" s="4">
        <v>112.50960000000001</v>
      </c>
      <c r="N6082" s="4">
        <v>137.56</v>
      </c>
      <c r="O6082" s="4">
        <v>115.84000000000002</v>
      </c>
      <c r="P6082" s="4">
        <v>86.88000000000001</v>
      </c>
    </row>
    <row r="6083" spans="1:16" x14ac:dyDescent="0.35">
      <c r="A6083" t="s">
        <v>801</v>
      </c>
      <c r="B6083">
        <v>6299650</v>
      </c>
      <c r="C6083" t="s">
        <v>6527</v>
      </c>
      <c r="D6083">
        <v>270</v>
      </c>
      <c r="E6083" s="4"/>
      <c r="F6083">
        <v>598.4</v>
      </c>
      <c r="I6083" s="4">
        <f>MIN(Table16[[#This Row],[Medicare Outpatient Allowable Rate]:[WPPA Inc Outpatient Allowable Rate]])</f>
        <v>0</v>
      </c>
      <c r="J6083" s="4">
        <f>MAX(Table16[[#This Row],[Medicare Outpatient Allowable Rate]:[WPPA Inc Outpatient Allowable Rate]])</f>
        <v>568.4799999999999</v>
      </c>
      <c r="K6083" s="4">
        <v>0</v>
      </c>
      <c r="L6083" s="4">
        <v>508.64</v>
      </c>
      <c r="M6083" s="4">
        <v>464.95679999999999</v>
      </c>
      <c r="N6083" s="4">
        <v>568.4799999999999</v>
      </c>
      <c r="O6083" s="4">
        <v>478.72</v>
      </c>
      <c r="P6083" s="4">
        <v>359.03999999999996</v>
      </c>
    </row>
    <row r="6084" spans="1:16" x14ac:dyDescent="0.35">
      <c r="A6084" t="s">
        <v>801</v>
      </c>
      <c r="B6084">
        <v>6300757</v>
      </c>
      <c r="C6084" t="s">
        <v>6528</v>
      </c>
      <c r="D6084">
        <v>270</v>
      </c>
      <c r="E6084" s="4"/>
      <c r="F6084">
        <v>682.5</v>
      </c>
      <c r="I6084" s="4">
        <f>MIN(Table16[[#This Row],[Medicare Outpatient Allowable Rate]:[WPPA Inc Outpatient Allowable Rate]])</f>
        <v>0</v>
      </c>
      <c r="J6084" s="4">
        <f>MAX(Table16[[#This Row],[Medicare Outpatient Allowable Rate]:[WPPA Inc Outpatient Allowable Rate]])</f>
        <v>648.375</v>
      </c>
      <c r="K6084" s="4">
        <v>0</v>
      </c>
      <c r="L6084" s="4">
        <v>580.125</v>
      </c>
      <c r="M6084" s="4">
        <v>530.30250000000001</v>
      </c>
      <c r="N6084" s="4">
        <v>648.375</v>
      </c>
      <c r="O6084" s="4">
        <v>546</v>
      </c>
      <c r="P6084" s="4">
        <v>409.5</v>
      </c>
    </row>
    <row r="6085" spans="1:16" x14ac:dyDescent="0.35">
      <c r="A6085" t="s">
        <v>801</v>
      </c>
      <c r="B6085">
        <v>6299570</v>
      </c>
      <c r="C6085" t="s">
        <v>6529</v>
      </c>
      <c r="D6085">
        <v>270</v>
      </c>
      <c r="E6085" s="4"/>
      <c r="F6085">
        <v>12.9</v>
      </c>
      <c r="I6085" s="4">
        <f>MIN(Table16[[#This Row],[Medicare Outpatient Allowable Rate]:[WPPA Inc Outpatient Allowable Rate]])</f>
        <v>0</v>
      </c>
      <c r="J6085" s="4">
        <f>MAX(Table16[[#This Row],[Medicare Outpatient Allowable Rate]:[WPPA Inc Outpatient Allowable Rate]])</f>
        <v>12.254999999999999</v>
      </c>
      <c r="K6085" s="4">
        <v>0</v>
      </c>
      <c r="L6085" s="4">
        <v>10.965</v>
      </c>
      <c r="M6085" s="4">
        <v>10.023300000000001</v>
      </c>
      <c r="N6085" s="4">
        <v>12.254999999999999</v>
      </c>
      <c r="O6085" s="4">
        <v>10.32</v>
      </c>
      <c r="P6085" s="4">
        <v>7.74</v>
      </c>
    </row>
    <row r="6086" spans="1:16" x14ac:dyDescent="0.35">
      <c r="A6086" t="s">
        <v>801</v>
      </c>
      <c r="B6086">
        <v>6299573</v>
      </c>
      <c r="C6086" t="s">
        <v>6530</v>
      </c>
      <c r="D6086">
        <v>270</v>
      </c>
      <c r="E6086" s="4"/>
      <c r="F6086">
        <v>11</v>
      </c>
      <c r="I6086" s="4">
        <f>MIN(Table16[[#This Row],[Medicare Outpatient Allowable Rate]:[WPPA Inc Outpatient Allowable Rate]])</f>
        <v>0</v>
      </c>
      <c r="J6086" s="4">
        <f>MAX(Table16[[#This Row],[Medicare Outpatient Allowable Rate]:[WPPA Inc Outpatient Allowable Rate]])</f>
        <v>10.45</v>
      </c>
      <c r="K6086" s="4">
        <v>0</v>
      </c>
      <c r="L6086" s="4">
        <v>9.35</v>
      </c>
      <c r="M6086" s="4">
        <v>8.5470000000000006</v>
      </c>
      <c r="N6086" s="4">
        <v>10.45</v>
      </c>
      <c r="O6086" s="4">
        <v>8.8000000000000007</v>
      </c>
      <c r="P6086" s="4">
        <v>6.6</v>
      </c>
    </row>
    <row r="6087" spans="1:16" x14ac:dyDescent="0.35">
      <c r="A6087" t="s">
        <v>801</v>
      </c>
      <c r="B6087">
        <v>6299546</v>
      </c>
      <c r="C6087" t="s">
        <v>6531</v>
      </c>
      <c r="D6087">
        <v>270</v>
      </c>
      <c r="E6087" s="4"/>
      <c r="F6087">
        <v>4.9000000000000004</v>
      </c>
      <c r="I6087" s="4">
        <f>MIN(Table16[[#This Row],[Medicare Outpatient Allowable Rate]:[WPPA Inc Outpatient Allowable Rate]])</f>
        <v>0</v>
      </c>
      <c r="J6087" s="4">
        <f>MAX(Table16[[#This Row],[Medicare Outpatient Allowable Rate]:[WPPA Inc Outpatient Allowable Rate]])</f>
        <v>4.6550000000000002</v>
      </c>
      <c r="K6087" s="4">
        <v>0</v>
      </c>
      <c r="L6087" s="4">
        <v>4.165</v>
      </c>
      <c r="M6087" s="4">
        <v>3.8073000000000006</v>
      </c>
      <c r="N6087" s="4">
        <v>4.6550000000000002</v>
      </c>
      <c r="O6087" s="4">
        <v>3.9200000000000004</v>
      </c>
      <c r="P6087" s="4">
        <v>2.94</v>
      </c>
    </row>
    <row r="6088" spans="1:16" x14ac:dyDescent="0.35">
      <c r="A6088" t="s">
        <v>801</v>
      </c>
      <c r="B6088">
        <v>6301292</v>
      </c>
      <c r="C6088" t="s">
        <v>6532</v>
      </c>
      <c r="D6088">
        <v>270</v>
      </c>
      <c r="E6088" s="4"/>
      <c r="F6088">
        <v>7.2</v>
      </c>
      <c r="I6088" s="4">
        <f>MIN(Table16[[#This Row],[Medicare Outpatient Allowable Rate]:[WPPA Inc Outpatient Allowable Rate]])</f>
        <v>0</v>
      </c>
      <c r="J6088" s="4">
        <f>MAX(Table16[[#This Row],[Medicare Outpatient Allowable Rate]:[WPPA Inc Outpatient Allowable Rate]])</f>
        <v>6.84</v>
      </c>
      <c r="K6088" s="4">
        <v>0</v>
      </c>
      <c r="L6088" s="4">
        <v>6.12</v>
      </c>
      <c r="M6088" s="4">
        <v>5.5944000000000003</v>
      </c>
      <c r="N6088" s="4">
        <v>6.84</v>
      </c>
      <c r="O6088" s="4">
        <v>5.7600000000000007</v>
      </c>
      <c r="P6088" s="4">
        <v>4.32</v>
      </c>
    </row>
    <row r="6089" spans="1:16" x14ac:dyDescent="0.35">
      <c r="A6089" t="s">
        <v>801</v>
      </c>
      <c r="B6089">
        <v>6299574</v>
      </c>
      <c r="C6089" t="s">
        <v>6533</v>
      </c>
      <c r="D6089">
        <v>270</v>
      </c>
      <c r="E6089" s="4"/>
      <c r="F6089">
        <v>7.3</v>
      </c>
      <c r="I6089" s="4">
        <f>MIN(Table16[[#This Row],[Medicare Outpatient Allowable Rate]:[WPPA Inc Outpatient Allowable Rate]])</f>
        <v>0</v>
      </c>
      <c r="J6089" s="4">
        <f>MAX(Table16[[#This Row],[Medicare Outpatient Allowable Rate]:[WPPA Inc Outpatient Allowable Rate]])</f>
        <v>6.9349999999999996</v>
      </c>
      <c r="K6089" s="4">
        <v>0</v>
      </c>
      <c r="L6089" s="4">
        <v>6.2050000000000001</v>
      </c>
      <c r="M6089" s="4">
        <v>5.6721000000000004</v>
      </c>
      <c r="N6089" s="4">
        <v>6.9349999999999996</v>
      </c>
      <c r="O6089" s="4">
        <v>5.84</v>
      </c>
      <c r="P6089" s="4">
        <v>4.38</v>
      </c>
    </row>
    <row r="6090" spans="1:16" x14ac:dyDescent="0.35">
      <c r="A6090" t="s">
        <v>801</v>
      </c>
      <c r="B6090">
        <v>6300481</v>
      </c>
      <c r="C6090" t="s">
        <v>6534</v>
      </c>
      <c r="D6090">
        <v>270</v>
      </c>
      <c r="E6090" s="4"/>
      <c r="F6090">
        <v>9.1</v>
      </c>
      <c r="I6090" s="4">
        <f>MIN(Table16[[#This Row],[Medicare Outpatient Allowable Rate]:[WPPA Inc Outpatient Allowable Rate]])</f>
        <v>0</v>
      </c>
      <c r="J6090" s="4">
        <f>MAX(Table16[[#This Row],[Medicare Outpatient Allowable Rate]:[WPPA Inc Outpatient Allowable Rate]])</f>
        <v>8.6449999999999996</v>
      </c>
      <c r="K6090" s="4">
        <v>0</v>
      </c>
      <c r="L6090" s="4">
        <v>7.7349999999999994</v>
      </c>
      <c r="M6090" s="4">
        <v>7.0706999999999995</v>
      </c>
      <c r="N6090" s="4">
        <v>8.6449999999999996</v>
      </c>
      <c r="O6090" s="4">
        <v>7.28</v>
      </c>
      <c r="P6090" s="4">
        <v>5.46</v>
      </c>
    </row>
    <row r="6091" spans="1:16" x14ac:dyDescent="0.35">
      <c r="A6091" t="s">
        <v>801</v>
      </c>
      <c r="B6091">
        <v>6300160</v>
      </c>
      <c r="C6091" t="s">
        <v>6535</v>
      </c>
      <c r="D6091">
        <v>270</v>
      </c>
      <c r="E6091" s="4"/>
      <c r="F6091">
        <v>11.8</v>
      </c>
      <c r="I6091" s="4">
        <f>MIN(Table16[[#This Row],[Medicare Outpatient Allowable Rate]:[WPPA Inc Outpatient Allowable Rate]])</f>
        <v>0</v>
      </c>
      <c r="J6091" s="4">
        <f>MAX(Table16[[#This Row],[Medicare Outpatient Allowable Rate]:[WPPA Inc Outpatient Allowable Rate]])</f>
        <v>11.21</v>
      </c>
      <c r="K6091" s="4">
        <v>0</v>
      </c>
      <c r="L6091" s="4">
        <v>10.030000000000001</v>
      </c>
      <c r="M6091" s="4">
        <v>9.1686000000000014</v>
      </c>
      <c r="N6091" s="4">
        <v>11.21</v>
      </c>
      <c r="O6091" s="4">
        <v>9.4400000000000013</v>
      </c>
      <c r="P6091" s="4">
        <v>7.08</v>
      </c>
    </row>
    <row r="6092" spans="1:16" x14ac:dyDescent="0.35">
      <c r="A6092" t="s">
        <v>801</v>
      </c>
      <c r="B6092">
        <v>6300486</v>
      </c>
      <c r="C6092" t="s">
        <v>6536</v>
      </c>
      <c r="D6092">
        <v>270</v>
      </c>
      <c r="E6092" s="4"/>
      <c r="F6092">
        <v>11.9</v>
      </c>
      <c r="I6092" s="4">
        <f>MIN(Table16[[#This Row],[Medicare Outpatient Allowable Rate]:[WPPA Inc Outpatient Allowable Rate]])</f>
        <v>0</v>
      </c>
      <c r="J6092" s="4">
        <f>MAX(Table16[[#This Row],[Medicare Outpatient Allowable Rate]:[WPPA Inc Outpatient Allowable Rate]])</f>
        <v>11.305</v>
      </c>
      <c r="K6092" s="4">
        <v>0</v>
      </c>
      <c r="L6092" s="4">
        <v>10.115</v>
      </c>
      <c r="M6092" s="4">
        <v>9.2462999999999997</v>
      </c>
      <c r="N6092" s="4">
        <v>11.305</v>
      </c>
      <c r="O6092" s="4">
        <v>9.5200000000000014</v>
      </c>
      <c r="P6092" s="4">
        <v>7.14</v>
      </c>
    </row>
    <row r="6093" spans="1:16" x14ac:dyDescent="0.35">
      <c r="A6093" t="s">
        <v>801</v>
      </c>
      <c r="B6093">
        <v>6301288</v>
      </c>
      <c r="C6093" t="s">
        <v>6537</v>
      </c>
      <c r="D6093">
        <v>270</v>
      </c>
      <c r="E6093" s="4"/>
      <c r="F6093">
        <v>5.9</v>
      </c>
      <c r="I6093" s="4">
        <f>MIN(Table16[[#This Row],[Medicare Outpatient Allowable Rate]:[WPPA Inc Outpatient Allowable Rate]])</f>
        <v>0</v>
      </c>
      <c r="J6093" s="4">
        <f>MAX(Table16[[#This Row],[Medicare Outpatient Allowable Rate]:[WPPA Inc Outpatient Allowable Rate]])</f>
        <v>5.6050000000000004</v>
      </c>
      <c r="K6093" s="4">
        <v>0</v>
      </c>
      <c r="L6093" s="4">
        <v>5.0150000000000006</v>
      </c>
      <c r="M6093" s="4">
        <v>4.5843000000000007</v>
      </c>
      <c r="N6093" s="4">
        <v>5.6050000000000004</v>
      </c>
      <c r="O6093" s="4">
        <v>4.7200000000000006</v>
      </c>
      <c r="P6093" s="4">
        <v>3.54</v>
      </c>
    </row>
    <row r="6094" spans="1:16" x14ac:dyDescent="0.35">
      <c r="A6094" t="s">
        <v>801</v>
      </c>
      <c r="B6094">
        <v>6299547</v>
      </c>
      <c r="C6094" t="s">
        <v>6538</v>
      </c>
      <c r="D6094">
        <v>270</v>
      </c>
      <c r="E6094" s="4"/>
      <c r="F6094">
        <v>49.2</v>
      </c>
      <c r="I6094" s="4">
        <f>MIN(Table16[[#This Row],[Medicare Outpatient Allowable Rate]:[WPPA Inc Outpatient Allowable Rate]])</f>
        <v>0</v>
      </c>
      <c r="J6094" s="4">
        <f>MAX(Table16[[#This Row],[Medicare Outpatient Allowable Rate]:[WPPA Inc Outpatient Allowable Rate]])</f>
        <v>46.74</v>
      </c>
      <c r="K6094" s="4">
        <v>0</v>
      </c>
      <c r="L6094" s="4">
        <v>41.82</v>
      </c>
      <c r="M6094" s="4">
        <v>38.228400000000001</v>
      </c>
      <c r="N6094" s="4">
        <v>46.74</v>
      </c>
      <c r="O6094" s="4">
        <v>39.360000000000007</v>
      </c>
      <c r="P6094" s="4">
        <v>29.52</v>
      </c>
    </row>
    <row r="6095" spans="1:16" x14ac:dyDescent="0.35">
      <c r="A6095" t="s">
        <v>801</v>
      </c>
      <c r="B6095">
        <v>6299536</v>
      </c>
      <c r="C6095" t="s">
        <v>6539</v>
      </c>
      <c r="D6095">
        <v>270</v>
      </c>
      <c r="E6095" s="4"/>
      <c r="F6095">
        <v>6</v>
      </c>
      <c r="I6095" s="4">
        <f>MIN(Table16[[#This Row],[Medicare Outpatient Allowable Rate]:[WPPA Inc Outpatient Allowable Rate]])</f>
        <v>0</v>
      </c>
      <c r="J6095" s="4">
        <f>MAX(Table16[[#This Row],[Medicare Outpatient Allowable Rate]:[WPPA Inc Outpatient Allowable Rate]])</f>
        <v>5.6999999999999993</v>
      </c>
      <c r="K6095" s="4">
        <v>0</v>
      </c>
      <c r="L6095" s="4">
        <v>5.0999999999999996</v>
      </c>
      <c r="M6095" s="4">
        <v>4.6619999999999999</v>
      </c>
      <c r="N6095" s="4">
        <v>5.6999999999999993</v>
      </c>
      <c r="O6095" s="4">
        <v>4.8000000000000007</v>
      </c>
      <c r="P6095" s="4">
        <v>3.5999999999999996</v>
      </c>
    </row>
    <row r="6096" spans="1:16" x14ac:dyDescent="0.35">
      <c r="A6096" t="s">
        <v>801</v>
      </c>
      <c r="B6096">
        <v>6301289</v>
      </c>
      <c r="C6096" t="s">
        <v>6540</v>
      </c>
      <c r="D6096">
        <v>270</v>
      </c>
      <c r="E6096" s="4"/>
      <c r="F6096">
        <v>8.6999999999999993</v>
      </c>
      <c r="I6096" s="4">
        <f>MIN(Table16[[#This Row],[Medicare Outpatient Allowable Rate]:[WPPA Inc Outpatient Allowable Rate]])</f>
        <v>0</v>
      </c>
      <c r="J6096" s="4">
        <f>MAX(Table16[[#This Row],[Medicare Outpatient Allowable Rate]:[WPPA Inc Outpatient Allowable Rate]])</f>
        <v>8.2649999999999988</v>
      </c>
      <c r="K6096" s="4">
        <v>0</v>
      </c>
      <c r="L6096" s="4">
        <v>7.3949999999999996</v>
      </c>
      <c r="M6096" s="4">
        <v>6.7599</v>
      </c>
      <c r="N6096" s="4">
        <v>8.2649999999999988</v>
      </c>
      <c r="O6096" s="4">
        <v>6.96</v>
      </c>
      <c r="P6096" s="4">
        <v>5.22</v>
      </c>
    </row>
    <row r="6097" spans="1:16" x14ac:dyDescent="0.35">
      <c r="A6097" t="s">
        <v>801</v>
      </c>
      <c r="B6097">
        <v>6299604</v>
      </c>
      <c r="C6097" t="s">
        <v>6541</v>
      </c>
      <c r="D6097">
        <v>270</v>
      </c>
      <c r="E6097" s="4"/>
      <c r="F6097">
        <v>31.9</v>
      </c>
      <c r="I6097" s="4">
        <f>MIN(Table16[[#This Row],[Medicare Outpatient Allowable Rate]:[WPPA Inc Outpatient Allowable Rate]])</f>
        <v>0</v>
      </c>
      <c r="J6097" s="4">
        <f>MAX(Table16[[#This Row],[Medicare Outpatient Allowable Rate]:[WPPA Inc Outpatient Allowable Rate]])</f>
        <v>30.304999999999996</v>
      </c>
      <c r="K6097" s="4">
        <v>0</v>
      </c>
      <c r="L6097" s="4">
        <v>27.114999999999998</v>
      </c>
      <c r="M6097" s="4">
        <v>24.786300000000001</v>
      </c>
      <c r="N6097" s="4">
        <v>30.304999999999996</v>
      </c>
      <c r="O6097" s="4">
        <v>25.52</v>
      </c>
      <c r="P6097" s="4">
        <v>19.139999999999997</v>
      </c>
    </row>
    <row r="6098" spans="1:16" x14ac:dyDescent="0.35">
      <c r="A6098" t="s">
        <v>801</v>
      </c>
      <c r="B6098">
        <v>6300489</v>
      </c>
      <c r="C6098" t="s">
        <v>6542</v>
      </c>
      <c r="D6098">
        <v>270</v>
      </c>
      <c r="E6098" s="4"/>
      <c r="F6098">
        <v>70.5</v>
      </c>
      <c r="I6098" s="4">
        <f>MIN(Table16[[#This Row],[Medicare Outpatient Allowable Rate]:[WPPA Inc Outpatient Allowable Rate]])</f>
        <v>0</v>
      </c>
      <c r="J6098" s="4">
        <f>MAX(Table16[[#This Row],[Medicare Outpatient Allowable Rate]:[WPPA Inc Outpatient Allowable Rate]])</f>
        <v>66.974999999999994</v>
      </c>
      <c r="K6098" s="4">
        <v>0</v>
      </c>
      <c r="L6098" s="4">
        <v>59.924999999999997</v>
      </c>
      <c r="M6098" s="4">
        <v>54.778500000000001</v>
      </c>
      <c r="N6098" s="4">
        <v>66.974999999999994</v>
      </c>
      <c r="O6098" s="4">
        <v>56.400000000000006</v>
      </c>
      <c r="P6098" s="4">
        <v>42.3</v>
      </c>
    </row>
    <row r="6099" spans="1:16" x14ac:dyDescent="0.35">
      <c r="A6099" t="s">
        <v>801</v>
      </c>
      <c r="B6099">
        <v>6299587</v>
      </c>
      <c r="C6099" t="s">
        <v>6543</v>
      </c>
      <c r="D6099">
        <v>270</v>
      </c>
      <c r="E6099" s="4"/>
      <c r="F6099">
        <v>8.4</v>
      </c>
      <c r="I6099" s="4">
        <f>MIN(Table16[[#This Row],[Medicare Outpatient Allowable Rate]:[WPPA Inc Outpatient Allowable Rate]])</f>
        <v>0</v>
      </c>
      <c r="J6099" s="4">
        <f>MAX(Table16[[#This Row],[Medicare Outpatient Allowable Rate]:[WPPA Inc Outpatient Allowable Rate]])</f>
        <v>7.9799999999999995</v>
      </c>
      <c r="K6099" s="4">
        <v>0</v>
      </c>
      <c r="L6099" s="4">
        <v>7.14</v>
      </c>
      <c r="M6099" s="4">
        <v>6.5268000000000006</v>
      </c>
      <c r="N6099" s="4">
        <v>7.9799999999999995</v>
      </c>
      <c r="O6099" s="4">
        <v>6.7200000000000006</v>
      </c>
      <c r="P6099" s="4">
        <v>5.04</v>
      </c>
    </row>
    <row r="6100" spans="1:16" x14ac:dyDescent="0.35">
      <c r="A6100" t="s">
        <v>801</v>
      </c>
      <c r="B6100">
        <v>6299553</v>
      </c>
      <c r="C6100" t="s">
        <v>6544</v>
      </c>
      <c r="D6100">
        <v>270</v>
      </c>
      <c r="E6100" s="4"/>
      <c r="F6100">
        <v>30</v>
      </c>
      <c r="I6100" s="4">
        <f>MIN(Table16[[#This Row],[Medicare Outpatient Allowable Rate]:[WPPA Inc Outpatient Allowable Rate]])</f>
        <v>0</v>
      </c>
      <c r="J6100" s="4">
        <f>MAX(Table16[[#This Row],[Medicare Outpatient Allowable Rate]:[WPPA Inc Outpatient Allowable Rate]])</f>
        <v>28.5</v>
      </c>
      <c r="K6100" s="4">
        <v>0</v>
      </c>
      <c r="L6100" s="4">
        <v>25.5</v>
      </c>
      <c r="M6100" s="4">
        <v>23.310000000000002</v>
      </c>
      <c r="N6100" s="4">
        <v>28.5</v>
      </c>
      <c r="O6100" s="4">
        <v>24</v>
      </c>
      <c r="P6100" s="4">
        <v>18</v>
      </c>
    </row>
    <row r="6101" spans="1:16" x14ac:dyDescent="0.35">
      <c r="A6101" t="s">
        <v>801</v>
      </c>
      <c r="B6101">
        <v>6301291</v>
      </c>
      <c r="C6101" t="s">
        <v>6545</v>
      </c>
      <c r="D6101">
        <v>270</v>
      </c>
      <c r="E6101" s="4"/>
      <c r="F6101">
        <v>31.9</v>
      </c>
      <c r="I6101" s="4">
        <f>MIN(Table16[[#This Row],[Medicare Outpatient Allowable Rate]:[WPPA Inc Outpatient Allowable Rate]])</f>
        <v>0</v>
      </c>
      <c r="J6101" s="4">
        <f>MAX(Table16[[#This Row],[Medicare Outpatient Allowable Rate]:[WPPA Inc Outpatient Allowable Rate]])</f>
        <v>30.304999999999996</v>
      </c>
      <c r="K6101" s="4">
        <v>0</v>
      </c>
      <c r="L6101" s="4">
        <v>27.114999999999998</v>
      </c>
      <c r="M6101" s="4">
        <v>24.786300000000001</v>
      </c>
      <c r="N6101" s="4">
        <v>30.304999999999996</v>
      </c>
      <c r="O6101" s="4">
        <v>25.52</v>
      </c>
      <c r="P6101" s="4">
        <v>19.139999999999997</v>
      </c>
    </row>
    <row r="6102" spans="1:16" x14ac:dyDescent="0.35">
      <c r="A6102" t="s">
        <v>801</v>
      </c>
      <c r="B6102">
        <v>6300479</v>
      </c>
      <c r="C6102" t="s">
        <v>6546</v>
      </c>
      <c r="D6102">
        <v>270</v>
      </c>
      <c r="E6102" s="4"/>
      <c r="F6102">
        <v>14.4</v>
      </c>
      <c r="I6102" s="4">
        <f>MIN(Table16[[#This Row],[Medicare Outpatient Allowable Rate]:[WPPA Inc Outpatient Allowable Rate]])</f>
        <v>0</v>
      </c>
      <c r="J6102" s="4">
        <f>MAX(Table16[[#This Row],[Medicare Outpatient Allowable Rate]:[WPPA Inc Outpatient Allowable Rate]])</f>
        <v>13.68</v>
      </c>
      <c r="K6102" s="4">
        <v>0</v>
      </c>
      <c r="L6102" s="4">
        <v>12.24</v>
      </c>
      <c r="M6102" s="4">
        <v>11.188800000000001</v>
      </c>
      <c r="N6102" s="4">
        <v>13.68</v>
      </c>
      <c r="O6102" s="4">
        <v>11.520000000000001</v>
      </c>
      <c r="P6102" s="4">
        <v>8.64</v>
      </c>
    </row>
    <row r="6103" spans="1:16" x14ac:dyDescent="0.35">
      <c r="A6103" t="s">
        <v>801</v>
      </c>
      <c r="B6103">
        <v>6301295</v>
      </c>
      <c r="C6103" t="s">
        <v>6547</v>
      </c>
      <c r="D6103">
        <v>270</v>
      </c>
      <c r="E6103" s="4"/>
      <c r="F6103">
        <v>7.7</v>
      </c>
      <c r="I6103" s="4">
        <f>MIN(Table16[[#This Row],[Medicare Outpatient Allowable Rate]:[WPPA Inc Outpatient Allowable Rate]])</f>
        <v>0</v>
      </c>
      <c r="J6103" s="4">
        <f>MAX(Table16[[#This Row],[Medicare Outpatient Allowable Rate]:[WPPA Inc Outpatient Allowable Rate]])</f>
        <v>7.3149999999999995</v>
      </c>
      <c r="K6103" s="4">
        <v>0</v>
      </c>
      <c r="L6103" s="4">
        <v>6.5449999999999999</v>
      </c>
      <c r="M6103" s="4">
        <v>5.9828999999999999</v>
      </c>
      <c r="N6103" s="4">
        <v>7.3149999999999995</v>
      </c>
      <c r="O6103" s="4">
        <v>6.16</v>
      </c>
      <c r="P6103" s="4">
        <v>4.62</v>
      </c>
    </row>
    <row r="6104" spans="1:16" x14ac:dyDescent="0.35">
      <c r="A6104" t="s">
        <v>801</v>
      </c>
      <c r="B6104">
        <v>6300475</v>
      </c>
      <c r="C6104" t="s">
        <v>6548</v>
      </c>
      <c r="D6104">
        <v>270</v>
      </c>
      <c r="E6104" s="4"/>
      <c r="F6104">
        <v>17.899999999999999</v>
      </c>
      <c r="I6104" s="4">
        <f>MIN(Table16[[#This Row],[Medicare Outpatient Allowable Rate]:[WPPA Inc Outpatient Allowable Rate]])</f>
        <v>0</v>
      </c>
      <c r="J6104" s="4">
        <f>MAX(Table16[[#This Row],[Medicare Outpatient Allowable Rate]:[WPPA Inc Outpatient Allowable Rate]])</f>
        <v>17.004999999999999</v>
      </c>
      <c r="K6104" s="4">
        <v>0</v>
      </c>
      <c r="L6104" s="4">
        <v>15.214999999999998</v>
      </c>
      <c r="M6104" s="4">
        <v>13.908299999999999</v>
      </c>
      <c r="N6104" s="4">
        <v>17.004999999999999</v>
      </c>
      <c r="O6104" s="4">
        <v>14.32</v>
      </c>
      <c r="P6104" s="4">
        <v>10.739999999999998</v>
      </c>
    </row>
    <row r="6105" spans="1:16" x14ac:dyDescent="0.35">
      <c r="A6105" t="s">
        <v>801</v>
      </c>
      <c r="B6105">
        <v>6299535</v>
      </c>
      <c r="C6105" t="s">
        <v>6549</v>
      </c>
      <c r="D6105">
        <v>270</v>
      </c>
      <c r="E6105" s="4"/>
      <c r="F6105">
        <v>18</v>
      </c>
      <c r="I6105" s="4">
        <f>MIN(Table16[[#This Row],[Medicare Outpatient Allowable Rate]:[WPPA Inc Outpatient Allowable Rate]])</f>
        <v>0</v>
      </c>
      <c r="J6105" s="4">
        <f>MAX(Table16[[#This Row],[Medicare Outpatient Allowable Rate]:[WPPA Inc Outpatient Allowable Rate]])</f>
        <v>17.099999999999998</v>
      </c>
      <c r="K6105" s="4">
        <v>0</v>
      </c>
      <c r="L6105" s="4">
        <v>15.299999999999999</v>
      </c>
      <c r="M6105" s="4">
        <v>13.986000000000001</v>
      </c>
      <c r="N6105" s="4">
        <v>17.099999999999998</v>
      </c>
      <c r="O6105" s="4">
        <v>14.4</v>
      </c>
      <c r="P6105" s="4">
        <v>10.799999999999999</v>
      </c>
    </row>
    <row r="6106" spans="1:16" x14ac:dyDescent="0.35">
      <c r="A6106" t="s">
        <v>801</v>
      </c>
      <c r="B6106">
        <v>6300515</v>
      </c>
      <c r="C6106" t="s">
        <v>6550</v>
      </c>
      <c r="D6106">
        <v>270</v>
      </c>
      <c r="E6106" s="4"/>
      <c r="F6106">
        <v>7.4</v>
      </c>
      <c r="I6106" s="4">
        <f>MIN(Table16[[#This Row],[Medicare Outpatient Allowable Rate]:[WPPA Inc Outpatient Allowable Rate]])</f>
        <v>0</v>
      </c>
      <c r="J6106" s="4">
        <f>MAX(Table16[[#This Row],[Medicare Outpatient Allowable Rate]:[WPPA Inc Outpatient Allowable Rate]])</f>
        <v>7.03</v>
      </c>
      <c r="K6106" s="4">
        <v>0</v>
      </c>
      <c r="L6106" s="4">
        <v>6.29</v>
      </c>
      <c r="M6106" s="4">
        <v>5.7498000000000005</v>
      </c>
      <c r="N6106" s="4">
        <v>7.03</v>
      </c>
      <c r="O6106" s="4">
        <v>5.9200000000000008</v>
      </c>
      <c r="P6106" s="4">
        <v>4.4400000000000004</v>
      </c>
    </row>
    <row r="6107" spans="1:16" x14ac:dyDescent="0.35">
      <c r="A6107" t="s">
        <v>801</v>
      </c>
      <c r="B6107">
        <v>6300485</v>
      </c>
      <c r="C6107" t="s">
        <v>6551</v>
      </c>
      <c r="D6107">
        <v>270</v>
      </c>
      <c r="E6107" s="4"/>
      <c r="F6107">
        <v>84.4</v>
      </c>
      <c r="I6107" s="4">
        <f>MIN(Table16[[#This Row],[Medicare Outpatient Allowable Rate]:[WPPA Inc Outpatient Allowable Rate]])</f>
        <v>0</v>
      </c>
      <c r="J6107" s="4">
        <f>MAX(Table16[[#This Row],[Medicare Outpatient Allowable Rate]:[WPPA Inc Outpatient Allowable Rate]])</f>
        <v>80.180000000000007</v>
      </c>
      <c r="K6107" s="4">
        <v>0</v>
      </c>
      <c r="L6107" s="4">
        <v>71.740000000000009</v>
      </c>
      <c r="M6107" s="4">
        <v>65.578800000000001</v>
      </c>
      <c r="N6107" s="4">
        <v>80.180000000000007</v>
      </c>
      <c r="O6107" s="4">
        <v>67.52000000000001</v>
      </c>
      <c r="P6107" s="4">
        <v>50.64</v>
      </c>
    </row>
    <row r="6108" spans="1:16" x14ac:dyDescent="0.35">
      <c r="A6108" t="s">
        <v>801</v>
      </c>
      <c r="B6108">
        <v>6299562</v>
      </c>
      <c r="C6108" t="s">
        <v>6552</v>
      </c>
      <c r="D6108">
        <v>270</v>
      </c>
      <c r="E6108" s="4"/>
      <c r="F6108">
        <v>12</v>
      </c>
      <c r="I6108" s="4">
        <f>MIN(Table16[[#This Row],[Medicare Outpatient Allowable Rate]:[WPPA Inc Outpatient Allowable Rate]])</f>
        <v>0</v>
      </c>
      <c r="J6108" s="4">
        <f>MAX(Table16[[#This Row],[Medicare Outpatient Allowable Rate]:[WPPA Inc Outpatient Allowable Rate]])</f>
        <v>11.399999999999999</v>
      </c>
      <c r="K6108" s="4">
        <v>0</v>
      </c>
      <c r="L6108" s="4">
        <v>10.199999999999999</v>
      </c>
      <c r="M6108" s="4">
        <v>9.3239999999999998</v>
      </c>
      <c r="N6108" s="4">
        <v>11.399999999999999</v>
      </c>
      <c r="O6108" s="4">
        <v>9.6000000000000014</v>
      </c>
      <c r="P6108" s="4">
        <v>7.1999999999999993</v>
      </c>
    </row>
    <row r="6109" spans="1:16" x14ac:dyDescent="0.35">
      <c r="A6109" t="s">
        <v>801</v>
      </c>
      <c r="B6109">
        <v>6300487</v>
      </c>
      <c r="C6109" t="s">
        <v>6553</v>
      </c>
      <c r="D6109">
        <v>270</v>
      </c>
      <c r="E6109" s="4"/>
      <c r="F6109">
        <v>27.5</v>
      </c>
      <c r="I6109" s="4">
        <f>MIN(Table16[[#This Row],[Medicare Outpatient Allowable Rate]:[WPPA Inc Outpatient Allowable Rate]])</f>
        <v>0</v>
      </c>
      <c r="J6109" s="4">
        <f>MAX(Table16[[#This Row],[Medicare Outpatient Allowable Rate]:[WPPA Inc Outpatient Allowable Rate]])</f>
        <v>26.125</v>
      </c>
      <c r="K6109" s="4">
        <v>0</v>
      </c>
      <c r="L6109" s="4">
        <v>23.375</v>
      </c>
      <c r="M6109" s="4">
        <v>21.3675</v>
      </c>
      <c r="N6109" s="4">
        <v>26.125</v>
      </c>
      <c r="O6109" s="4">
        <v>22</v>
      </c>
      <c r="P6109" s="4">
        <v>16.5</v>
      </c>
    </row>
    <row r="6110" spans="1:16" x14ac:dyDescent="0.35">
      <c r="A6110" t="s">
        <v>801</v>
      </c>
      <c r="B6110">
        <v>6300468</v>
      </c>
      <c r="C6110" t="s">
        <v>6554</v>
      </c>
      <c r="D6110">
        <v>270</v>
      </c>
      <c r="E6110" s="4"/>
      <c r="F6110">
        <v>9.8000000000000007</v>
      </c>
      <c r="I6110" s="4">
        <f>MIN(Table16[[#This Row],[Medicare Outpatient Allowable Rate]:[WPPA Inc Outpatient Allowable Rate]])</f>
        <v>0</v>
      </c>
      <c r="J6110" s="4">
        <f>MAX(Table16[[#This Row],[Medicare Outpatient Allowable Rate]:[WPPA Inc Outpatient Allowable Rate]])</f>
        <v>9.31</v>
      </c>
      <c r="K6110" s="4">
        <v>0</v>
      </c>
      <c r="L6110" s="4">
        <v>8.33</v>
      </c>
      <c r="M6110" s="4">
        <v>7.6146000000000011</v>
      </c>
      <c r="N6110" s="4">
        <v>9.31</v>
      </c>
      <c r="O6110" s="4">
        <v>7.8400000000000007</v>
      </c>
      <c r="P6110" s="4">
        <v>5.88</v>
      </c>
    </row>
    <row r="6111" spans="1:16" x14ac:dyDescent="0.35">
      <c r="A6111" t="s">
        <v>801</v>
      </c>
      <c r="B6111">
        <v>6299554</v>
      </c>
      <c r="C6111" t="s">
        <v>6555</v>
      </c>
      <c r="D6111">
        <v>270</v>
      </c>
      <c r="E6111" s="4"/>
      <c r="F6111">
        <v>46.6</v>
      </c>
      <c r="I6111" s="4">
        <f>MIN(Table16[[#This Row],[Medicare Outpatient Allowable Rate]:[WPPA Inc Outpatient Allowable Rate]])</f>
        <v>0</v>
      </c>
      <c r="J6111" s="4">
        <f>MAX(Table16[[#This Row],[Medicare Outpatient Allowable Rate]:[WPPA Inc Outpatient Allowable Rate]])</f>
        <v>44.269999999999996</v>
      </c>
      <c r="K6111" s="4">
        <v>0</v>
      </c>
      <c r="L6111" s="4">
        <v>39.61</v>
      </c>
      <c r="M6111" s="4">
        <v>36.208200000000005</v>
      </c>
      <c r="N6111" s="4">
        <v>44.269999999999996</v>
      </c>
      <c r="O6111" s="4">
        <v>37.28</v>
      </c>
      <c r="P6111" s="4">
        <v>27.96</v>
      </c>
    </row>
    <row r="6112" spans="1:16" x14ac:dyDescent="0.35">
      <c r="A6112" t="s">
        <v>801</v>
      </c>
      <c r="B6112">
        <v>6300467</v>
      </c>
      <c r="C6112" t="s">
        <v>6556</v>
      </c>
      <c r="D6112">
        <v>270</v>
      </c>
      <c r="E6112" s="4"/>
      <c r="F6112">
        <v>7.1</v>
      </c>
      <c r="I6112" s="4">
        <f>MIN(Table16[[#This Row],[Medicare Outpatient Allowable Rate]:[WPPA Inc Outpatient Allowable Rate]])</f>
        <v>0</v>
      </c>
      <c r="J6112" s="4">
        <f>MAX(Table16[[#This Row],[Medicare Outpatient Allowable Rate]:[WPPA Inc Outpatient Allowable Rate]])</f>
        <v>6.7449999999999992</v>
      </c>
      <c r="K6112" s="4">
        <v>0</v>
      </c>
      <c r="L6112" s="4">
        <v>6.0349999999999993</v>
      </c>
      <c r="M6112" s="4">
        <v>5.5167000000000002</v>
      </c>
      <c r="N6112" s="4">
        <v>6.7449999999999992</v>
      </c>
      <c r="O6112" s="4">
        <v>5.68</v>
      </c>
      <c r="P6112" s="4">
        <v>4.26</v>
      </c>
    </row>
    <row r="6113" spans="1:16" x14ac:dyDescent="0.35">
      <c r="A6113" t="s">
        <v>801</v>
      </c>
      <c r="B6113">
        <v>6300490</v>
      </c>
      <c r="C6113" t="s">
        <v>6557</v>
      </c>
      <c r="D6113">
        <v>270</v>
      </c>
      <c r="E6113" s="4"/>
      <c r="F6113">
        <v>51.6</v>
      </c>
      <c r="I6113" s="4">
        <f>MIN(Table16[[#This Row],[Medicare Outpatient Allowable Rate]:[WPPA Inc Outpatient Allowable Rate]])</f>
        <v>0</v>
      </c>
      <c r="J6113" s="4">
        <f>MAX(Table16[[#This Row],[Medicare Outpatient Allowable Rate]:[WPPA Inc Outpatient Allowable Rate]])</f>
        <v>49.019999999999996</v>
      </c>
      <c r="K6113" s="4">
        <v>0</v>
      </c>
      <c r="L6113" s="4">
        <v>43.86</v>
      </c>
      <c r="M6113" s="4">
        <v>40.093200000000003</v>
      </c>
      <c r="N6113" s="4">
        <v>49.019999999999996</v>
      </c>
      <c r="O6113" s="4">
        <v>41.28</v>
      </c>
      <c r="P6113" s="4">
        <v>30.96</v>
      </c>
    </row>
    <row r="6114" spans="1:16" x14ac:dyDescent="0.35">
      <c r="A6114" t="s">
        <v>801</v>
      </c>
      <c r="B6114">
        <v>6300492</v>
      </c>
      <c r="C6114" t="s">
        <v>6558</v>
      </c>
      <c r="D6114">
        <v>270</v>
      </c>
      <c r="E6114" s="4"/>
      <c r="F6114">
        <v>52.3</v>
      </c>
      <c r="I6114" s="4">
        <f>MIN(Table16[[#This Row],[Medicare Outpatient Allowable Rate]:[WPPA Inc Outpatient Allowable Rate]])</f>
        <v>0</v>
      </c>
      <c r="J6114" s="4">
        <f>MAX(Table16[[#This Row],[Medicare Outpatient Allowable Rate]:[WPPA Inc Outpatient Allowable Rate]])</f>
        <v>49.684999999999995</v>
      </c>
      <c r="K6114" s="4">
        <v>0</v>
      </c>
      <c r="L6114" s="4">
        <v>44.454999999999998</v>
      </c>
      <c r="M6114" s="4">
        <v>40.637099999999997</v>
      </c>
      <c r="N6114" s="4">
        <v>49.684999999999995</v>
      </c>
      <c r="O6114" s="4">
        <v>41.84</v>
      </c>
      <c r="P6114" s="4">
        <v>31.379999999999995</v>
      </c>
    </row>
    <row r="6115" spans="1:16" x14ac:dyDescent="0.35">
      <c r="A6115" t="s">
        <v>801</v>
      </c>
      <c r="B6115">
        <v>6299544</v>
      </c>
      <c r="C6115" t="s">
        <v>6559</v>
      </c>
      <c r="D6115">
        <v>270</v>
      </c>
      <c r="E6115" s="4"/>
      <c r="F6115">
        <v>11.2</v>
      </c>
      <c r="I6115" s="4">
        <f>MIN(Table16[[#This Row],[Medicare Outpatient Allowable Rate]:[WPPA Inc Outpatient Allowable Rate]])</f>
        <v>0</v>
      </c>
      <c r="J6115" s="4">
        <f>MAX(Table16[[#This Row],[Medicare Outpatient Allowable Rate]:[WPPA Inc Outpatient Allowable Rate]])</f>
        <v>10.639999999999999</v>
      </c>
      <c r="K6115" s="4">
        <v>0</v>
      </c>
      <c r="L6115" s="4">
        <v>9.52</v>
      </c>
      <c r="M6115" s="4">
        <v>8.702399999999999</v>
      </c>
      <c r="N6115" s="4">
        <v>10.639999999999999</v>
      </c>
      <c r="O6115" s="4">
        <v>8.9599999999999991</v>
      </c>
      <c r="P6115" s="4">
        <v>6.72</v>
      </c>
    </row>
    <row r="6116" spans="1:16" x14ac:dyDescent="0.35">
      <c r="A6116" t="s">
        <v>801</v>
      </c>
      <c r="B6116">
        <v>6299575</v>
      </c>
      <c r="C6116" t="s">
        <v>6560</v>
      </c>
      <c r="D6116">
        <v>270</v>
      </c>
      <c r="E6116" s="4"/>
      <c r="F6116">
        <v>7.4</v>
      </c>
      <c r="I6116" s="4">
        <f>MIN(Table16[[#This Row],[Medicare Outpatient Allowable Rate]:[WPPA Inc Outpatient Allowable Rate]])</f>
        <v>0</v>
      </c>
      <c r="J6116" s="4">
        <f>MAX(Table16[[#This Row],[Medicare Outpatient Allowable Rate]:[WPPA Inc Outpatient Allowable Rate]])</f>
        <v>7.03</v>
      </c>
      <c r="K6116" s="4">
        <v>0</v>
      </c>
      <c r="L6116" s="4">
        <v>6.29</v>
      </c>
      <c r="M6116" s="4">
        <v>5.7498000000000005</v>
      </c>
      <c r="N6116" s="4">
        <v>7.03</v>
      </c>
      <c r="O6116" s="4">
        <v>5.9200000000000008</v>
      </c>
      <c r="P6116" s="4">
        <v>4.4400000000000004</v>
      </c>
    </row>
    <row r="6117" spans="1:16" x14ac:dyDescent="0.35">
      <c r="A6117" t="s">
        <v>801</v>
      </c>
      <c r="B6117">
        <v>6300494</v>
      </c>
      <c r="C6117" t="s">
        <v>6561</v>
      </c>
      <c r="D6117">
        <v>270</v>
      </c>
      <c r="E6117" s="4"/>
      <c r="F6117">
        <v>7.7</v>
      </c>
      <c r="I6117" s="4">
        <f>MIN(Table16[[#This Row],[Medicare Outpatient Allowable Rate]:[WPPA Inc Outpatient Allowable Rate]])</f>
        <v>0</v>
      </c>
      <c r="J6117" s="4">
        <f>MAX(Table16[[#This Row],[Medicare Outpatient Allowable Rate]:[WPPA Inc Outpatient Allowable Rate]])</f>
        <v>7.3149999999999995</v>
      </c>
      <c r="K6117" s="4">
        <v>0</v>
      </c>
      <c r="L6117" s="4">
        <v>6.5449999999999999</v>
      </c>
      <c r="M6117" s="4">
        <v>5.9828999999999999</v>
      </c>
      <c r="N6117" s="4">
        <v>7.3149999999999995</v>
      </c>
      <c r="O6117" s="4">
        <v>6.16</v>
      </c>
      <c r="P6117" s="4">
        <v>4.62</v>
      </c>
    </row>
    <row r="6118" spans="1:16" x14ac:dyDescent="0.35">
      <c r="A6118" t="s">
        <v>801</v>
      </c>
      <c r="B6118">
        <v>6300480</v>
      </c>
      <c r="C6118" t="s">
        <v>6562</v>
      </c>
      <c r="D6118">
        <v>270</v>
      </c>
      <c r="E6118" s="4"/>
      <c r="F6118">
        <v>8.3000000000000007</v>
      </c>
      <c r="I6118" s="4">
        <f>MIN(Table16[[#This Row],[Medicare Outpatient Allowable Rate]:[WPPA Inc Outpatient Allowable Rate]])</f>
        <v>0</v>
      </c>
      <c r="J6118" s="4">
        <f>MAX(Table16[[#This Row],[Medicare Outpatient Allowable Rate]:[WPPA Inc Outpatient Allowable Rate]])</f>
        <v>7.8850000000000007</v>
      </c>
      <c r="K6118" s="4">
        <v>0</v>
      </c>
      <c r="L6118" s="4">
        <v>7.0550000000000006</v>
      </c>
      <c r="M6118" s="4">
        <v>6.4491000000000005</v>
      </c>
      <c r="N6118" s="4">
        <v>7.8850000000000007</v>
      </c>
      <c r="O6118" s="4">
        <v>6.6400000000000006</v>
      </c>
      <c r="P6118" s="4">
        <v>4.9800000000000004</v>
      </c>
    </row>
    <row r="6119" spans="1:16" x14ac:dyDescent="0.35">
      <c r="A6119" t="s">
        <v>801</v>
      </c>
      <c r="B6119">
        <v>6300483</v>
      </c>
      <c r="C6119" t="s">
        <v>6563</v>
      </c>
      <c r="D6119">
        <v>270</v>
      </c>
      <c r="E6119" s="4"/>
      <c r="F6119">
        <v>27.8</v>
      </c>
      <c r="I6119" s="4">
        <f>MIN(Table16[[#This Row],[Medicare Outpatient Allowable Rate]:[WPPA Inc Outpatient Allowable Rate]])</f>
        <v>0</v>
      </c>
      <c r="J6119" s="4">
        <f>MAX(Table16[[#This Row],[Medicare Outpatient Allowable Rate]:[WPPA Inc Outpatient Allowable Rate]])</f>
        <v>26.41</v>
      </c>
      <c r="K6119" s="4">
        <v>0</v>
      </c>
      <c r="L6119" s="4">
        <v>23.63</v>
      </c>
      <c r="M6119" s="4">
        <v>21.6006</v>
      </c>
      <c r="N6119" s="4">
        <v>26.41</v>
      </c>
      <c r="O6119" s="4">
        <v>22.240000000000002</v>
      </c>
      <c r="P6119" s="4">
        <v>16.68</v>
      </c>
    </row>
    <row r="6120" spans="1:16" x14ac:dyDescent="0.35">
      <c r="A6120" t="s">
        <v>801</v>
      </c>
      <c r="B6120">
        <v>6299528</v>
      </c>
      <c r="C6120" t="s">
        <v>6564</v>
      </c>
      <c r="D6120">
        <v>270</v>
      </c>
      <c r="E6120" s="4"/>
      <c r="F6120">
        <v>14.3</v>
      </c>
      <c r="I6120" s="4">
        <f>MIN(Table16[[#This Row],[Medicare Outpatient Allowable Rate]:[WPPA Inc Outpatient Allowable Rate]])</f>
        <v>0</v>
      </c>
      <c r="J6120" s="4">
        <f>MAX(Table16[[#This Row],[Medicare Outpatient Allowable Rate]:[WPPA Inc Outpatient Allowable Rate]])</f>
        <v>13.585000000000001</v>
      </c>
      <c r="K6120" s="4">
        <v>0</v>
      </c>
      <c r="L6120" s="4">
        <v>12.155000000000001</v>
      </c>
      <c r="M6120" s="4">
        <v>11.1111</v>
      </c>
      <c r="N6120" s="4">
        <v>13.585000000000001</v>
      </c>
      <c r="O6120" s="4">
        <v>11.440000000000001</v>
      </c>
      <c r="P6120" s="4">
        <v>8.58</v>
      </c>
    </row>
    <row r="6121" spans="1:16" x14ac:dyDescent="0.35">
      <c r="A6121" t="s">
        <v>801</v>
      </c>
      <c r="B6121">
        <v>6299563</v>
      </c>
      <c r="C6121" t="s">
        <v>6565</v>
      </c>
      <c r="D6121">
        <v>270</v>
      </c>
      <c r="E6121" s="4"/>
      <c r="F6121">
        <v>9.6</v>
      </c>
      <c r="I6121" s="4">
        <f>MIN(Table16[[#This Row],[Medicare Outpatient Allowable Rate]:[WPPA Inc Outpatient Allowable Rate]])</f>
        <v>0</v>
      </c>
      <c r="J6121" s="4">
        <f>MAX(Table16[[#This Row],[Medicare Outpatient Allowable Rate]:[WPPA Inc Outpatient Allowable Rate]])</f>
        <v>9.1199999999999992</v>
      </c>
      <c r="K6121" s="4">
        <v>0</v>
      </c>
      <c r="L6121" s="4">
        <v>8.16</v>
      </c>
      <c r="M6121" s="4">
        <v>7.4592000000000001</v>
      </c>
      <c r="N6121" s="4">
        <v>9.1199999999999992</v>
      </c>
      <c r="O6121" s="4">
        <v>7.68</v>
      </c>
      <c r="P6121" s="4">
        <v>5.76</v>
      </c>
    </row>
    <row r="6122" spans="1:16" x14ac:dyDescent="0.35">
      <c r="A6122" t="s">
        <v>801</v>
      </c>
      <c r="B6122">
        <v>6300484</v>
      </c>
      <c r="C6122" t="s">
        <v>6566</v>
      </c>
      <c r="D6122">
        <v>270</v>
      </c>
      <c r="E6122" s="4"/>
      <c r="F6122">
        <v>20.3</v>
      </c>
      <c r="I6122" s="4">
        <f>MIN(Table16[[#This Row],[Medicare Outpatient Allowable Rate]:[WPPA Inc Outpatient Allowable Rate]])</f>
        <v>0</v>
      </c>
      <c r="J6122" s="4">
        <f>MAX(Table16[[#This Row],[Medicare Outpatient Allowable Rate]:[WPPA Inc Outpatient Allowable Rate]])</f>
        <v>19.285</v>
      </c>
      <c r="K6122" s="4">
        <v>0</v>
      </c>
      <c r="L6122" s="4">
        <v>17.254999999999999</v>
      </c>
      <c r="M6122" s="4">
        <v>15.773100000000001</v>
      </c>
      <c r="N6122" s="4">
        <v>19.285</v>
      </c>
      <c r="O6122" s="4">
        <v>16.240000000000002</v>
      </c>
      <c r="P6122" s="4">
        <v>12.18</v>
      </c>
    </row>
    <row r="6123" spans="1:16" x14ac:dyDescent="0.35">
      <c r="A6123" t="s">
        <v>801</v>
      </c>
      <c r="B6123">
        <v>6300471</v>
      </c>
      <c r="C6123" t="s">
        <v>6567</v>
      </c>
      <c r="D6123">
        <v>270</v>
      </c>
      <c r="E6123" s="4"/>
      <c r="F6123">
        <v>11.4</v>
      </c>
      <c r="I6123" s="4">
        <f>MIN(Table16[[#This Row],[Medicare Outpatient Allowable Rate]:[WPPA Inc Outpatient Allowable Rate]])</f>
        <v>0</v>
      </c>
      <c r="J6123" s="4">
        <f>MAX(Table16[[#This Row],[Medicare Outpatient Allowable Rate]:[WPPA Inc Outpatient Allowable Rate]])</f>
        <v>10.83</v>
      </c>
      <c r="K6123" s="4">
        <v>0</v>
      </c>
      <c r="L6123" s="4">
        <v>9.69</v>
      </c>
      <c r="M6123" s="4">
        <v>8.857800000000001</v>
      </c>
      <c r="N6123" s="4">
        <v>10.83</v>
      </c>
      <c r="O6123" s="4">
        <v>9.120000000000001</v>
      </c>
      <c r="P6123" s="4">
        <v>6.84</v>
      </c>
    </row>
    <row r="6124" spans="1:16" x14ac:dyDescent="0.35">
      <c r="A6124" t="s">
        <v>801</v>
      </c>
      <c r="B6124">
        <v>6299551</v>
      </c>
      <c r="C6124" t="s">
        <v>6568</v>
      </c>
      <c r="D6124">
        <v>270</v>
      </c>
      <c r="E6124" s="4"/>
      <c r="F6124">
        <v>20.399999999999999</v>
      </c>
      <c r="I6124" s="4">
        <f>MIN(Table16[[#This Row],[Medicare Outpatient Allowable Rate]:[WPPA Inc Outpatient Allowable Rate]])</f>
        <v>0</v>
      </c>
      <c r="J6124" s="4">
        <f>MAX(Table16[[#This Row],[Medicare Outpatient Allowable Rate]:[WPPA Inc Outpatient Allowable Rate]])</f>
        <v>19.38</v>
      </c>
      <c r="K6124" s="4">
        <v>0</v>
      </c>
      <c r="L6124" s="4">
        <v>17.34</v>
      </c>
      <c r="M6124" s="4">
        <v>15.8508</v>
      </c>
      <c r="N6124" s="4">
        <v>19.38</v>
      </c>
      <c r="O6124" s="4">
        <v>16.32</v>
      </c>
      <c r="P6124" s="4">
        <v>12.239999999999998</v>
      </c>
    </row>
    <row r="6125" spans="1:16" x14ac:dyDescent="0.35">
      <c r="A6125" t="s">
        <v>801</v>
      </c>
      <c r="B6125">
        <v>6299552</v>
      </c>
      <c r="C6125" t="s">
        <v>6569</v>
      </c>
      <c r="D6125">
        <v>270</v>
      </c>
      <c r="E6125" s="4"/>
      <c r="F6125">
        <v>9.1</v>
      </c>
      <c r="I6125" s="4">
        <f>MIN(Table16[[#This Row],[Medicare Outpatient Allowable Rate]:[WPPA Inc Outpatient Allowable Rate]])</f>
        <v>0</v>
      </c>
      <c r="J6125" s="4">
        <f>MAX(Table16[[#This Row],[Medicare Outpatient Allowable Rate]:[WPPA Inc Outpatient Allowable Rate]])</f>
        <v>8.6449999999999996</v>
      </c>
      <c r="K6125" s="4">
        <v>0</v>
      </c>
      <c r="L6125" s="4">
        <v>7.7349999999999994</v>
      </c>
      <c r="M6125" s="4">
        <v>7.0706999999999995</v>
      </c>
      <c r="N6125" s="4">
        <v>8.6449999999999996</v>
      </c>
      <c r="O6125" s="4">
        <v>7.28</v>
      </c>
      <c r="P6125" s="4">
        <v>5.46</v>
      </c>
    </row>
    <row r="6126" spans="1:16" x14ac:dyDescent="0.35">
      <c r="A6126" t="s">
        <v>801</v>
      </c>
      <c r="B6126">
        <v>6299588</v>
      </c>
      <c r="C6126" t="s">
        <v>6570</v>
      </c>
      <c r="D6126">
        <v>270</v>
      </c>
      <c r="E6126" s="4"/>
      <c r="F6126">
        <v>10</v>
      </c>
      <c r="I6126" s="4">
        <f>MIN(Table16[[#This Row],[Medicare Outpatient Allowable Rate]:[WPPA Inc Outpatient Allowable Rate]])</f>
        <v>0</v>
      </c>
      <c r="J6126" s="4">
        <f>MAX(Table16[[#This Row],[Medicare Outpatient Allowable Rate]:[WPPA Inc Outpatient Allowable Rate]])</f>
        <v>9.5</v>
      </c>
      <c r="K6126" s="4">
        <v>0</v>
      </c>
      <c r="L6126" s="4">
        <v>8.5</v>
      </c>
      <c r="M6126" s="4">
        <v>7.7700000000000005</v>
      </c>
      <c r="N6126" s="4">
        <v>9.5</v>
      </c>
      <c r="O6126" s="4">
        <v>8</v>
      </c>
      <c r="P6126" s="4">
        <v>6</v>
      </c>
    </row>
    <row r="6127" spans="1:16" x14ac:dyDescent="0.35">
      <c r="A6127" t="s">
        <v>801</v>
      </c>
      <c r="B6127">
        <v>6299571</v>
      </c>
      <c r="C6127" t="s">
        <v>6571</v>
      </c>
      <c r="D6127">
        <v>270</v>
      </c>
      <c r="E6127" s="4"/>
      <c r="F6127">
        <v>12.9</v>
      </c>
      <c r="I6127" s="4">
        <f>MIN(Table16[[#This Row],[Medicare Outpatient Allowable Rate]:[WPPA Inc Outpatient Allowable Rate]])</f>
        <v>0</v>
      </c>
      <c r="J6127" s="4">
        <f>MAX(Table16[[#This Row],[Medicare Outpatient Allowable Rate]:[WPPA Inc Outpatient Allowable Rate]])</f>
        <v>12.254999999999999</v>
      </c>
      <c r="K6127" s="4">
        <v>0</v>
      </c>
      <c r="L6127" s="4">
        <v>10.965</v>
      </c>
      <c r="M6127" s="4">
        <v>10.023300000000001</v>
      </c>
      <c r="N6127" s="4">
        <v>12.254999999999999</v>
      </c>
      <c r="O6127" s="4">
        <v>10.32</v>
      </c>
      <c r="P6127" s="4">
        <v>7.74</v>
      </c>
    </row>
    <row r="6128" spans="1:16" x14ac:dyDescent="0.35">
      <c r="A6128" t="s">
        <v>801</v>
      </c>
      <c r="B6128">
        <v>6300557</v>
      </c>
      <c r="C6128" t="s">
        <v>6572</v>
      </c>
      <c r="D6128">
        <v>270</v>
      </c>
      <c r="E6128" s="4"/>
      <c r="F6128">
        <v>4.7</v>
      </c>
      <c r="I6128" s="4">
        <f>MIN(Table16[[#This Row],[Medicare Outpatient Allowable Rate]:[WPPA Inc Outpatient Allowable Rate]])</f>
        <v>0</v>
      </c>
      <c r="J6128" s="4">
        <f>MAX(Table16[[#This Row],[Medicare Outpatient Allowable Rate]:[WPPA Inc Outpatient Allowable Rate]])</f>
        <v>4.4649999999999999</v>
      </c>
      <c r="K6128" s="4">
        <v>0</v>
      </c>
      <c r="L6128" s="4">
        <v>3.9950000000000001</v>
      </c>
      <c r="M6128" s="4">
        <v>3.6519000000000004</v>
      </c>
      <c r="N6128" s="4">
        <v>4.4649999999999999</v>
      </c>
      <c r="O6128" s="4">
        <v>3.7600000000000002</v>
      </c>
      <c r="P6128" s="4">
        <v>2.82</v>
      </c>
    </row>
    <row r="6129" spans="1:16" x14ac:dyDescent="0.35">
      <c r="A6129" t="s">
        <v>801</v>
      </c>
      <c r="B6129">
        <v>6301293</v>
      </c>
      <c r="C6129" t="s">
        <v>6573</v>
      </c>
      <c r="D6129">
        <v>270</v>
      </c>
      <c r="E6129" s="4"/>
      <c r="F6129">
        <v>14.3</v>
      </c>
      <c r="I6129" s="4">
        <f>MIN(Table16[[#This Row],[Medicare Outpatient Allowable Rate]:[WPPA Inc Outpatient Allowable Rate]])</f>
        <v>0</v>
      </c>
      <c r="J6129" s="4">
        <f>MAX(Table16[[#This Row],[Medicare Outpatient Allowable Rate]:[WPPA Inc Outpatient Allowable Rate]])</f>
        <v>13.585000000000001</v>
      </c>
      <c r="K6129" s="4">
        <v>0</v>
      </c>
      <c r="L6129" s="4">
        <v>12.155000000000001</v>
      </c>
      <c r="M6129" s="4">
        <v>11.1111</v>
      </c>
      <c r="N6129" s="4">
        <v>13.585000000000001</v>
      </c>
      <c r="O6129" s="4">
        <v>11.440000000000001</v>
      </c>
      <c r="P6129" s="4">
        <v>8.58</v>
      </c>
    </row>
    <row r="6130" spans="1:16" x14ac:dyDescent="0.35">
      <c r="A6130" t="s">
        <v>801</v>
      </c>
      <c r="B6130">
        <v>6300529</v>
      </c>
      <c r="C6130" t="s">
        <v>6574</v>
      </c>
      <c r="D6130">
        <v>270</v>
      </c>
      <c r="E6130" s="4"/>
      <c r="F6130">
        <v>8.6</v>
      </c>
      <c r="I6130" s="4">
        <f>MIN(Table16[[#This Row],[Medicare Outpatient Allowable Rate]:[WPPA Inc Outpatient Allowable Rate]])</f>
        <v>0</v>
      </c>
      <c r="J6130" s="4">
        <f>MAX(Table16[[#This Row],[Medicare Outpatient Allowable Rate]:[WPPA Inc Outpatient Allowable Rate]])</f>
        <v>8.17</v>
      </c>
      <c r="K6130" s="4">
        <v>0</v>
      </c>
      <c r="L6130" s="4">
        <v>7.31</v>
      </c>
      <c r="M6130" s="4">
        <v>6.6821999999999999</v>
      </c>
      <c r="N6130" s="4">
        <v>8.17</v>
      </c>
      <c r="O6130" s="4">
        <v>6.88</v>
      </c>
      <c r="P6130" s="4">
        <v>5.1599999999999993</v>
      </c>
    </row>
    <row r="6131" spans="1:16" x14ac:dyDescent="0.35">
      <c r="A6131" t="s">
        <v>801</v>
      </c>
      <c r="B6131">
        <v>6299533</v>
      </c>
      <c r="C6131" t="s">
        <v>6575</v>
      </c>
      <c r="D6131">
        <v>270</v>
      </c>
      <c r="E6131" s="4"/>
      <c r="F6131">
        <v>13.3</v>
      </c>
      <c r="I6131" s="4">
        <f>MIN(Table16[[#This Row],[Medicare Outpatient Allowable Rate]:[WPPA Inc Outpatient Allowable Rate]])</f>
        <v>0</v>
      </c>
      <c r="J6131" s="4">
        <f>MAX(Table16[[#This Row],[Medicare Outpatient Allowable Rate]:[WPPA Inc Outpatient Allowable Rate]])</f>
        <v>12.635</v>
      </c>
      <c r="K6131" s="4">
        <v>0</v>
      </c>
      <c r="L6131" s="4">
        <v>11.305</v>
      </c>
      <c r="M6131" s="4">
        <v>10.334100000000001</v>
      </c>
      <c r="N6131" s="4">
        <v>12.635</v>
      </c>
      <c r="O6131" s="4">
        <v>10.64</v>
      </c>
      <c r="P6131" s="4">
        <v>7.98</v>
      </c>
    </row>
    <row r="6132" spans="1:16" x14ac:dyDescent="0.35">
      <c r="A6132" t="s">
        <v>801</v>
      </c>
      <c r="B6132">
        <v>6300469</v>
      </c>
      <c r="C6132" t="s">
        <v>6576</v>
      </c>
      <c r="D6132">
        <v>270</v>
      </c>
      <c r="E6132" s="4"/>
      <c r="F6132">
        <v>16.100000000000001</v>
      </c>
      <c r="I6132" s="4">
        <f>MIN(Table16[[#This Row],[Medicare Outpatient Allowable Rate]:[WPPA Inc Outpatient Allowable Rate]])</f>
        <v>0</v>
      </c>
      <c r="J6132" s="4">
        <f>MAX(Table16[[#This Row],[Medicare Outpatient Allowable Rate]:[WPPA Inc Outpatient Allowable Rate]])</f>
        <v>15.295</v>
      </c>
      <c r="K6132" s="4">
        <v>0</v>
      </c>
      <c r="L6132" s="4">
        <v>13.685</v>
      </c>
      <c r="M6132" s="4">
        <v>12.509700000000002</v>
      </c>
      <c r="N6132" s="4">
        <v>15.295</v>
      </c>
      <c r="O6132" s="4">
        <v>12.880000000000003</v>
      </c>
      <c r="P6132" s="4">
        <v>9.66</v>
      </c>
    </row>
    <row r="6133" spans="1:16" x14ac:dyDescent="0.35">
      <c r="A6133" t="s">
        <v>801</v>
      </c>
      <c r="B6133">
        <v>6301290</v>
      </c>
      <c r="C6133" t="s">
        <v>6577</v>
      </c>
      <c r="D6133">
        <v>270</v>
      </c>
      <c r="E6133" s="4"/>
      <c r="F6133">
        <v>9.9</v>
      </c>
      <c r="I6133" s="4">
        <f>MIN(Table16[[#This Row],[Medicare Outpatient Allowable Rate]:[WPPA Inc Outpatient Allowable Rate]])</f>
        <v>0</v>
      </c>
      <c r="J6133" s="4">
        <f>MAX(Table16[[#This Row],[Medicare Outpatient Allowable Rate]:[WPPA Inc Outpatient Allowable Rate]])</f>
        <v>9.4049999999999994</v>
      </c>
      <c r="K6133" s="4">
        <v>0</v>
      </c>
      <c r="L6133" s="4">
        <v>8.4150000000000009</v>
      </c>
      <c r="M6133" s="4">
        <v>7.6923000000000004</v>
      </c>
      <c r="N6133" s="4">
        <v>9.4049999999999994</v>
      </c>
      <c r="O6133" s="4">
        <v>7.9200000000000008</v>
      </c>
      <c r="P6133" s="4">
        <v>5.94</v>
      </c>
    </row>
    <row r="6134" spans="1:16" x14ac:dyDescent="0.35">
      <c r="A6134" t="s">
        <v>801</v>
      </c>
      <c r="B6134">
        <v>6300488</v>
      </c>
      <c r="C6134" t="s">
        <v>6578</v>
      </c>
      <c r="D6134">
        <v>270</v>
      </c>
      <c r="E6134" s="4"/>
      <c r="F6134">
        <v>7.1</v>
      </c>
      <c r="I6134" s="4">
        <f>MIN(Table16[[#This Row],[Medicare Outpatient Allowable Rate]:[WPPA Inc Outpatient Allowable Rate]])</f>
        <v>0</v>
      </c>
      <c r="J6134" s="4">
        <f>MAX(Table16[[#This Row],[Medicare Outpatient Allowable Rate]:[WPPA Inc Outpatient Allowable Rate]])</f>
        <v>6.7449999999999992</v>
      </c>
      <c r="K6134" s="4">
        <v>0</v>
      </c>
      <c r="L6134" s="4">
        <v>6.0349999999999993</v>
      </c>
      <c r="M6134" s="4">
        <v>5.5167000000000002</v>
      </c>
      <c r="N6134" s="4">
        <v>6.7449999999999992</v>
      </c>
      <c r="O6134" s="4">
        <v>5.68</v>
      </c>
      <c r="P6134" s="4">
        <v>4.26</v>
      </c>
    </row>
    <row r="6135" spans="1:16" x14ac:dyDescent="0.35">
      <c r="A6135" t="s">
        <v>801</v>
      </c>
      <c r="B6135">
        <v>6300470</v>
      </c>
      <c r="C6135" t="s">
        <v>6579</v>
      </c>
      <c r="D6135">
        <v>270</v>
      </c>
      <c r="E6135" s="4"/>
      <c r="F6135">
        <v>5</v>
      </c>
      <c r="I6135" s="4">
        <f>MIN(Table16[[#This Row],[Medicare Outpatient Allowable Rate]:[WPPA Inc Outpatient Allowable Rate]])</f>
        <v>0</v>
      </c>
      <c r="J6135" s="4">
        <f>MAX(Table16[[#This Row],[Medicare Outpatient Allowable Rate]:[WPPA Inc Outpatient Allowable Rate]])</f>
        <v>4.75</v>
      </c>
      <c r="K6135" s="4">
        <v>0</v>
      </c>
      <c r="L6135" s="4">
        <v>4.25</v>
      </c>
      <c r="M6135" s="4">
        <v>3.8850000000000002</v>
      </c>
      <c r="N6135" s="4">
        <v>4.75</v>
      </c>
      <c r="O6135" s="4">
        <v>4</v>
      </c>
      <c r="P6135" s="4">
        <v>3</v>
      </c>
    </row>
    <row r="6136" spans="1:16" x14ac:dyDescent="0.35">
      <c r="A6136" t="s">
        <v>801</v>
      </c>
      <c r="B6136">
        <v>6299531</v>
      </c>
      <c r="C6136" t="s">
        <v>6580</v>
      </c>
      <c r="D6136">
        <v>270</v>
      </c>
      <c r="E6136" s="4"/>
      <c r="F6136">
        <v>7.2</v>
      </c>
      <c r="I6136" s="4">
        <f>MIN(Table16[[#This Row],[Medicare Outpatient Allowable Rate]:[WPPA Inc Outpatient Allowable Rate]])</f>
        <v>0</v>
      </c>
      <c r="J6136" s="4">
        <f>MAX(Table16[[#This Row],[Medicare Outpatient Allowable Rate]:[WPPA Inc Outpatient Allowable Rate]])</f>
        <v>6.84</v>
      </c>
      <c r="K6136" s="4">
        <v>0</v>
      </c>
      <c r="L6136" s="4">
        <v>6.12</v>
      </c>
      <c r="M6136" s="4">
        <v>5.5944000000000003</v>
      </c>
      <c r="N6136" s="4">
        <v>6.84</v>
      </c>
      <c r="O6136" s="4">
        <v>5.7600000000000007</v>
      </c>
      <c r="P6136" s="4">
        <v>4.32</v>
      </c>
    </row>
    <row r="6137" spans="1:16" x14ac:dyDescent="0.35">
      <c r="A6137" t="s">
        <v>801</v>
      </c>
      <c r="B6137">
        <v>6300491</v>
      </c>
      <c r="C6137" t="s">
        <v>6581</v>
      </c>
      <c r="D6137">
        <v>270</v>
      </c>
      <c r="E6137" s="4"/>
      <c r="F6137">
        <v>53.4</v>
      </c>
      <c r="I6137" s="4">
        <f>MIN(Table16[[#This Row],[Medicare Outpatient Allowable Rate]:[WPPA Inc Outpatient Allowable Rate]])</f>
        <v>0</v>
      </c>
      <c r="J6137" s="4">
        <f>MAX(Table16[[#This Row],[Medicare Outpatient Allowable Rate]:[WPPA Inc Outpatient Allowable Rate]])</f>
        <v>50.73</v>
      </c>
      <c r="K6137" s="4">
        <v>0</v>
      </c>
      <c r="L6137" s="4">
        <v>45.39</v>
      </c>
      <c r="M6137" s="4">
        <v>41.491799999999998</v>
      </c>
      <c r="N6137" s="4">
        <v>50.73</v>
      </c>
      <c r="O6137" s="4">
        <v>42.72</v>
      </c>
      <c r="P6137" s="4">
        <v>32.04</v>
      </c>
    </row>
    <row r="6138" spans="1:16" x14ac:dyDescent="0.35">
      <c r="A6138" t="s">
        <v>801</v>
      </c>
      <c r="B6138">
        <v>6300493</v>
      </c>
      <c r="C6138" t="s">
        <v>6582</v>
      </c>
      <c r="D6138">
        <v>270</v>
      </c>
      <c r="E6138" s="4"/>
      <c r="F6138">
        <v>53.9</v>
      </c>
      <c r="I6138" s="4">
        <f>MIN(Table16[[#This Row],[Medicare Outpatient Allowable Rate]:[WPPA Inc Outpatient Allowable Rate]])</f>
        <v>0</v>
      </c>
      <c r="J6138" s="4">
        <f>MAX(Table16[[#This Row],[Medicare Outpatient Allowable Rate]:[WPPA Inc Outpatient Allowable Rate]])</f>
        <v>51.204999999999998</v>
      </c>
      <c r="K6138" s="4">
        <v>0</v>
      </c>
      <c r="L6138" s="4">
        <v>45.814999999999998</v>
      </c>
      <c r="M6138" s="4">
        <v>41.880299999999998</v>
      </c>
      <c r="N6138" s="4">
        <v>51.204999999999998</v>
      </c>
      <c r="O6138" s="4">
        <v>43.120000000000005</v>
      </c>
      <c r="P6138" s="4">
        <v>32.339999999999996</v>
      </c>
    </row>
    <row r="6139" spans="1:16" x14ac:dyDescent="0.35">
      <c r="A6139" t="s">
        <v>801</v>
      </c>
      <c r="B6139">
        <v>6299530</v>
      </c>
      <c r="C6139" t="s">
        <v>6583</v>
      </c>
      <c r="D6139">
        <v>270</v>
      </c>
      <c r="E6139" s="4"/>
      <c r="F6139">
        <v>10.7</v>
      </c>
      <c r="I6139" s="4">
        <f>MIN(Table16[[#This Row],[Medicare Outpatient Allowable Rate]:[WPPA Inc Outpatient Allowable Rate]])</f>
        <v>0</v>
      </c>
      <c r="J6139" s="4">
        <f>MAX(Table16[[#This Row],[Medicare Outpatient Allowable Rate]:[WPPA Inc Outpatient Allowable Rate]])</f>
        <v>10.164999999999999</v>
      </c>
      <c r="K6139" s="4">
        <v>0</v>
      </c>
      <c r="L6139" s="4">
        <v>9.0949999999999989</v>
      </c>
      <c r="M6139" s="4">
        <v>8.3139000000000003</v>
      </c>
      <c r="N6139" s="4">
        <v>10.164999999999999</v>
      </c>
      <c r="O6139" s="4">
        <v>8.56</v>
      </c>
      <c r="P6139" s="4">
        <v>6.419999999999999</v>
      </c>
    </row>
    <row r="6140" spans="1:16" x14ac:dyDescent="0.35">
      <c r="A6140" t="s">
        <v>801</v>
      </c>
      <c r="B6140">
        <v>6300530</v>
      </c>
      <c r="C6140" t="s">
        <v>6584</v>
      </c>
      <c r="D6140">
        <v>270</v>
      </c>
      <c r="E6140" s="4"/>
      <c r="F6140">
        <v>4.4000000000000004</v>
      </c>
      <c r="I6140" s="4">
        <f>MIN(Table16[[#This Row],[Medicare Outpatient Allowable Rate]:[WPPA Inc Outpatient Allowable Rate]])</f>
        <v>0</v>
      </c>
      <c r="J6140" s="4">
        <f>MAX(Table16[[#This Row],[Medicare Outpatient Allowable Rate]:[WPPA Inc Outpatient Allowable Rate]])</f>
        <v>4.18</v>
      </c>
      <c r="K6140" s="4">
        <v>0</v>
      </c>
      <c r="L6140" s="4">
        <v>3.74</v>
      </c>
      <c r="M6140" s="4">
        <v>3.4188000000000005</v>
      </c>
      <c r="N6140" s="4">
        <v>4.18</v>
      </c>
      <c r="O6140" s="4">
        <v>3.5200000000000005</v>
      </c>
      <c r="P6140" s="4">
        <v>2.64</v>
      </c>
    </row>
    <row r="6141" spans="1:16" x14ac:dyDescent="0.35">
      <c r="A6141" t="s">
        <v>801</v>
      </c>
      <c r="B6141">
        <v>6299541</v>
      </c>
      <c r="C6141" t="s">
        <v>6585</v>
      </c>
      <c r="D6141">
        <v>270</v>
      </c>
      <c r="E6141" s="4"/>
      <c r="F6141">
        <v>28.2</v>
      </c>
      <c r="I6141" s="4">
        <f>MIN(Table16[[#This Row],[Medicare Outpatient Allowable Rate]:[WPPA Inc Outpatient Allowable Rate]])</f>
        <v>0</v>
      </c>
      <c r="J6141" s="4">
        <f>MAX(Table16[[#This Row],[Medicare Outpatient Allowable Rate]:[WPPA Inc Outpatient Allowable Rate]])</f>
        <v>26.79</v>
      </c>
      <c r="K6141" s="4">
        <v>0</v>
      </c>
      <c r="L6141" s="4">
        <v>23.97</v>
      </c>
      <c r="M6141" s="4">
        <v>21.9114</v>
      </c>
      <c r="N6141" s="4">
        <v>26.79</v>
      </c>
      <c r="O6141" s="4">
        <v>22.560000000000002</v>
      </c>
      <c r="P6141" s="4">
        <v>16.919999999999998</v>
      </c>
    </row>
    <row r="6142" spans="1:16" x14ac:dyDescent="0.35">
      <c r="A6142" t="s">
        <v>801</v>
      </c>
      <c r="B6142">
        <v>6299532</v>
      </c>
      <c r="C6142" t="s">
        <v>6586</v>
      </c>
      <c r="D6142">
        <v>270</v>
      </c>
      <c r="E6142" s="4"/>
      <c r="F6142">
        <v>11.2</v>
      </c>
      <c r="I6142" s="4">
        <f>MIN(Table16[[#This Row],[Medicare Outpatient Allowable Rate]:[WPPA Inc Outpatient Allowable Rate]])</f>
        <v>0</v>
      </c>
      <c r="J6142" s="4">
        <f>MAX(Table16[[#This Row],[Medicare Outpatient Allowable Rate]:[WPPA Inc Outpatient Allowable Rate]])</f>
        <v>10.639999999999999</v>
      </c>
      <c r="K6142" s="4">
        <v>0</v>
      </c>
      <c r="L6142" s="4">
        <v>9.52</v>
      </c>
      <c r="M6142" s="4">
        <v>8.702399999999999</v>
      </c>
      <c r="N6142" s="4">
        <v>10.639999999999999</v>
      </c>
      <c r="O6142" s="4">
        <v>8.9599999999999991</v>
      </c>
      <c r="P6142" s="4">
        <v>6.72</v>
      </c>
    </row>
    <row r="6143" spans="1:16" x14ac:dyDescent="0.35">
      <c r="A6143" t="s">
        <v>801</v>
      </c>
      <c r="B6143">
        <v>6301296</v>
      </c>
      <c r="C6143" t="s">
        <v>6587</v>
      </c>
      <c r="D6143">
        <v>270</v>
      </c>
      <c r="E6143" s="4"/>
      <c r="F6143">
        <v>6.6</v>
      </c>
      <c r="I6143" s="4">
        <f>MIN(Table16[[#This Row],[Medicare Outpatient Allowable Rate]:[WPPA Inc Outpatient Allowable Rate]])</f>
        <v>0</v>
      </c>
      <c r="J6143" s="4">
        <f>MAX(Table16[[#This Row],[Medicare Outpatient Allowable Rate]:[WPPA Inc Outpatient Allowable Rate]])</f>
        <v>6.27</v>
      </c>
      <c r="K6143" s="4">
        <v>0</v>
      </c>
      <c r="L6143" s="4">
        <v>5.6099999999999994</v>
      </c>
      <c r="M6143" s="4">
        <v>5.1281999999999996</v>
      </c>
      <c r="N6143" s="4">
        <v>6.27</v>
      </c>
      <c r="O6143" s="4">
        <v>5.28</v>
      </c>
      <c r="P6143" s="4">
        <v>3.9599999999999995</v>
      </c>
    </row>
    <row r="6144" spans="1:16" x14ac:dyDescent="0.35">
      <c r="A6144" t="s">
        <v>801</v>
      </c>
      <c r="B6144">
        <v>6299527</v>
      </c>
      <c r="C6144" t="s">
        <v>6588</v>
      </c>
      <c r="D6144">
        <v>270</v>
      </c>
      <c r="E6144" s="4"/>
      <c r="F6144">
        <v>6.7</v>
      </c>
      <c r="I6144" s="4">
        <f>MIN(Table16[[#This Row],[Medicare Outpatient Allowable Rate]:[WPPA Inc Outpatient Allowable Rate]])</f>
        <v>0</v>
      </c>
      <c r="J6144" s="4">
        <f>MAX(Table16[[#This Row],[Medicare Outpatient Allowable Rate]:[WPPA Inc Outpatient Allowable Rate]])</f>
        <v>6.3650000000000002</v>
      </c>
      <c r="K6144" s="4">
        <v>0</v>
      </c>
      <c r="L6144" s="4">
        <v>5.6950000000000003</v>
      </c>
      <c r="M6144" s="4">
        <v>5.2059000000000006</v>
      </c>
      <c r="N6144" s="4">
        <v>6.3650000000000002</v>
      </c>
      <c r="O6144" s="4">
        <v>5.36</v>
      </c>
      <c r="P6144" s="4">
        <v>4.0199999999999996</v>
      </c>
    </row>
    <row r="6145" spans="1:16" x14ac:dyDescent="0.35">
      <c r="A6145" t="s">
        <v>801</v>
      </c>
      <c r="B6145">
        <v>6300472</v>
      </c>
      <c r="C6145" t="s">
        <v>6589</v>
      </c>
      <c r="D6145">
        <v>270</v>
      </c>
      <c r="E6145" s="4"/>
      <c r="F6145">
        <v>5.4</v>
      </c>
      <c r="I6145" s="4">
        <f>MIN(Table16[[#This Row],[Medicare Outpatient Allowable Rate]:[WPPA Inc Outpatient Allowable Rate]])</f>
        <v>0</v>
      </c>
      <c r="J6145" s="4">
        <f>MAX(Table16[[#This Row],[Medicare Outpatient Allowable Rate]:[WPPA Inc Outpatient Allowable Rate]])</f>
        <v>5.13</v>
      </c>
      <c r="K6145" s="4">
        <v>0</v>
      </c>
      <c r="L6145" s="4">
        <v>4.59</v>
      </c>
      <c r="M6145" s="4">
        <v>4.1958000000000002</v>
      </c>
      <c r="N6145" s="4">
        <v>5.13</v>
      </c>
      <c r="O6145" s="4">
        <v>4.32</v>
      </c>
      <c r="P6145" s="4">
        <v>3.24</v>
      </c>
    </row>
    <row r="6146" spans="1:16" x14ac:dyDescent="0.35">
      <c r="A6146" t="s">
        <v>801</v>
      </c>
      <c r="B6146">
        <v>6299549</v>
      </c>
      <c r="C6146" t="s">
        <v>6590</v>
      </c>
      <c r="D6146">
        <v>270</v>
      </c>
      <c r="E6146" s="4"/>
      <c r="F6146">
        <v>10.199999999999999</v>
      </c>
      <c r="I6146" s="4">
        <f>MIN(Table16[[#This Row],[Medicare Outpatient Allowable Rate]:[WPPA Inc Outpatient Allowable Rate]])</f>
        <v>0</v>
      </c>
      <c r="J6146" s="4">
        <f>MAX(Table16[[#This Row],[Medicare Outpatient Allowable Rate]:[WPPA Inc Outpatient Allowable Rate]])</f>
        <v>9.69</v>
      </c>
      <c r="K6146" s="4">
        <v>0</v>
      </c>
      <c r="L6146" s="4">
        <v>8.67</v>
      </c>
      <c r="M6146" s="4">
        <v>7.9253999999999998</v>
      </c>
      <c r="N6146" s="4">
        <v>9.69</v>
      </c>
      <c r="O6146" s="4">
        <v>8.16</v>
      </c>
      <c r="P6146" s="4">
        <v>6.1199999999999992</v>
      </c>
    </row>
    <row r="6147" spans="1:16" x14ac:dyDescent="0.35">
      <c r="A6147" t="s">
        <v>801</v>
      </c>
      <c r="B6147">
        <v>6299550</v>
      </c>
      <c r="C6147" t="s">
        <v>6591</v>
      </c>
      <c r="D6147">
        <v>270</v>
      </c>
      <c r="E6147" s="4"/>
      <c r="F6147">
        <v>25.8</v>
      </c>
      <c r="I6147" s="4">
        <f>MIN(Table16[[#This Row],[Medicare Outpatient Allowable Rate]:[WPPA Inc Outpatient Allowable Rate]])</f>
        <v>0</v>
      </c>
      <c r="J6147" s="4">
        <f>MAX(Table16[[#This Row],[Medicare Outpatient Allowable Rate]:[WPPA Inc Outpatient Allowable Rate]])</f>
        <v>24.509999999999998</v>
      </c>
      <c r="K6147" s="4">
        <v>0</v>
      </c>
      <c r="L6147" s="4">
        <v>21.93</v>
      </c>
      <c r="M6147" s="4">
        <v>20.046600000000002</v>
      </c>
      <c r="N6147" s="4">
        <v>24.509999999999998</v>
      </c>
      <c r="O6147" s="4">
        <v>20.64</v>
      </c>
      <c r="P6147" s="4">
        <v>15.48</v>
      </c>
    </row>
    <row r="6148" spans="1:16" x14ac:dyDescent="0.35">
      <c r="A6148" t="s">
        <v>801</v>
      </c>
      <c r="B6148">
        <v>6301294</v>
      </c>
      <c r="C6148" t="s">
        <v>6592</v>
      </c>
      <c r="D6148">
        <v>270</v>
      </c>
      <c r="E6148" s="4"/>
      <c r="F6148">
        <v>9.8000000000000007</v>
      </c>
      <c r="I6148" s="4">
        <f>MIN(Table16[[#This Row],[Medicare Outpatient Allowable Rate]:[WPPA Inc Outpatient Allowable Rate]])</f>
        <v>0</v>
      </c>
      <c r="J6148" s="4">
        <f>MAX(Table16[[#This Row],[Medicare Outpatient Allowable Rate]:[WPPA Inc Outpatient Allowable Rate]])</f>
        <v>9.31</v>
      </c>
      <c r="K6148" s="4">
        <v>0</v>
      </c>
      <c r="L6148" s="4">
        <v>8.33</v>
      </c>
      <c r="M6148" s="4">
        <v>7.6146000000000011</v>
      </c>
      <c r="N6148" s="4">
        <v>9.31</v>
      </c>
      <c r="O6148" s="4">
        <v>7.8400000000000007</v>
      </c>
      <c r="P6148" s="4">
        <v>5.88</v>
      </c>
    </row>
    <row r="6149" spans="1:16" x14ac:dyDescent="0.35">
      <c r="A6149" t="s">
        <v>801</v>
      </c>
      <c r="B6149">
        <v>6300462</v>
      </c>
      <c r="C6149" t="s">
        <v>6593</v>
      </c>
      <c r="D6149">
        <v>270</v>
      </c>
      <c r="E6149" s="4"/>
      <c r="F6149">
        <v>15.9</v>
      </c>
      <c r="I6149" s="4">
        <f>MIN(Table16[[#This Row],[Medicare Outpatient Allowable Rate]:[WPPA Inc Outpatient Allowable Rate]])</f>
        <v>0</v>
      </c>
      <c r="J6149" s="4">
        <f>MAX(Table16[[#This Row],[Medicare Outpatient Allowable Rate]:[WPPA Inc Outpatient Allowable Rate]])</f>
        <v>15.105</v>
      </c>
      <c r="K6149" s="4">
        <v>0</v>
      </c>
      <c r="L6149" s="4">
        <v>13.515000000000001</v>
      </c>
      <c r="M6149" s="4">
        <v>12.3543</v>
      </c>
      <c r="N6149" s="4">
        <v>15.105</v>
      </c>
      <c r="O6149" s="4">
        <v>12.72</v>
      </c>
      <c r="P6149" s="4">
        <v>9.5399999999999991</v>
      </c>
    </row>
    <row r="6150" spans="1:16" x14ac:dyDescent="0.35">
      <c r="A6150" t="s">
        <v>801</v>
      </c>
      <c r="B6150">
        <v>6300463</v>
      </c>
      <c r="C6150" t="s">
        <v>6594</v>
      </c>
      <c r="D6150">
        <v>270</v>
      </c>
      <c r="E6150" s="4"/>
      <c r="F6150">
        <v>26.9</v>
      </c>
      <c r="I6150" s="4">
        <f>MIN(Table16[[#This Row],[Medicare Outpatient Allowable Rate]:[WPPA Inc Outpatient Allowable Rate]])</f>
        <v>0</v>
      </c>
      <c r="J6150" s="4">
        <f>MAX(Table16[[#This Row],[Medicare Outpatient Allowable Rate]:[WPPA Inc Outpatient Allowable Rate]])</f>
        <v>25.554999999999996</v>
      </c>
      <c r="K6150" s="4">
        <v>0</v>
      </c>
      <c r="L6150" s="4">
        <v>22.864999999999998</v>
      </c>
      <c r="M6150" s="4">
        <v>20.901299999999999</v>
      </c>
      <c r="N6150" s="4">
        <v>25.554999999999996</v>
      </c>
      <c r="O6150" s="4">
        <v>21.52</v>
      </c>
      <c r="P6150" s="4">
        <v>16.139999999999997</v>
      </c>
    </row>
    <row r="6151" spans="1:16" x14ac:dyDescent="0.35">
      <c r="A6151" t="s">
        <v>801</v>
      </c>
      <c r="B6151">
        <v>6299537</v>
      </c>
      <c r="C6151" t="s">
        <v>6595</v>
      </c>
      <c r="D6151">
        <v>270</v>
      </c>
      <c r="E6151" s="4"/>
      <c r="F6151">
        <v>27.1</v>
      </c>
      <c r="I6151" s="4">
        <f>MIN(Table16[[#This Row],[Medicare Outpatient Allowable Rate]:[WPPA Inc Outpatient Allowable Rate]])</f>
        <v>0</v>
      </c>
      <c r="J6151" s="4">
        <f>MAX(Table16[[#This Row],[Medicare Outpatient Allowable Rate]:[WPPA Inc Outpatient Allowable Rate]])</f>
        <v>25.745000000000001</v>
      </c>
      <c r="K6151" s="4">
        <v>0</v>
      </c>
      <c r="L6151" s="4">
        <v>23.035</v>
      </c>
      <c r="M6151" s="4">
        <v>21.056700000000003</v>
      </c>
      <c r="N6151" s="4">
        <v>25.745000000000001</v>
      </c>
      <c r="O6151" s="4">
        <v>21.680000000000003</v>
      </c>
      <c r="P6151" s="4">
        <v>16.260000000000002</v>
      </c>
    </row>
    <row r="6152" spans="1:16" x14ac:dyDescent="0.35">
      <c r="A6152" t="s">
        <v>801</v>
      </c>
      <c r="B6152">
        <v>6299529</v>
      </c>
      <c r="C6152" t="s">
        <v>6596</v>
      </c>
      <c r="D6152">
        <v>270</v>
      </c>
      <c r="E6152" s="4"/>
      <c r="F6152">
        <v>7.4</v>
      </c>
      <c r="I6152" s="4">
        <f>MIN(Table16[[#This Row],[Medicare Outpatient Allowable Rate]:[WPPA Inc Outpatient Allowable Rate]])</f>
        <v>0</v>
      </c>
      <c r="J6152" s="4">
        <f>MAX(Table16[[#This Row],[Medicare Outpatient Allowable Rate]:[WPPA Inc Outpatient Allowable Rate]])</f>
        <v>7.03</v>
      </c>
      <c r="K6152" s="4">
        <v>0</v>
      </c>
      <c r="L6152" s="4">
        <v>6.29</v>
      </c>
      <c r="M6152" s="4">
        <v>5.7498000000000005</v>
      </c>
      <c r="N6152" s="4">
        <v>7.03</v>
      </c>
      <c r="O6152" s="4">
        <v>5.9200000000000008</v>
      </c>
      <c r="P6152" s="4">
        <v>4.4400000000000004</v>
      </c>
    </row>
    <row r="6153" spans="1:16" x14ac:dyDescent="0.35">
      <c r="A6153" t="s">
        <v>801</v>
      </c>
      <c r="B6153">
        <v>6299220</v>
      </c>
      <c r="C6153" t="s">
        <v>6597</v>
      </c>
      <c r="D6153">
        <v>270</v>
      </c>
      <c r="E6153" s="4"/>
      <c r="F6153">
        <v>7.7</v>
      </c>
      <c r="I6153" s="4">
        <f>MIN(Table16[[#This Row],[Medicare Outpatient Allowable Rate]:[WPPA Inc Outpatient Allowable Rate]])</f>
        <v>0</v>
      </c>
      <c r="J6153" s="4">
        <f>MAX(Table16[[#This Row],[Medicare Outpatient Allowable Rate]:[WPPA Inc Outpatient Allowable Rate]])</f>
        <v>7.3149999999999995</v>
      </c>
      <c r="K6153" s="4">
        <v>0</v>
      </c>
      <c r="L6153" s="4">
        <v>6.5449999999999999</v>
      </c>
      <c r="M6153" s="4">
        <v>5.9828999999999999</v>
      </c>
      <c r="N6153" s="4">
        <v>7.3149999999999995</v>
      </c>
      <c r="O6153" s="4">
        <v>6.16</v>
      </c>
      <c r="P6153" s="4">
        <v>4.62</v>
      </c>
    </row>
    <row r="6154" spans="1:16" x14ac:dyDescent="0.35">
      <c r="A6154" t="s">
        <v>801</v>
      </c>
      <c r="B6154">
        <v>6300539</v>
      </c>
      <c r="C6154" t="s">
        <v>6598</v>
      </c>
      <c r="D6154">
        <v>270</v>
      </c>
      <c r="E6154" s="4"/>
      <c r="F6154">
        <v>12.3</v>
      </c>
      <c r="I6154" s="4">
        <f>MIN(Table16[[#This Row],[Medicare Outpatient Allowable Rate]:[WPPA Inc Outpatient Allowable Rate]])</f>
        <v>0</v>
      </c>
      <c r="J6154" s="4">
        <f>MAX(Table16[[#This Row],[Medicare Outpatient Allowable Rate]:[WPPA Inc Outpatient Allowable Rate]])</f>
        <v>11.685</v>
      </c>
      <c r="K6154" s="4">
        <v>0</v>
      </c>
      <c r="L6154" s="4">
        <v>10.455</v>
      </c>
      <c r="M6154" s="4">
        <v>9.5571000000000002</v>
      </c>
      <c r="N6154" s="4">
        <v>11.685</v>
      </c>
      <c r="O6154" s="4">
        <v>9.8400000000000016</v>
      </c>
      <c r="P6154" s="4">
        <v>7.38</v>
      </c>
    </row>
    <row r="6155" spans="1:16" x14ac:dyDescent="0.35">
      <c r="A6155" t="s">
        <v>801</v>
      </c>
      <c r="B6155">
        <v>6300474</v>
      </c>
      <c r="C6155" t="s">
        <v>6599</v>
      </c>
      <c r="D6155">
        <v>270</v>
      </c>
      <c r="E6155" s="4"/>
      <c r="F6155">
        <v>7.3</v>
      </c>
      <c r="I6155" s="4">
        <f>MIN(Table16[[#This Row],[Medicare Outpatient Allowable Rate]:[WPPA Inc Outpatient Allowable Rate]])</f>
        <v>0</v>
      </c>
      <c r="J6155" s="4">
        <f>MAX(Table16[[#This Row],[Medicare Outpatient Allowable Rate]:[WPPA Inc Outpatient Allowable Rate]])</f>
        <v>6.9349999999999996</v>
      </c>
      <c r="K6155" s="4">
        <v>0</v>
      </c>
      <c r="L6155" s="4">
        <v>6.2050000000000001</v>
      </c>
      <c r="M6155" s="4">
        <v>5.6721000000000004</v>
      </c>
      <c r="N6155" s="4">
        <v>6.9349999999999996</v>
      </c>
      <c r="O6155" s="4">
        <v>5.84</v>
      </c>
      <c r="P6155" s="4">
        <v>4.38</v>
      </c>
    </row>
    <row r="6156" spans="1:16" x14ac:dyDescent="0.35">
      <c r="A6156" t="s">
        <v>801</v>
      </c>
      <c r="B6156">
        <v>6299538</v>
      </c>
      <c r="C6156" t="s">
        <v>6600</v>
      </c>
      <c r="D6156">
        <v>270</v>
      </c>
      <c r="E6156" s="4"/>
      <c r="F6156">
        <v>9.9</v>
      </c>
      <c r="I6156" s="4">
        <f>MIN(Table16[[#This Row],[Medicare Outpatient Allowable Rate]:[WPPA Inc Outpatient Allowable Rate]])</f>
        <v>0</v>
      </c>
      <c r="J6156" s="4">
        <f>MAX(Table16[[#This Row],[Medicare Outpatient Allowable Rate]:[WPPA Inc Outpatient Allowable Rate]])</f>
        <v>9.4049999999999994</v>
      </c>
      <c r="K6156" s="4">
        <v>0</v>
      </c>
      <c r="L6156" s="4">
        <v>8.4150000000000009</v>
      </c>
      <c r="M6156" s="4">
        <v>7.6923000000000004</v>
      </c>
      <c r="N6156" s="4">
        <v>9.4049999999999994</v>
      </c>
      <c r="O6156" s="4">
        <v>7.9200000000000008</v>
      </c>
      <c r="P6156" s="4">
        <v>5.94</v>
      </c>
    </row>
    <row r="6157" spans="1:16" x14ac:dyDescent="0.35">
      <c r="A6157" t="s">
        <v>801</v>
      </c>
      <c r="B6157">
        <v>6299540</v>
      </c>
      <c r="C6157" t="s">
        <v>6601</v>
      </c>
      <c r="D6157">
        <v>270</v>
      </c>
      <c r="E6157" s="4"/>
      <c r="F6157">
        <v>20</v>
      </c>
      <c r="I6157" s="4">
        <f>MIN(Table16[[#This Row],[Medicare Outpatient Allowable Rate]:[WPPA Inc Outpatient Allowable Rate]])</f>
        <v>0</v>
      </c>
      <c r="J6157" s="4">
        <f>MAX(Table16[[#This Row],[Medicare Outpatient Allowable Rate]:[WPPA Inc Outpatient Allowable Rate]])</f>
        <v>19</v>
      </c>
      <c r="K6157" s="4">
        <v>0</v>
      </c>
      <c r="L6157" s="4">
        <v>17</v>
      </c>
      <c r="M6157" s="4">
        <v>15.540000000000001</v>
      </c>
      <c r="N6157" s="4">
        <v>19</v>
      </c>
      <c r="O6157" s="4">
        <v>16</v>
      </c>
      <c r="P6157" s="4">
        <v>12</v>
      </c>
    </row>
    <row r="6158" spans="1:16" x14ac:dyDescent="0.35">
      <c r="A6158" t="s">
        <v>801</v>
      </c>
      <c r="B6158">
        <v>6300478</v>
      </c>
      <c r="C6158" t="s">
        <v>6602</v>
      </c>
      <c r="D6158">
        <v>270</v>
      </c>
      <c r="E6158" s="4"/>
      <c r="F6158">
        <v>0.5</v>
      </c>
      <c r="I6158" s="4">
        <f>MIN(Table16[[#This Row],[Medicare Outpatient Allowable Rate]:[WPPA Inc Outpatient Allowable Rate]])</f>
        <v>0</v>
      </c>
      <c r="J6158" s="4">
        <f>MAX(Table16[[#This Row],[Medicare Outpatient Allowable Rate]:[WPPA Inc Outpatient Allowable Rate]])</f>
        <v>0.47499999999999998</v>
      </c>
      <c r="K6158" s="4">
        <v>0</v>
      </c>
      <c r="L6158" s="4">
        <v>0.42499999999999999</v>
      </c>
      <c r="M6158" s="4">
        <v>0.38850000000000001</v>
      </c>
      <c r="N6158" s="4">
        <v>0.47499999999999998</v>
      </c>
      <c r="O6158" s="4">
        <v>0.4</v>
      </c>
      <c r="P6158" s="4">
        <v>0.3</v>
      </c>
    </row>
    <row r="6159" spans="1:16" x14ac:dyDescent="0.35">
      <c r="A6159" t="s">
        <v>801</v>
      </c>
      <c r="B6159">
        <v>6300466</v>
      </c>
      <c r="C6159" t="s">
        <v>6603</v>
      </c>
      <c r="D6159">
        <v>270</v>
      </c>
      <c r="E6159" s="4"/>
      <c r="F6159">
        <v>18.899999999999999</v>
      </c>
      <c r="I6159" s="4">
        <f>MIN(Table16[[#This Row],[Medicare Outpatient Allowable Rate]:[WPPA Inc Outpatient Allowable Rate]])</f>
        <v>0</v>
      </c>
      <c r="J6159" s="4">
        <f>MAX(Table16[[#This Row],[Medicare Outpatient Allowable Rate]:[WPPA Inc Outpatient Allowable Rate]])</f>
        <v>17.954999999999998</v>
      </c>
      <c r="K6159" s="4">
        <v>0</v>
      </c>
      <c r="L6159" s="4">
        <v>16.064999999999998</v>
      </c>
      <c r="M6159" s="4">
        <v>14.6853</v>
      </c>
      <c r="N6159" s="4">
        <v>17.954999999999998</v>
      </c>
      <c r="O6159" s="4">
        <v>15.12</v>
      </c>
      <c r="P6159" s="4">
        <v>11.339999999999998</v>
      </c>
    </row>
    <row r="6160" spans="1:16" x14ac:dyDescent="0.35">
      <c r="A6160" t="s">
        <v>801</v>
      </c>
      <c r="B6160">
        <v>6299542</v>
      </c>
      <c r="C6160" t="s">
        <v>6604</v>
      </c>
      <c r="D6160">
        <v>270</v>
      </c>
      <c r="E6160" s="4"/>
      <c r="F6160">
        <v>6</v>
      </c>
      <c r="I6160" s="4">
        <f>MIN(Table16[[#This Row],[Medicare Outpatient Allowable Rate]:[WPPA Inc Outpatient Allowable Rate]])</f>
        <v>0</v>
      </c>
      <c r="J6160" s="4">
        <f>MAX(Table16[[#This Row],[Medicare Outpatient Allowable Rate]:[WPPA Inc Outpatient Allowable Rate]])</f>
        <v>5.6999999999999993</v>
      </c>
      <c r="K6160" s="4">
        <v>0</v>
      </c>
      <c r="L6160" s="4">
        <v>5.0999999999999996</v>
      </c>
      <c r="M6160" s="4">
        <v>4.6619999999999999</v>
      </c>
      <c r="N6160" s="4">
        <v>5.6999999999999993</v>
      </c>
      <c r="O6160" s="4">
        <v>4.8000000000000007</v>
      </c>
      <c r="P6160" s="4">
        <v>3.5999999999999996</v>
      </c>
    </row>
    <row r="6161" spans="1:16" x14ac:dyDescent="0.35">
      <c r="A6161" t="s">
        <v>801</v>
      </c>
      <c r="B6161">
        <v>6300482</v>
      </c>
      <c r="C6161" t="s">
        <v>6605</v>
      </c>
      <c r="D6161">
        <v>270</v>
      </c>
      <c r="E6161" s="4"/>
      <c r="F6161">
        <v>29</v>
      </c>
      <c r="I6161" s="4">
        <f>MIN(Table16[[#This Row],[Medicare Outpatient Allowable Rate]:[WPPA Inc Outpatient Allowable Rate]])</f>
        <v>0</v>
      </c>
      <c r="J6161" s="4">
        <f>MAX(Table16[[#This Row],[Medicare Outpatient Allowable Rate]:[WPPA Inc Outpatient Allowable Rate]])</f>
        <v>27.549999999999997</v>
      </c>
      <c r="K6161" s="4">
        <v>0</v>
      </c>
      <c r="L6161" s="4">
        <v>24.65</v>
      </c>
      <c r="M6161" s="4">
        <v>22.533000000000001</v>
      </c>
      <c r="N6161" s="4">
        <v>27.549999999999997</v>
      </c>
      <c r="O6161" s="4">
        <v>23.200000000000003</v>
      </c>
      <c r="P6161" s="4">
        <v>17.399999999999999</v>
      </c>
    </row>
    <row r="6162" spans="1:16" x14ac:dyDescent="0.35">
      <c r="A6162" t="s">
        <v>801</v>
      </c>
      <c r="B6162">
        <v>6299543</v>
      </c>
      <c r="C6162" t="s">
        <v>6606</v>
      </c>
      <c r="D6162">
        <v>270</v>
      </c>
      <c r="E6162" s="4"/>
      <c r="F6162">
        <v>13.5</v>
      </c>
      <c r="I6162" s="4">
        <f>MIN(Table16[[#This Row],[Medicare Outpatient Allowable Rate]:[WPPA Inc Outpatient Allowable Rate]])</f>
        <v>0</v>
      </c>
      <c r="J6162" s="4">
        <f>MAX(Table16[[#This Row],[Medicare Outpatient Allowable Rate]:[WPPA Inc Outpatient Allowable Rate]])</f>
        <v>12.824999999999999</v>
      </c>
      <c r="K6162" s="4">
        <v>0</v>
      </c>
      <c r="L6162" s="4">
        <v>11.475</v>
      </c>
      <c r="M6162" s="4">
        <v>10.4895</v>
      </c>
      <c r="N6162" s="4">
        <v>12.824999999999999</v>
      </c>
      <c r="O6162" s="4">
        <v>10.8</v>
      </c>
      <c r="P6162" s="4">
        <v>8.1</v>
      </c>
    </row>
    <row r="6163" spans="1:16" x14ac:dyDescent="0.35">
      <c r="A6163" t="s">
        <v>801</v>
      </c>
      <c r="B6163">
        <v>6300464</v>
      </c>
      <c r="C6163" t="s">
        <v>6607</v>
      </c>
      <c r="D6163">
        <v>270</v>
      </c>
      <c r="E6163" s="4"/>
      <c r="F6163">
        <v>23.5</v>
      </c>
      <c r="I6163" s="4">
        <f>MIN(Table16[[#This Row],[Medicare Outpatient Allowable Rate]:[WPPA Inc Outpatient Allowable Rate]])</f>
        <v>0</v>
      </c>
      <c r="J6163" s="4">
        <f>MAX(Table16[[#This Row],[Medicare Outpatient Allowable Rate]:[WPPA Inc Outpatient Allowable Rate]])</f>
        <v>22.324999999999999</v>
      </c>
      <c r="K6163" s="4">
        <v>0</v>
      </c>
      <c r="L6163" s="4">
        <v>19.974999999999998</v>
      </c>
      <c r="M6163" s="4">
        <v>18.259499999999999</v>
      </c>
      <c r="N6163" s="4">
        <v>22.324999999999999</v>
      </c>
      <c r="O6163" s="4">
        <v>18.8</v>
      </c>
      <c r="P6163" s="4">
        <v>14.1</v>
      </c>
    </row>
    <row r="6164" spans="1:16" x14ac:dyDescent="0.35">
      <c r="A6164" t="s">
        <v>801</v>
      </c>
      <c r="B6164">
        <v>6300161</v>
      </c>
      <c r="C6164" t="s">
        <v>6608</v>
      </c>
      <c r="D6164">
        <v>270</v>
      </c>
      <c r="E6164" s="4"/>
      <c r="F6164">
        <v>12.6</v>
      </c>
      <c r="I6164" s="4">
        <f>MIN(Table16[[#This Row],[Medicare Outpatient Allowable Rate]:[WPPA Inc Outpatient Allowable Rate]])</f>
        <v>0</v>
      </c>
      <c r="J6164" s="4">
        <f>MAX(Table16[[#This Row],[Medicare Outpatient Allowable Rate]:[WPPA Inc Outpatient Allowable Rate]])</f>
        <v>11.969999999999999</v>
      </c>
      <c r="K6164" s="4">
        <v>0</v>
      </c>
      <c r="L6164" s="4">
        <v>10.709999999999999</v>
      </c>
      <c r="M6164" s="4">
        <v>9.7902000000000005</v>
      </c>
      <c r="N6164" s="4">
        <v>11.969999999999999</v>
      </c>
      <c r="O6164" s="4">
        <v>10.08</v>
      </c>
      <c r="P6164" s="4">
        <v>7.56</v>
      </c>
    </row>
    <row r="6165" spans="1:16" x14ac:dyDescent="0.35">
      <c r="A6165" t="s">
        <v>801</v>
      </c>
      <c r="B6165">
        <v>6300477</v>
      </c>
      <c r="C6165" t="s">
        <v>6609</v>
      </c>
      <c r="D6165">
        <v>270</v>
      </c>
      <c r="E6165" s="4"/>
      <c r="F6165">
        <v>17.5</v>
      </c>
      <c r="I6165" s="4">
        <f>MIN(Table16[[#This Row],[Medicare Outpatient Allowable Rate]:[WPPA Inc Outpatient Allowable Rate]])</f>
        <v>0</v>
      </c>
      <c r="J6165" s="4">
        <f>MAX(Table16[[#This Row],[Medicare Outpatient Allowable Rate]:[WPPA Inc Outpatient Allowable Rate]])</f>
        <v>16.625</v>
      </c>
      <c r="K6165" s="4">
        <v>0</v>
      </c>
      <c r="L6165" s="4">
        <v>14.875</v>
      </c>
      <c r="M6165" s="4">
        <v>13.5975</v>
      </c>
      <c r="N6165" s="4">
        <v>16.625</v>
      </c>
      <c r="O6165" s="4">
        <v>14</v>
      </c>
      <c r="P6165" s="4">
        <v>10.5</v>
      </c>
    </row>
    <row r="6166" spans="1:16" x14ac:dyDescent="0.35">
      <c r="A6166" t="s">
        <v>801</v>
      </c>
      <c r="B6166">
        <v>6299534</v>
      </c>
      <c r="C6166" t="s">
        <v>6610</v>
      </c>
      <c r="D6166">
        <v>270</v>
      </c>
      <c r="E6166" s="4"/>
      <c r="F6166">
        <v>29.1</v>
      </c>
      <c r="I6166" s="4">
        <f>MIN(Table16[[#This Row],[Medicare Outpatient Allowable Rate]:[WPPA Inc Outpatient Allowable Rate]])</f>
        <v>0</v>
      </c>
      <c r="J6166" s="4">
        <f>MAX(Table16[[#This Row],[Medicare Outpatient Allowable Rate]:[WPPA Inc Outpatient Allowable Rate]])</f>
        <v>27.645</v>
      </c>
      <c r="K6166" s="4">
        <v>0</v>
      </c>
      <c r="L6166" s="4">
        <v>24.734999999999999</v>
      </c>
      <c r="M6166" s="4">
        <v>22.610700000000001</v>
      </c>
      <c r="N6166" s="4">
        <v>27.645</v>
      </c>
      <c r="O6166" s="4">
        <v>23.28</v>
      </c>
      <c r="P6166" s="4">
        <v>17.46</v>
      </c>
    </row>
    <row r="6167" spans="1:16" x14ac:dyDescent="0.35">
      <c r="A6167" t="s">
        <v>801</v>
      </c>
      <c r="B6167">
        <v>6300465</v>
      </c>
      <c r="C6167" t="s">
        <v>6611</v>
      </c>
      <c r="D6167">
        <v>270</v>
      </c>
      <c r="E6167" s="4"/>
      <c r="F6167">
        <v>28.3</v>
      </c>
      <c r="I6167" s="4">
        <f>MIN(Table16[[#This Row],[Medicare Outpatient Allowable Rate]:[WPPA Inc Outpatient Allowable Rate]])</f>
        <v>0</v>
      </c>
      <c r="J6167" s="4">
        <f>MAX(Table16[[#This Row],[Medicare Outpatient Allowable Rate]:[WPPA Inc Outpatient Allowable Rate]])</f>
        <v>26.884999999999998</v>
      </c>
      <c r="K6167" s="4">
        <v>0</v>
      </c>
      <c r="L6167" s="4">
        <v>24.055</v>
      </c>
      <c r="M6167" s="4">
        <v>21.989100000000001</v>
      </c>
      <c r="N6167" s="4">
        <v>26.884999999999998</v>
      </c>
      <c r="O6167" s="4">
        <v>22.64</v>
      </c>
      <c r="P6167" s="4">
        <v>16.98</v>
      </c>
    </row>
    <row r="6168" spans="1:16" x14ac:dyDescent="0.35">
      <c r="A6168" t="s">
        <v>801</v>
      </c>
      <c r="B6168">
        <v>6300662</v>
      </c>
      <c r="C6168" t="s">
        <v>6612</v>
      </c>
      <c r="D6168">
        <v>270</v>
      </c>
      <c r="E6168" s="4"/>
      <c r="F6168">
        <v>24.3</v>
      </c>
      <c r="I6168" s="4">
        <f>MIN(Table16[[#This Row],[Medicare Outpatient Allowable Rate]:[WPPA Inc Outpatient Allowable Rate]])</f>
        <v>0</v>
      </c>
      <c r="J6168" s="4">
        <f>MAX(Table16[[#This Row],[Medicare Outpatient Allowable Rate]:[WPPA Inc Outpatient Allowable Rate]])</f>
        <v>23.085000000000001</v>
      </c>
      <c r="K6168" s="4">
        <v>0</v>
      </c>
      <c r="L6168" s="4">
        <v>20.655000000000001</v>
      </c>
      <c r="M6168" s="4">
        <v>18.8811</v>
      </c>
      <c r="N6168" s="4">
        <v>23.085000000000001</v>
      </c>
      <c r="O6168" s="4">
        <v>19.440000000000001</v>
      </c>
      <c r="P6168" s="4">
        <v>14.58</v>
      </c>
    </row>
    <row r="6169" spans="1:16" x14ac:dyDescent="0.35">
      <c r="A6169" t="s">
        <v>801</v>
      </c>
      <c r="B6169">
        <v>6299576</v>
      </c>
      <c r="C6169" t="s">
        <v>6613</v>
      </c>
      <c r="D6169">
        <v>270</v>
      </c>
      <c r="E6169" s="4"/>
      <c r="F6169">
        <v>24.3</v>
      </c>
      <c r="I6169" s="4">
        <f>MIN(Table16[[#This Row],[Medicare Outpatient Allowable Rate]:[WPPA Inc Outpatient Allowable Rate]])</f>
        <v>0</v>
      </c>
      <c r="J6169" s="4">
        <f>MAX(Table16[[#This Row],[Medicare Outpatient Allowable Rate]:[WPPA Inc Outpatient Allowable Rate]])</f>
        <v>23.085000000000001</v>
      </c>
      <c r="K6169" s="4">
        <v>0</v>
      </c>
      <c r="L6169" s="4">
        <v>20.655000000000001</v>
      </c>
      <c r="M6169" s="4">
        <v>18.8811</v>
      </c>
      <c r="N6169" s="4">
        <v>23.085000000000001</v>
      </c>
      <c r="O6169" s="4">
        <v>19.440000000000001</v>
      </c>
      <c r="P6169" s="4">
        <v>14.58</v>
      </c>
    </row>
    <row r="6170" spans="1:16" x14ac:dyDescent="0.35">
      <c r="A6170" t="s">
        <v>801</v>
      </c>
      <c r="B6170">
        <v>6300158</v>
      </c>
      <c r="C6170" t="s">
        <v>6614</v>
      </c>
      <c r="D6170">
        <v>270</v>
      </c>
      <c r="E6170" s="4"/>
      <c r="F6170">
        <v>7.5</v>
      </c>
      <c r="I6170" s="4">
        <f>MIN(Table16[[#This Row],[Medicare Outpatient Allowable Rate]:[WPPA Inc Outpatient Allowable Rate]])</f>
        <v>0</v>
      </c>
      <c r="J6170" s="4">
        <f>MAX(Table16[[#This Row],[Medicare Outpatient Allowable Rate]:[WPPA Inc Outpatient Allowable Rate]])</f>
        <v>7.125</v>
      </c>
      <c r="K6170" s="4">
        <v>0</v>
      </c>
      <c r="L6170" s="4">
        <v>6.375</v>
      </c>
      <c r="M6170" s="4">
        <v>5.8275000000000006</v>
      </c>
      <c r="N6170" s="4">
        <v>7.125</v>
      </c>
      <c r="O6170" s="4">
        <v>6</v>
      </c>
      <c r="P6170" s="4">
        <v>4.5</v>
      </c>
    </row>
    <row r="6171" spans="1:16" x14ac:dyDescent="0.35">
      <c r="A6171" t="s">
        <v>801</v>
      </c>
      <c r="B6171">
        <v>6299223</v>
      </c>
      <c r="C6171" t="s">
        <v>6615</v>
      </c>
      <c r="D6171">
        <v>270</v>
      </c>
      <c r="E6171" s="4"/>
      <c r="F6171">
        <v>10.9</v>
      </c>
      <c r="I6171" s="4">
        <f>MIN(Table16[[#This Row],[Medicare Outpatient Allowable Rate]:[WPPA Inc Outpatient Allowable Rate]])</f>
        <v>0</v>
      </c>
      <c r="J6171" s="4">
        <f>MAX(Table16[[#This Row],[Medicare Outpatient Allowable Rate]:[WPPA Inc Outpatient Allowable Rate]])</f>
        <v>10.355</v>
      </c>
      <c r="K6171" s="4">
        <v>0</v>
      </c>
      <c r="L6171" s="4">
        <v>9.2650000000000006</v>
      </c>
      <c r="M6171" s="4">
        <v>8.4693000000000005</v>
      </c>
      <c r="N6171" s="4">
        <v>10.355</v>
      </c>
      <c r="O6171" s="4">
        <v>8.7200000000000006</v>
      </c>
      <c r="P6171" s="4">
        <v>6.54</v>
      </c>
    </row>
    <row r="6172" spans="1:16" x14ac:dyDescent="0.35">
      <c r="A6172" t="s">
        <v>801</v>
      </c>
      <c r="B6172">
        <v>6300157</v>
      </c>
      <c r="C6172" t="s">
        <v>6616</v>
      </c>
      <c r="D6172">
        <v>270</v>
      </c>
      <c r="E6172" s="4"/>
      <c r="F6172">
        <v>8.8000000000000007</v>
      </c>
      <c r="I6172" s="4">
        <f>MIN(Table16[[#This Row],[Medicare Outpatient Allowable Rate]:[WPPA Inc Outpatient Allowable Rate]])</f>
        <v>0</v>
      </c>
      <c r="J6172" s="4">
        <f>MAX(Table16[[#This Row],[Medicare Outpatient Allowable Rate]:[WPPA Inc Outpatient Allowable Rate]])</f>
        <v>8.36</v>
      </c>
      <c r="K6172" s="4">
        <v>0</v>
      </c>
      <c r="L6172" s="4">
        <v>7.48</v>
      </c>
      <c r="M6172" s="4">
        <v>6.837600000000001</v>
      </c>
      <c r="N6172" s="4">
        <v>8.36</v>
      </c>
      <c r="O6172" s="4">
        <v>7.0400000000000009</v>
      </c>
      <c r="P6172" s="4">
        <v>5.28</v>
      </c>
    </row>
    <row r="6173" spans="1:16" x14ac:dyDescent="0.35">
      <c r="A6173" t="s">
        <v>801</v>
      </c>
      <c r="B6173">
        <v>6300154</v>
      </c>
      <c r="C6173" t="s">
        <v>6617</v>
      </c>
      <c r="D6173">
        <v>270</v>
      </c>
      <c r="E6173" s="4"/>
      <c r="F6173">
        <v>9.1</v>
      </c>
      <c r="I6173" s="4">
        <f>MIN(Table16[[#This Row],[Medicare Outpatient Allowable Rate]:[WPPA Inc Outpatient Allowable Rate]])</f>
        <v>0</v>
      </c>
      <c r="J6173" s="4">
        <f>MAX(Table16[[#This Row],[Medicare Outpatient Allowable Rate]:[WPPA Inc Outpatient Allowable Rate]])</f>
        <v>8.6449999999999996</v>
      </c>
      <c r="K6173" s="4">
        <v>0</v>
      </c>
      <c r="L6173" s="4">
        <v>7.7349999999999994</v>
      </c>
      <c r="M6173" s="4">
        <v>7.0706999999999995</v>
      </c>
      <c r="N6173" s="4">
        <v>8.6449999999999996</v>
      </c>
      <c r="O6173" s="4">
        <v>7.28</v>
      </c>
      <c r="P6173" s="4">
        <v>5.46</v>
      </c>
    </row>
    <row r="6174" spans="1:16" x14ac:dyDescent="0.35">
      <c r="A6174" t="s">
        <v>801</v>
      </c>
      <c r="B6174">
        <v>6299222</v>
      </c>
      <c r="C6174" t="s">
        <v>6618</v>
      </c>
      <c r="D6174">
        <v>270</v>
      </c>
      <c r="E6174" s="4"/>
      <c r="F6174">
        <v>7.3</v>
      </c>
      <c r="I6174" s="4">
        <f>MIN(Table16[[#This Row],[Medicare Outpatient Allowable Rate]:[WPPA Inc Outpatient Allowable Rate]])</f>
        <v>0</v>
      </c>
      <c r="J6174" s="4">
        <f>MAX(Table16[[#This Row],[Medicare Outpatient Allowable Rate]:[WPPA Inc Outpatient Allowable Rate]])</f>
        <v>6.9349999999999996</v>
      </c>
      <c r="K6174" s="4">
        <v>0</v>
      </c>
      <c r="L6174" s="4">
        <v>6.2050000000000001</v>
      </c>
      <c r="M6174" s="4">
        <v>5.6721000000000004</v>
      </c>
      <c r="N6174" s="4">
        <v>6.9349999999999996</v>
      </c>
      <c r="O6174" s="4">
        <v>5.84</v>
      </c>
      <c r="P6174" s="4">
        <v>4.38</v>
      </c>
    </row>
    <row r="6175" spans="1:16" x14ac:dyDescent="0.35">
      <c r="A6175" t="s">
        <v>801</v>
      </c>
      <c r="B6175">
        <v>6300510</v>
      </c>
      <c r="C6175" t="s">
        <v>6619</v>
      </c>
      <c r="D6175">
        <v>270</v>
      </c>
      <c r="E6175" s="4"/>
      <c r="F6175">
        <v>53.6</v>
      </c>
      <c r="I6175" s="4">
        <f>MIN(Table16[[#This Row],[Medicare Outpatient Allowable Rate]:[WPPA Inc Outpatient Allowable Rate]])</f>
        <v>0</v>
      </c>
      <c r="J6175" s="4">
        <f>MAX(Table16[[#This Row],[Medicare Outpatient Allowable Rate]:[WPPA Inc Outpatient Allowable Rate]])</f>
        <v>50.92</v>
      </c>
      <c r="K6175" s="4">
        <v>0</v>
      </c>
      <c r="L6175" s="4">
        <v>45.56</v>
      </c>
      <c r="M6175" s="4">
        <v>41.647200000000005</v>
      </c>
      <c r="N6175" s="4">
        <v>50.92</v>
      </c>
      <c r="O6175" s="4">
        <v>42.88</v>
      </c>
      <c r="P6175" s="4">
        <v>32.159999999999997</v>
      </c>
    </row>
    <row r="6176" spans="1:16" x14ac:dyDescent="0.35">
      <c r="A6176" t="s">
        <v>801</v>
      </c>
      <c r="B6176">
        <v>6299548</v>
      </c>
      <c r="C6176" t="s">
        <v>6620</v>
      </c>
      <c r="D6176">
        <v>270</v>
      </c>
      <c r="E6176" s="4"/>
      <c r="F6176">
        <v>7.7</v>
      </c>
      <c r="I6176" s="4">
        <f>MIN(Table16[[#This Row],[Medicare Outpatient Allowable Rate]:[WPPA Inc Outpatient Allowable Rate]])</f>
        <v>0</v>
      </c>
      <c r="J6176" s="4">
        <f>MAX(Table16[[#This Row],[Medicare Outpatient Allowable Rate]:[WPPA Inc Outpatient Allowable Rate]])</f>
        <v>7.3149999999999995</v>
      </c>
      <c r="K6176" s="4">
        <v>0</v>
      </c>
      <c r="L6176" s="4">
        <v>6.5449999999999999</v>
      </c>
      <c r="M6176" s="4">
        <v>5.9828999999999999</v>
      </c>
      <c r="N6176" s="4">
        <v>7.3149999999999995</v>
      </c>
      <c r="O6176" s="4">
        <v>6.16</v>
      </c>
      <c r="P6176" s="4">
        <v>4.62</v>
      </c>
    </row>
    <row r="6177" spans="1:16" x14ac:dyDescent="0.35">
      <c r="A6177" t="s">
        <v>801</v>
      </c>
      <c r="B6177">
        <v>6300528</v>
      </c>
      <c r="C6177" t="s">
        <v>6621</v>
      </c>
      <c r="D6177">
        <v>270</v>
      </c>
      <c r="E6177" s="4"/>
      <c r="F6177">
        <v>5.4</v>
      </c>
      <c r="I6177" s="4">
        <f>MIN(Table16[[#This Row],[Medicare Outpatient Allowable Rate]:[WPPA Inc Outpatient Allowable Rate]])</f>
        <v>0</v>
      </c>
      <c r="J6177" s="4">
        <f>MAX(Table16[[#This Row],[Medicare Outpatient Allowable Rate]:[WPPA Inc Outpatient Allowable Rate]])</f>
        <v>5.13</v>
      </c>
      <c r="K6177" s="4">
        <v>0</v>
      </c>
      <c r="L6177" s="4">
        <v>4.59</v>
      </c>
      <c r="M6177" s="4">
        <v>4.1958000000000002</v>
      </c>
      <c r="N6177" s="4">
        <v>5.13</v>
      </c>
      <c r="O6177" s="4">
        <v>4.32</v>
      </c>
      <c r="P6177" s="4">
        <v>3.24</v>
      </c>
    </row>
    <row r="6178" spans="1:16" x14ac:dyDescent="0.35">
      <c r="A6178" t="s">
        <v>801</v>
      </c>
      <c r="B6178">
        <v>6300473</v>
      </c>
      <c r="C6178" t="s">
        <v>6622</v>
      </c>
      <c r="D6178">
        <v>270</v>
      </c>
      <c r="E6178" s="4"/>
      <c r="F6178">
        <v>7.8</v>
      </c>
      <c r="I6178" s="4">
        <f>MIN(Table16[[#This Row],[Medicare Outpatient Allowable Rate]:[WPPA Inc Outpatient Allowable Rate]])</f>
        <v>0</v>
      </c>
      <c r="J6178" s="4">
        <f>MAX(Table16[[#This Row],[Medicare Outpatient Allowable Rate]:[WPPA Inc Outpatient Allowable Rate]])</f>
        <v>7.4099999999999993</v>
      </c>
      <c r="K6178" s="4">
        <v>0</v>
      </c>
      <c r="L6178" s="4">
        <v>6.63</v>
      </c>
      <c r="M6178" s="4">
        <v>6.0606</v>
      </c>
      <c r="N6178" s="4">
        <v>7.4099999999999993</v>
      </c>
      <c r="O6178" s="4">
        <v>6.24</v>
      </c>
      <c r="P6178" s="4">
        <v>4.68</v>
      </c>
    </row>
    <row r="6179" spans="1:16" x14ac:dyDescent="0.35">
      <c r="A6179" t="s">
        <v>801</v>
      </c>
      <c r="B6179">
        <v>6300461</v>
      </c>
      <c r="C6179" t="s">
        <v>6623</v>
      </c>
      <c r="D6179">
        <v>270</v>
      </c>
      <c r="E6179" s="4"/>
      <c r="F6179">
        <v>11.8</v>
      </c>
      <c r="I6179" s="4">
        <f>MIN(Table16[[#This Row],[Medicare Outpatient Allowable Rate]:[WPPA Inc Outpatient Allowable Rate]])</f>
        <v>0</v>
      </c>
      <c r="J6179" s="4">
        <f>MAX(Table16[[#This Row],[Medicare Outpatient Allowable Rate]:[WPPA Inc Outpatient Allowable Rate]])</f>
        <v>11.21</v>
      </c>
      <c r="K6179" s="4">
        <v>0</v>
      </c>
      <c r="L6179" s="4">
        <v>10.030000000000001</v>
      </c>
      <c r="M6179" s="4">
        <v>9.1686000000000014</v>
      </c>
      <c r="N6179" s="4">
        <v>11.21</v>
      </c>
      <c r="O6179" s="4">
        <v>9.4400000000000013</v>
      </c>
      <c r="P6179" s="4">
        <v>7.08</v>
      </c>
    </row>
    <row r="6180" spans="1:16" x14ac:dyDescent="0.35">
      <c r="A6180" t="s">
        <v>801</v>
      </c>
      <c r="B6180">
        <v>6299561</v>
      </c>
      <c r="C6180" t="s">
        <v>6624</v>
      </c>
      <c r="D6180">
        <v>270</v>
      </c>
      <c r="E6180" s="4"/>
      <c r="F6180">
        <v>122.5</v>
      </c>
      <c r="I6180" s="4">
        <f>MIN(Table16[[#This Row],[Medicare Outpatient Allowable Rate]:[WPPA Inc Outpatient Allowable Rate]])</f>
        <v>0</v>
      </c>
      <c r="J6180" s="4">
        <f>MAX(Table16[[#This Row],[Medicare Outpatient Allowable Rate]:[WPPA Inc Outpatient Allowable Rate]])</f>
        <v>116.375</v>
      </c>
      <c r="K6180" s="4">
        <v>0</v>
      </c>
      <c r="L6180" s="4">
        <v>104.125</v>
      </c>
      <c r="M6180" s="4">
        <v>95.182500000000005</v>
      </c>
      <c r="N6180" s="4">
        <v>116.375</v>
      </c>
      <c r="O6180" s="4">
        <v>98</v>
      </c>
      <c r="P6180" s="4">
        <v>73.5</v>
      </c>
    </row>
    <row r="6181" spans="1:16" x14ac:dyDescent="0.35">
      <c r="A6181" t="s">
        <v>801</v>
      </c>
      <c r="B6181">
        <v>6367149</v>
      </c>
      <c r="C6181" t="s">
        <v>6625</v>
      </c>
      <c r="D6181">
        <v>270</v>
      </c>
      <c r="E6181" s="4"/>
      <c r="F6181">
        <v>9</v>
      </c>
      <c r="I6181" s="4">
        <f>MIN(Table16[[#This Row],[Medicare Outpatient Allowable Rate]:[WPPA Inc Outpatient Allowable Rate]])</f>
        <v>0</v>
      </c>
      <c r="J6181" s="4">
        <f>MAX(Table16[[#This Row],[Medicare Outpatient Allowable Rate]:[WPPA Inc Outpatient Allowable Rate]])</f>
        <v>8.5499999999999989</v>
      </c>
      <c r="K6181" s="4">
        <v>0</v>
      </c>
      <c r="L6181" s="4">
        <v>7.6499999999999995</v>
      </c>
      <c r="M6181" s="4">
        <v>6.9930000000000003</v>
      </c>
      <c r="N6181" s="4">
        <v>8.5499999999999989</v>
      </c>
      <c r="O6181" s="4">
        <v>7.2</v>
      </c>
      <c r="P6181" s="4">
        <v>5.3999999999999995</v>
      </c>
    </row>
    <row r="6182" spans="1:16" x14ac:dyDescent="0.35">
      <c r="A6182" t="s">
        <v>801</v>
      </c>
      <c r="B6182">
        <v>6299218</v>
      </c>
      <c r="C6182" t="s">
        <v>6626</v>
      </c>
      <c r="D6182">
        <v>270</v>
      </c>
      <c r="E6182" s="4"/>
      <c r="F6182">
        <v>7.6</v>
      </c>
      <c r="I6182" s="4">
        <f>MIN(Table16[[#This Row],[Medicare Outpatient Allowable Rate]:[WPPA Inc Outpatient Allowable Rate]])</f>
        <v>0</v>
      </c>
      <c r="J6182" s="4">
        <f>MAX(Table16[[#This Row],[Medicare Outpatient Allowable Rate]:[WPPA Inc Outpatient Allowable Rate]])</f>
        <v>7.22</v>
      </c>
      <c r="K6182" s="4">
        <v>0</v>
      </c>
      <c r="L6182" s="4">
        <v>6.46</v>
      </c>
      <c r="M6182" s="4">
        <v>5.9051999999999998</v>
      </c>
      <c r="N6182" s="4">
        <v>7.22</v>
      </c>
      <c r="O6182" s="4">
        <v>6.08</v>
      </c>
      <c r="P6182" s="4">
        <v>4.5599999999999996</v>
      </c>
    </row>
    <row r="6183" spans="1:16" x14ac:dyDescent="0.35">
      <c r="A6183" t="s">
        <v>801</v>
      </c>
      <c r="B6183">
        <v>6299572</v>
      </c>
      <c r="C6183" t="s">
        <v>6627</v>
      </c>
      <c r="D6183">
        <v>270</v>
      </c>
      <c r="E6183" s="4"/>
      <c r="F6183">
        <v>11.7</v>
      </c>
      <c r="I6183" s="4">
        <f>MIN(Table16[[#This Row],[Medicare Outpatient Allowable Rate]:[WPPA Inc Outpatient Allowable Rate]])</f>
        <v>0</v>
      </c>
      <c r="J6183" s="4">
        <f>MAX(Table16[[#This Row],[Medicare Outpatient Allowable Rate]:[WPPA Inc Outpatient Allowable Rate]])</f>
        <v>11.114999999999998</v>
      </c>
      <c r="K6183" s="4">
        <v>0</v>
      </c>
      <c r="L6183" s="4">
        <v>9.9449999999999985</v>
      </c>
      <c r="M6183" s="4">
        <v>9.0908999999999995</v>
      </c>
      <c r="N6183" s="4">
        <v>11.114999999999998</v>
      </c>
      <c r="O6183" s="4">
        <v>9.36</v>
      </c>
      <c r="P6183" s="4">
        <v>7.02</v>
      </c>
    </row>
    <row r="6184" spans="1:16" x14ac:dyDescent="0.35">
      <c r="A6184" t="s">
        <v>801</v>
      </c>
      <c r="B6184">
        <v>6362491</v>
      </c>
      <c r="C6184" t="s">
        <v>6628</v>
      </c>
      <c r="E6184" s="4"/>
      <c r="I6184" s="4">
        <f>MIN(Table16[[#This Row],[Medicare Outpatient Allowable Rate]:[WPPA Inc Outpatient Allowable Rate]])</f>
        <v>0</v>
      </c>
      <c r="J6184" s="4">
        <f>MAX(Table16[[#This Row],[Medicare Outpatient Allowable Rate]:[WPPA Inc Outpatient Allowable Rate]])</f>
        <v>0</v>
      </c>
      <c r="K6184" s="4">
        <v>0</v>
      </c>
      <c r="L6184" s="4">
        <v>0</v>
      </c>
      <c r="M6184" s="4">
        <v>0</v>
      </c>
      <c r="N6184" s="4">
        <v>0</v>
      </c>
      <c r="O6184" s="4">
        <v>0</v>
      </c>
      <c r="P6184" s="4">
        <v>0</v>
      </c>
    </row>
    <row r="6185" spans="1:16" x14ac:dyDescent="0.35">
      <c r="A6185" t="s">
        <v>801</v>
      </c>
      <c r="B6185">
        <v>6299857</v>
      </c>
      <c r="C6185" t="s">
        <v>6629</v>
      </c>
      <c r="E6185" s="4"/>
      <c r="I6185" s="4">
        <f>MIN(Table16[[#This Row],[Medicare Outpatient Allowable Rate]:[WPPA Inc Outpatient Allowable Rate]])</f>
        <v>0</v>
      </c>
      <c r="J6185" s="4">
        <f>MAX(Table16[[#This Row],[Medicare Outpatient Allowable Rate]:[WPPA Inc Outpatient Allowable Rate]])</f>
        <v>0</v>
      </c>
      <c r="K6185" s="4">
        <v>0</v>
      </c>
      <c r="L6185" s="4">
        <v>0</v>
      </c>
      <c r="M6185" s="4">
        <v>0</v>
      </c>
      <c r="N6185" s="4">
        <v>0</v>
      </c>
      <c r="O6185" s="4">
        <v>0</v>
      </c>
      <c r="P6185" s="4">
        <v>0</v>
      </c>
    </row>
    <row r="6186" spans="1:16" x14ac:dyDescent="0.35">
      <c r="A6186" t="s">
        <v>801</v>
      </c>
      <c r="B6186">
        <v>6301137</v>
      </c>
      <c r="C6186" t="s">
        <v>6630</v>
      </c>
      <c r="E6186" s="4"/>
      <c r="I6186" s="4">
        <f>MIN(Table16[[#This Row],[Medicare Outpatient Allowable Rate]:[WPPA Inc Outpatient Allowable Rate]])</f>
        <v>0</v>
      </c>
      <c r="J6186" s="4">
        <f>MAX(Table16[[#This Row],[Medicare Outpatient Allowable Rate]:[WPPA Inc Outpatient Allowable Rate]])</f>
        <v>0</v>
      </c>
      <c r="K6186" s="4">
        <v>0</v>
      </c>
      <c r="L6186" s="4">
        <v>0</v>
      </c>
      <c r="M6186" s="4">
        <v>0</v>
      </c>
      <c r="N6186" s="4">
        <v>0</v>
      </c>
      <c r="O6186" s="4">
        <v>0</v>
      </c>
      <c r="P6186" s="4">
        <v>0</v>
      </c>
    </row>
    <row r="6187" spans="1:16" x14ac:dyDescent="0.35">
      <c r="A6187" t="s">
        <v>801</v>
      </c>
      <c r="B6187">
        <v>6300941</v>
      </c>
      <c r="C6187" t="s">
        <v>6631</v>
      </c>
      <c r="E6187" s="4"/>
      <c r="I6187" s="4">
        <f>MIN(Table16[[#This Row],[Medicare Outpatient Allowable Rate]:[WPPA Inc Outpatient Allowable Rate]])</f>
        <v>0</v>
      </c>
      <c r="J6187" s="4">
        <f>MAX(Table16[[#This Row],[Medicare Outpatient Allowable Rate]:[WPPA Inc Outpatient Allowable Rate]])</f>
        <v>0</v>
      </c>
      <c r="K6187" s="4">
        <v>0</v>
      </c>
      <c r="L6187" s="4">
        <v>0</v>
      </c>
      <c r="M6187" s="4">
        <v>0</v>
      </c>
      <c r="N6187" s="4">
        <v>0</v>
      </c>
      <c r="O6187" s="4">
        <v>0</v>
      </c>
      <c r="P6187" s="4">
        <v>0</v>
      </c>
    </row>
    <row r="6188" spans="1:16" x14ac:dyDescent="0.35">
      <c r="A6188" t="s">
        <v>801</v>
      </c>
      <c r="B6188">
        <v>6325413</v>
      </c>
      <c r="C6188" t="s">
        <v>6631</v>
      </c>
      <c r="E6188" s="4"/>
      <c r="I6188" s="4">
        <f>MIN(Table16[[#This Row],[Medicare Outpatient Allowable Rate]:[WPPA Inc Outpatient Allowable Rate]])</f>
        <v>0</v>
      </c>
      <c r="J6188" s="4">
        <f>MAX(Table16[[#This Row],[Medicare Outpatient Allowable Rate]:[WPPA Inc Outpatient Allowable Rate]])</f>
        <v>0</v>
      </c>
      <c r="K6188" s="4">
        <v>0</v>
      </c>
      <c r="L6188" s="4">
        <v>0</v>
      </c>
      <c r="M6188" s="4">
        <v>0</v>
      </c>
      <c r="N6188" s="4">
        <v>0</v>
      </c>
      <c r="O6188" s="4">
        <v>0</v>
      </c>
      <c r="P6188" s="4">
        <v>0</v>
      </c>
    </row>
    <row r="6189" spans="1:16" x14ac:dyDescent="0.35">
      <c r="A6189" t="s">
        <v>801</v>
      </c>
      <c r="B6189">
        <v>6300548</v>
      </c>
      <c r="C6189" t="s">
        <v>6632</v>
      </c>
      <c r="D6189">
        <v>270</v>
      </c>
      <c r="E6189" s="4"/>
      <c r="F6189">
        <v>70</v>
      </c>
      <c r="I6189" s="4">
        <f>MIN(Table16[[#This Row],[Medicare Outpatient Allowable Rate]:[WPPA Inc Outpatient Allowable Rate]])</f>
        <v>0</v>
      </c>
      <c r="J6189" s="4">
        <f>MAX(Table16[[#This Row],[Medicare Outpatient Allowable Rate]:[WPPA Inc Outpatient Allowable Rate]])</f>
        <v>66.5</v>
      </c>
      <c r="K6189" s="4">
        <v>0</v>
      </c>
      <c r="L6189" s="4">
        <v>59.5</v>
      </c>
      <c r="M6189" s="4">
        <v>54.39</v>
      </c>
      <c r="N6189" s="4">
        <v>66.5</v>
      </c>
      <c r="O6189" s="4">
        <v>56</v>
      </c>
      <c r="P6189" s="4">
        <v>42</v>
      </c>
    </row>
    <row r="6190" spans="1:16" x14ac:dyDescent="0.35">
      <c r="A6190" t="s">
        <v>801</v>
      </c>
      <c r="B6190">
        <v>6302312</v>
      </c>
      <c r="C6190" t="s">
        <v>6633</v>
      </c>
      <c r="E6190" s="4"/>
      <c r="I6190" s="4">
        <f>MIN(Table16[[#This Row],[Medicare Outpatient Allowable Rate]:[WPPA Inc Outpatient Allowable Rate]])</f>
        <v>0</v>
      </c>
      <c r="J6190" s="4">
        <f>MAX(Table16[[#This Row],[Medicare Outpatient Allowable Rate]:[WPPA Inc Outpatient Allowable Rate]])</f>
        <v>0</v>
      </c>
      <c r="K6190" s="4">
        <v>0</v>
      </c>
      <c r="L6190" s="4">
        <v>0</v>
      </c>
      <c r="M6190" s="4">
        <v>0</v>
      </c>
      <c r="N6190" s="4">
        <v>0</v>
      </c>
      <c r="O6190" s="4">
        <v>0</v>
      </c>
      <c r="P6190" s="4">
        <v>0</v>
      </c>
    </row>
    <row r="6191" spans="1:16" x14ac:dyDescent="0.35">
      <c r="A6191" t="s">
        <v>801</v>
      </c>
      <c r="B6191">
        <v>6300100</v>
      </c>
      <c r="C6191" t="s">
        <v>6634</v>
      </c>
      <c r="E6191" s="4"/>
      <c r="I6191" s="4">
        <f>MIN(Table16[[#This Row],[Medicare Outpatient Allowable Rate]:[WPPA Inc Outpatient Allowable Rate]])</f>
        <v>0</v>
      </c>
      <c r="J6191" s="4">
        <f>MAX(Table16[[#This Row],[Medicare Outpatient Allowable Rate]:[WPPA Inc Outpatient Allowable Rate]])</f>
        <v>0</v>
      </c>
      <c r="K6191" s="4">
        <v>0</v>
      </c>
      <c r="L6191" s="4">
        <v>0</v>
      </c>
      <c r="M6191" s="4">
        <v>0</v>
      </c>
      <c r="N6191" s="4">
        <v>0</v>
      </c>
      <c r="O6191" s="4">
        <v>0</v>
      </c>
      <c r="P6191" s="4">
        <v>0</v>
      </c>
    </row>
    <row r="6192" spans="1:16" x14ac:dyDescent="0.35">
      <c r="A6192" t="s">
        <v>801</v>
      </c>
      <c r="B6192">
        <v>6299909</v>
      </c>
      <c r="C6192" t="s">
        <v>6635</v>
      </c>
      <c r="E6192" s="4"/>
      <c r="I6192" s="4">
        <f>MIN(Table16[[#This Row],[Medicare Outpatient Allowable Rate]:[WPPA Inc Outpatient Allowable Rate]])</f>
        <v>0</v>
      </c>
      <c r="J6192" s="4">
        <f>MAX(Table16[[#This Row],[Medicare Outpatient Allowable Rate]:[WPPA Inc Outpatient Allowable Rate]])</f>
        <v>0</v>
      </c>
      <c r="K6192" s="4">
        <v>0</v>
      </c>
      <c r="L6192" s="4">
        <v>0</v>
      </c>
      <c r="M6192" s="4">
        <v>0</v>
      </c>
      <c r="N6192" s="4">
        <v>0</v>
      </c>
      <c r="O6192" s="4">
        <v>0</v>
      </c>
      <c r="P6192" s="4">
        <v>0</v>
      </c>
    </row>
    <row r="6193" spans="1:16" x14ac:dyDescent="0.35">
      <c r="A6193" t="s">
        <v>801</v>
      </c>
      <c r="B6193">
        <v>6300828</v>
      </c>
      <c r="C6193" t="s">
        <v>6636</v>
      </c>
      <c r="E6193" s="4"/>
      <c r="I6193" s="4">
        <f>MIN(Table16[[#This Row],[Medicare Outpatient Allowable Rate]:[WPPA Inc Outpatient Allowable Rate]])</f>
        <v>0</v>
      </c>
      <c r="J6193" s="4">
        <f>MAX(Table16[[#This Row],[Medicare Outpatient Allowable Rate]:[WPPA Inc Outpatient Allowable Rate]])</f>
        <v>0</v>
      </c>
      <c r="K6193" s="4">
        <v>0</v>
      </c>
      <c r="L6193" s="4">
        <v>0</v>
      </c>
      <c r="M6193" s="4">
        <v>0</v>
      </c>
      <c r="N6193" s="4">
        <v>0</v>
      </c>
      <c r="O6193" s="4">
        <v>0</v>
      </c>
      <c r="P6193" s="4">
        <v>0</v>
      </c>
    </row>
    <row r="6194" spans="1:16" x14ac:dyDescent="0.35">
      <c r="A6194" t="s">
        <v>801</v>
      </c>
      <c r="B6194">
        <v>6343124</v>
      </c>
      <c r="C6194" t="s">
        <v>6637</v>
      </c>
      <c r="E6194" s="4"/>
      <c r="I6194" s="4">
        <f>MIN(Table16[[#This Row],[Medicare Outpatient Allowable Rate]:[WPPA Inc Outpatient Allowable Rate]])</f>
        <v>0</v>
      </c>
      <c r="J6194" s="4">
        <f>MAX(Table16[[#This Row],[Medicare Outpatient Allowable Rate]:[WPPA Inc Outpatient Allowable Rate]])</f>
        <v>0</v>
      </c>
      <c r="K6194" s="4">
        <v>0</v>
      </c>
      <c r="L6194" s="4">
        <v>0</v>
      </c>
      <c r="M6194" s="4">
        <v>0</v>
      </c>
      <c r="N6194" s="4">
        <v>0</v>
      </c>
      <c r="O6194" s="4">
        <v>0</v>
      </c>
      <c r="P6194" s="4">
        <v>0</v>
      </c>
    </row>
    <row r="6195" spans="1:16" x14ac:dyDescent="0.35">
      <c r="A6195" t="s">
        <v>801</v>
      </c>
      <c r="B6195">
        <v>6299713</v>
      </c>
      <c r="C6195" t="s">
        <v>6638</v>
      </c>
      <c r="E6195" s="4"/>
      <c r="I6195" s="4">
        <f>MIN(Table16[[#This Row],[Medicare Outpatient Allowable Rate]:[WPPA Inc Outpatient Allowable Rate]])</f>
        <v>0</v>
      </c>
      <c r="J6195" s="4">
        <f>MAX(Table16[[#This Row],[Medicare Outpatient Allowable Rate]:[WPPA Inc Outpatient Allowable Rate]])</f>
        <v>0</v>
      </c>
      <c r="K6195" s="4">
        <v>0</v>
      </c>
      <c r="L6195" s="4">
        <v>0</v>
      </c>
      <c r="M6195" s="4">
        <v>0</v>
      </c>
      <c r="N6195" s="4">
        <v>0</v>
      </c>
      <c r="O6195" s="4">
        <v>0</v>
      </c>
      <c r="P6195" s="4">
        <v>0</v>
      </c>
    </row>
    <row r="6196" spans="1:16" x14ac:dyDescent="0.35">
      <c r="A6196" t="s">
        <v>801</v>
      </c>
      <c r="B6196">
        <v>6301141</v>
      </c>
      <c r="C6196" t="s">
        <v>6639</v>
      </c>
      <c r="E6196" s="4"/>
      <c r="I6196" s="4">
        <f>MIN(Table16[[#This Row],[Medicare Outpatient Allowable Rate]:[WPPA Inc Outpatient Allowable Rate]])</f>
        <v>0</v>
      </c>
      <c r="J6196" s="4">
        <f>MAX(Table16[[#This Row],[Medicare Outpatient Allowable Rate]:[WPPA Inc Outpatient Allowable Rate]])</f>
        <v>0</v>
      </c>
      <c r="K6196" s="4">
        <v>0</v>
      </c>
      <c r="L6196" s="4">
        <v>0</v>
      </c>
      <c r="M6196" s="4">
        <v>0</v>
      </c>
      <c r="N6196" s="4">
        <v>0</v>
      </c>
      <c r="O6196" s="4">
        <v>0</v>
      </c>
      <c r="P6196" s="4">
        <v>0</v>
      </c>
    </row>
    <row r="6197" spans="1:16" x14ac:dyDescent="0.35">
      <c r="A6197" t="s">
        <v>801</v>
      </c>
      <c r="B6197">
        <v>6301142</v>
      </c>
      <c r="C6197" t="s">
        <v>6640</v>
      </c>
      <c r="E6197" s="4"/>
      <c r="I6197" s="4">
        <f>MIN(Table16[[#This Row],[Medicare Outpatient Allowable Rate]:[WPPA Inc Outpatient Allowable Rate]])</f>
        <v>0</v>
      </c>
      <c r="J6197" s="4">
        <f>MAX(Table16[[#This Row],[Medicare Outpatient Allowable Rate]:[WPPA Inc Outpatient Allowable Rate]])</f>
        <v>0</v>
      </c>
      <c r="K6197" s="4">
        <v>0</v>
      </c>
      <c r="L6197" s="4">
        <v>0</v>
      </c>
      <c r="M6197" s="4">
        <v>0</v>
      </c>
      <c r="N6197" s="4">
        <v>0</v>
      </c>
      <c r="O6197" s="4">
        <v>0</v>
      </c>
      <c r="P6197" s="4">
        <v>0</v>
      </c>
    </row>
    <row r="6198" spans="1:16" x14ac:dyDescent="0.35">
      <c r="A6198" t="s">
        <v>801</v>
      </c>
      <c r="B6198">
        <v>6299867</v>
      </c>
      <c r="C6198" t="s">
        <v>6641</v>
      </c>
      <c r="E6198" s="4"/>
      <c r="I6198" s="4">
        <f>MIN(Table16[[#This Row],[Medicare Outpatient Allowable Rate]:[WPPA Inc Outpatient Allowable Rate]])</f>
        <v>0</v>
      </c>
      <c r="J6198" s="4">
        <f>MAX(Table16[[#This Row],[Medicare Outpatient Allowable Rate]:[WPPA Inc Outpatient Allowable Rate]])</f>
        <v>0</v>
      </c>
      <c r="K6198" s="4">
        <v>0</v>
      </c>
      <c r="L6198" s="4">
        <v>0</v>
      </c>
      <c r="M6198" s="4">
        <v>0</v>
      </c>
      <c r="N6198" s="4">
        <v>0</v>
      </c>
      <c r="O6198" s="4">
        <v>0</v>
      </c>
      <c r="P6198" s="4">
        <v>0</v>
      </c>
    </row>
    <row r="6199" spans="1:16" x14ac:dyDescent="0.35">
      <c r="A6199" t="s">
        <v>801</v>
      </c>
      <c r="B6199">
        <v>6299706</v>
      </c>
      <c r="C6199" t="s">
        <v>6642</v>
      </c>
      <c r="E6199" s="4"/>
      <c r="I6199" s="4">
        <f>MIN(Table16[[#This Row],[Medicare Outpatient Allowable Rate]:[WPPA Inc Outpatient Allowable Rate]])</f>
        <v>0</v>
      </c>
      <c r="J6199" s="4">
        <f>MAX(Table16[[#This Row],[Medicare Outpatient Allowable Rate]:[WPPA Inc Outpatient Allowable Rate]])</f>
        <v>0</v>
      </c>
      <c r="K6199" s="4">
        <v>0</v>
      </c>
      <c r="L6199" s="4">
        <v>0</v>
      </c>
      <c r="M6199" s="4">
        <v>0</v>
      </c>
      <c r="N6199" s="4">
        <v>0</v>
      </c>
      <c r="O6199" s="4">
        <v>0</v>
      </c>
      <c r="P6199" s="4">
        <v>0</v>
      </c>
    </row>
    <row r="6200" spans="1:16" x14ac:dyDescent="0.35">
      <c r="A6200" t="s">
        <v>801</v>
      </c>
      <c r="B6200">
        <v>6300101</v>
      </c>
      <c r="C6200" t="s">
        <v>6643</v>
      </c>
      <c r="E6200" s="4"/>
      <c r="I6200" s="4">
        <f>MIN(Table16[[#This Row],[Medicare Outpatient Allowable Rate]:[WPPA Inc Outpatient Allowable Rate]])</f>
        <v>0</v>
      </c>
      <c r="J6200" s="4">
        <f>MAX(Table16[[#This Row],[Medicare Outpatient Allowable Rate]:[WPPA Inc Outpatient Allowable Rate]])</f>
        <v>0</v>
      </c>
      <c r="K6200" s="4">
        <v>0</v>
      </c>
      <c r="L6200" s="4">
        <v>0</v>
      </c>
      <c r="M6200" s="4">
        <v>0</v>
      </c>
      <c r="N6200" s="4">
        <v>0</v>
      </c>
      <c r="O6200" s="4">
        <v>0</v>
      </c>
      <c r="P6200" s="4">
        <v>0</v>
      </c>
    </row>
    <row r="6201" spans="1:16" x14ac:dyDescent="0.35">
      <c r="A6201" t="s">
        <v>801</v>
      </c>
      <c r="B6201">
        <v>6301140</v>
      </c>
      <c r="C6201" t="s">
        <v>6644</v>
      </c>
      <c r="E6201" s="4"/>
      <c r="I6201" s="4">
        <f>MIN(Table16[[#This Row],[Medicare Outpatient Allowable Rate]:[WPPA Inc Outpatient Allowable Rate]])</f>
        <v>0</v>
      </c>
      <c r="J6201" s="4">
        <f>MAX(Table16[[#This Row],[Medicare Outpatient Allowable Rate]:[WPPA Inc Outpatient Allowable Rate]])</f>
        <v>0</v>
      </c>
      <c r="K6201" s="4">
        <v>0</v>
      </c>
      <c r="L6201" s="4">
        <v>0</v>
      </c>
      <c r="M6201" s="4">
        <v>0</v>
      </c>
      <c r="N6201" s="4">
        <v>0</v>
      </c>
      <c r="O6201" s="4">
        <v>0</v>
      </c>
      <c r="P6201" s="4">
        <v>0</v>
      </c>
    </row>
    <row r="6202" spans="1:16" x14ac:dyDescent="0.35">
      <c r="A6202" t="s">
        <v>801</v>
      </c>
      <c r="B6202">
        <v>6301207</v>
      </c>
      <c r="C6202" t="s">
        <v>6645</v>
      </c>
      <c r="E6202" s="4"/>
      <c r="I6202" s="4">
        <f>MIN(Table16[[#This Row],[Medicare Outpatient Allowable Rate]:[WPPA Inc Outpatient Allowable Rate]])</f>
        <v>0</v>
      </c>
      <c r="J6202" s="4">
        <f>MAX(Table16[[#This Row],[Medicare Outpatient Allowable Rate]:[WPPA Inc Outpatient Allowable Rate]])</f>
        <v>0</v>
      </c>
      <c r="K6202" s="4">
        <v>0</v>
      </c>
      <c r="L6202" s="4">
        <v>0</v>
      </c>
      <c r="M6202" s="4">
        <v>0</v>
      </c>
      <c r="N6202" s="4">
        <v>0</v>
      </c>
      <c r="O6202" s="4">
        <v>0</v>
      </c>
      <c r="P6202" s="4">
        <v>0</v>
      </c>
    </row>
    <row r="6203" spans="1:16" x14ac:dyDescent="0.35">
      <c r="A6203" t="s">
        <v>801</v>
      </c>
      <c r="B6203">
        <v>6329588</v>
      </c>
      <c r="C6203" t="s">
        <v>6646</v>
      </c>
      <c r="E6203" s="4"/>
      <c r="I6203" s="4">
        <f>MIN(Table16[[#This Row],[Medicare Outpatient Allowable Rate]:[WPPA Inc Outpatient Allowable Rate]])</f>
        <v>0</v>
      </c>
      <c r="J6203" s="4">
        <f>MAX(Table16[[#This Row],[Medicare Outpatient Allowable Rate]:[WPPA Inc Outpatient Allowable Rate]])</f>
        <v>0</v>
      </c>
      <c r="K6203" s="4">
        <v>0</v>
      </c>
      <c r="L6203" s="4">
        <v>0</v>
      </c>
      <c r="M6203" s="4">
        <v>0</v>
      </c>
      <c r="N6203" s="4">
        <v>0</v>
      </c>
      <c r="O6203" s="4">
        <v>0</v>
      </c>
      <c r="P6203" s="4">
        <v>0</v>
      </c>
    </row>
    <row r="6204" spans="1:16" x14ac:dyDescent="0.35">
      <c r="A6204" t="s">
        <v>801</v>
      </c>
      <c r="B6204">
        <v>6299911</v>
      </c>
      <c r="C6204" t="s">
        <v>6647</v>
      </c>
      <c r="E6204" s="4"/>
      <c r="I6204" s="4">
        <f>MIN(Table16[[#This Row],[Medicare Outpatient Allowable Rate]:[WPPA Inc Outpatient Allowable Rate]])</f>
        <v>0</v>
      </c>
      <c r="J6204" s="4">
        <f>MAX(Table16[[#This Row],[Medicare Outpatient Allowable Rate]:[WPPA Inc Outpatient Allowable Rate]])</f>
        <v>0</v>
      </c>
      <c r="K6204" s="4">
        <v>0</v>
      </c>
      <c r="L6204" s="4">
        <v>0</v>
      </c>
      <c r="M6204" s="4">
        <v>0</v>
      </c>
      <c r="N6204" s="4">
        <v>0</v>
      </c>
      <c r="O6204" s="4">
        <v>0</v>
      </c>
      <c r="P6204" s="4">
        <v>0</v>
      </c>
    </row>
    <row r="6205" spans="1:16" x14ac:dyDescent="0.35">
      <c r="A6205" t="s">
        <v>801</v>
      </c>
      <c r="B6205">
        <v>6301206</v>
      </c>
      <c r="C6205" t="s">
        <v>6648</v>
      </c>
      <c r="E6205" s="4"/>
      <c r="I6205" s="4">
        <f>MIN(Table16[[#This Row],[Medicare Outpatient Allowable Rate]:[WPPA Inc Outpatient Allowable Rate]])</f>
        <v>0</v>
      </c>
      <c r="J6205" s="4">
        <f>MAX(Table16[[#This Row],[Medicare Outpatient Allowable Rate]:[WPPA Inc Outpatient Allowable Rate]])</f>
        <v>0</v>
      </c>
      <c r="K6205" s="4">
        <v>0</v>
      </c>
      <c r="L6205" s="4">
        <v>0</v>
      </c>
      <c r="M6205" s="4">
        <v>0</v>
      </c>
      <c r="N6205" s="4">
        <v>0</v>
      </c>
      <c r="O6205" s="4">
        <v>0</v>
      </c>
      <c r="P6205" s="4">
        <v>0</v>
      </c>
    </row>
    <row r="6206" spans="1:16" x14ac:dyDescent="0.35">
      <c r="A6206" t="s">
        <v>801</v>
      </c>
      <c r="B6206">
        <v>6300098</v>
      </c>
      <c r="C6206" t="s">
        <v>6649</v>
      </c>
      <c r="E6206" s="4"/>
      <c r="I6206" s="4">
        <f>MIN(Table16[[#This Row],[Medicare Outpatient Allowable Rate]:[WPPA Inc Outpatient Allowable Rate]])</f>
        <v>0</v>
      </c>
      <c r="J6206" s="4">
        <f>MAX(Table16[[#This Row],[Medicare Outpatient Allowable Rate]:[WPPA Inc Outpatient Allowable Rate]])</f>
        <v>0</v>
      </c>
      <c r="K6206" s="4">
        <v>0</v>
      </c>
      <c r="L6206" s="4">
        <v>0</v>
      </c>
      <c r="M6206" s="4">
        <v>0</v>
      </c>
      <c r="N6206" s="4">
        <v>0</v>
      </c>
      <c r="O6206" s="4">
        <v>0</v>
      </c>
      <c r="P6206" s="4">
        <v>0</v>
      </c>
    </row>
    <row r="6207" spans="1:16" x14ac:dyDescent="0.35">
      <c r="A6207" t="s">
        <v>801</v>
      </c>
      <c r="B6207">
        <v>6299665</v>
      </c>
      <c r="C6207" t="s">
        <v>6650</v>
      </c>
      <c r="E6207" s="4"/>
      <c r="I6207" s="4">
        <f>MIN(Table16[[#This Row],[Medicare Outpatient Allowable Rate]:[WPPA Inc Outpatient Allowable Rate]])</f>
        <v>0</v>
      </c>
      <c r="J6207" s="4">
        <f>MAX(Table16[[#This Row],[Medicare Outpatient Allowable Rate]:[WPPA Inc Outpatient Allowable Rate]])</f>
        <v>0</v>
      </c>
      <c r="K6207" s="4">
        <v>0</v>
      </c>
      <c r="L6207" s="4">
        <v>0</v>
      </c>
      <c r="M6207" s="4">
        <v>0</v>
      </c>
      <c r="N6207" s="4">
        <v>0</v>
      </c>
      <c r="O6207" s="4">
        <v>0</v>
      </c>
      <c r="P6207" s="4">
        <v>0</v>
      </c>
    </row>
    <row r="6208" spans="1:16" x14ac:dyDescent="0.35">
      <c r="A6208" t="s">
        <v>801</v>
      </c>
      <c r="B6208">
        <v>6300902</v>
      </c>
      <c r="C6208" t="s">
        <v>6651</v>
      </c>
      <c r="E6208" s="4"/>
      <c r="I6208" s="4">
        <f>MIN(Table16[[#This Row],[Medicare Outpatient Allowable Rate]:[WPPA Inc Outpatient Allowable Rate]])</f>
        <v>0</v>
      </c>
      <c r="J6208" s="4">
        <f>MAX(Table16[[#This Row],[Medicare Outpatient Allowable Rate]:[WPPA Inc Outpatient Allowable Rate]])</f>
        <v>0</v>
      </c>
      <c r="K6208" s="4">
        <v>0</v>
      </c>
      <c r="L6208" s="4">
        <v>0</v>
      </c>
      <c r="M6208" s="4">
        <v>0</v>
      </c>
      <c r="N6208" s="4">
        <v>0</v>
      </c>
      <c r="O6208" s="4">
        <v>0</v>
      </c>
      <c r="P6208" s="4">
        <v>0</v>
      </c>
    </row>
    <row r="6209" spans="1:16" x14ac:dyDescent="0.35">
      <c r="A6209" t="s">
        <v>801</v>
      </c>
      <c r="B6209">
        <v>6300402</v>
      </c>
      <c r="C6209" t="s">
        <v>6652</v>
      </c>
      <c r="D6209">
        <v>270</v>
      </c>
      <c r="E6209" s="4"/>
      <c r="F6209">
        <v>113.1</v>
      </c>
      <c r="I6209" s="4">
        <f>MIN(Table16[[#This Row],[Medicare Outpatient Allowable Rate]:[WPPA Inc Outpatient Allowable Rate]])</f>
        <v>0</v>
      </c>
      <c r="J6209" s="4">
        <f>MAX(Table16[[#This Row],[Medicare Outpatient Allowable Rate]:[WPPA Inc Outpatient Allowable Rate]])</f>
        <v>107.44499999999999</v>
      </c>
      <c r="K6209" s="4">
        <v>0</v>
      </c>
      <c r="L6209" s="4">
        <v>96.134999999999991</v>
      </c>
      <c r="M6209" s="4">
        <v>87.878699999999995</v>
      </c>
      <c r="N6209" s="4">
        <v>107.44499999999999</v>
      </c>
      <c r="O6209" s="4">
        <v>90.48</v>
      </c>
      <c r="P6209" s="4">
        <v>67.86</v>
      </c>
    </row>
    <row r="6210" spans="1:16" x14ac:dyDescent="0.35">
      <c r="A6210" t="s">
        <v>801</v>
      </c>
      <c r="B6210">
        <v>6300102</v>
      </c>
      <c r="C6210" t="s">
        <v>6653</v>
      </c>
      <c r="E6210" s="4"/>
      <c r="I6210" s="4">
        <f>MIN(Table16[[#This Row],[Medicare Outpatient Allowable Rate]:[WPPA Inc Outpatient Allowable Rate]])</f>
        <v>0</v>
      </c>
      <c r="J6210" s="4">
        <f>MAX(Table16[[#This Row],[Medicare Outpatient Allowable Rate]:[WPPA Inc Outpatient Allowable Rate]])</f>
        <v>0</v>
      </c>
      <c r="K6210" s="4">
        <v>0</v>
      </c>
      <c r="L6210" s="4">
        <v>0</v>
      </c>
      <c r="M6210" s="4">
        <v>0</v>
      </c>
      <c r="N6210" s="4">
        <v>0</v>
      </c>
      <c r="O6210" s="4">
        <v>0</v>
      </c>
      <c r="P6210" s="4">
        <v>0</v>
      </c>
    </row>
    <row r="6211" spans="1:16" x14ac:dyDescent="0.35">
      <c r="A6211" t="s">
        <v>801</v>
      </c>
      <c r="B6211">
        <v>6299732</v>
      </c>
      <c r="C6211" t="s">
        <v>6654</v>
      </c>
      <c r="E6211" s="4"/>
      <c r="I6211" s="4">
        <f>MIN(Table16[[#This Row],[Medicare Outpatient Allowable Rate]:[WPPA Inc Outpatient Allowable Rate]])</f>
        <v>0</v>
      </c>
      <c r="J6211" s="4">
        <f>MAX(Table16[[#This Row],[Medicare Outpatient Allowable Rate]:[WPPA Inc Outpatient Allowable Rate]])</f>
        <v>0</v>
      </c>
      <c r="K6211" s="4">
        <v>0</v>
      </c>
      <c r="L6211" s="4">
        <v>0</v>
      </c>
      <c r="M6211" s="4">
        <v>0</v>
      </c>
      <c r="N6211" s="4">
        <v>0</v>
      </c>
      <c r="O6211" s="4">
        <v>0</v>
      </c>
      <c r="P6211" s="4">
        <v>0</v>
      </c>
    </row>
    <row r="6212" spans="1:16" x14ac:dyDescent="0.35">
      <c r="A6212" t="s">
        <v>801</v>
      </c>
      <c r="B6212">
        <v>6299893</v>
      </c>
      <c r="C6212" t="s">
        <v>6655</v>
      </c>
      <c r="E6212" s="4"/>
      <c r="I6212" s="4">
        <f>MIN(Table16[[#This Row],[Medicare Outpatient Allowable Rate]:[WPPA Inc Outpatient Allowable Rate]])</f>
        <v>0</v>
      </c>
      <c r="J6212" s="4">
        <f>MAX(Table16[[#This Row],[Medicare Outpatient Allowable Rate]:[WPPA Inc Outpatient Allowable Rate]])</f>
        <v>0</v>
      </c>
      <c r="K6212" s="4">
        <v>0</v>
      </c>
      <c r="L6212" s="4">
        <v>0</v>
      </c>
      <c r="M6212" s="4">
        <v>0</v>
      </c>
      <c r="N6212" s="4">
        <v>0</v>
      </c>
      <c r="O6212" s="4">
        <v>0</v>
      </c>
      <c r="P6212" s="4">
        <v>0</v>
      </c>
    </row>
    <row r="6213" spans="1:16" x14ac:dyDescent="0.35">
      <c r="A6213" t="s">
        <v>801</v>
      </c>
      <c r="B6213">
        <v>6301018</v>
      </c>
      <c r="C6213" t="s">
        <v>6656</v>
      </c>
      <c r="E6213" s="4"/>
      <c r="I6213" s="4">
        <f>MIN(Table16[[#This Row],[Medicare Outpatient Allowable Rate]:[WPPA Inc Outpatient Allowable Rate]])</f>
        <v>0</v>
      </c>
      <c r="J6213" s="4">
        <f>MAX(Table16[[#This Row],[Medicare Outpatient Allowable Rate]:[WPPA Inc Outpatient Allowable Rate]])</f>
        <v>0</v>
      </c>
      <c r="K6213" s="4">
        <v>0</v>
      </c>
      <c r="L6213" s="4">
        <v>0</v>
      </c>
      <c r="M6213" s="4">
        <v>0</v>
      </c>
      <c r="N6213" s="4">
        <v>0</v>
      </c>
      <c r="O6213" s="4">
        <v>0</v>
      </c>
      <c r="P6213" s="4">
        <v>0</v>
      </c>
    </row>
    <row r="6214" spans="1:16" x14ac:dyDescent="0.35">
      <c r="A6214" t="s">
        <v>801</v>
      </c>
      <c r="B6214">
        <v>6300030</v>
      </c>
      <c r="C6214" t="s">
        <v>6657</v>
      </c>
      <c r="E6214" s="4"/>
      <c r="I6214" s="4">
        <f>MIN(Table16[[#This Row],[Medicare Outpatient Allowable Rate]:[WPPA Inc Outpatient Allowable Rate]])</f>
        <v>0</v>
      </c>
      <c r="J6214" s="4">
        <f>MAX(Table16[[#This Row],[Medicare Outpatient Allowable Rate]:[WPPA Inc Outpatient Allowable Rate]])</f>
        <v>0</v>
      </c>
      <c r="K6214" s="4">
        <v>0</v>
      </c>
      <c r="L6214" s="4">
        <v>0</v>
      </c>
      <c r="M6214" s="4">
        <v>0</v>
      </c>
      <c r="N6214" s="4">
        <v>0</v>
      </c>
      <c r="O6214" s="4">
        <v>0</v>
      </c>
      <c r="P6214" s="4">
        <v>0</v>
      </c>
    </row>
    <row r="6215" spans="1:16" x14ac:dyDescent="0.35">
      <c r="A6215" t="s">
        <v>801</v>
      </c>
      <c r="B6215">
        <v>6301143</v>
      </c>
      <c r="C6215" t="s">
        <v>6658</v>
      </c>
      <c r="E6215" s="4"/>
      <c r="I6215" s="4">
        <f>MIN(Table16[[#This Row],[Medicare Outpatient Allowable Rate]:[WPPA Inc Outpatient Allowable Rate]])</f>
        <v>0</v>
      </c>
      <c r="J6215" s="4">
        <f>MAX(Table16[[#This Row],[Medicare Outpatient Allowable Rate]:[WPPA Inc Outpatient Allowable Rate]])</f>
        <v>0</v>
      </c>
      <c r="K6215" s="4">
        <v>0</v>
      </c>
      <c r="L6215" s="4">
        <v>0</v>
      </c>
      <c r="M6215" s="4">
        <v>0</v>
      </c>
      <c r="N6215" s="4">
        <v>0</v>
      </c>
      <c r="O6215" s="4">
        <v>0</v>
      </c>
      <c r="P6215" s="4">
        <v>0</v>
      </c>
    </row>
    <row r="6216" spans="1:16" x14ac:dyDescent="0.35">
      <c r="A6216" t="s">
        <v>801</v>
      </c>
      <c r="B6216">
        <v>6299705</v>
      </c>
      <c r="C6216" t="s">
        <v>6659</v>
      </c>
      <c r="E6216" s="4"/>
      <c r="I6216" s="4">
        <f>MIN(Table16[[#This Row],[Medicare Outpatient Allowable Rate]:[WPPA Inc Outpatient Allowable Rate]])</f>
        <v>0</v>
      </c>
      <c r="J6216" s="4">
        <f>MAX(Table16[[#This Row],[Medicare Outpatient Allowable Rate]:[WPPA Inc Outpatient Allowable Rate]])</f>
        <v>0</v>
      </c>
      <c r="K6216" s="4">
        <v>0</v>
      </c>
      <c r="L6216" s="4">
        <v>0</v>
      </c>
      <c r="M6216" s="4">
        <v>0</v>
      </c>
      <c r="N6216" s="4">
        <v>0</v>
      </c>
      <c r="O6216" s="4">
        <v>0</v>
      </c>
      <c r="P6216" s="4">
        <v>0</v>
      </c>
    </row>
    <row r="6217" spans="1:16" x14ac:dyDescent="0.35">
      <c r="A6217" t="s">
        <v>801</v>
      </c>
      <c r="B6217">
        <v>6299781</v>
      </c>
      <c r="C6217" t="s">
        <v>6660</v>
      </c>
      <c r="E6217" s="4"/>
      <c r="I6217" s="4">
        <f>MIN(Table16[[#This Row],[Medicare Outpatient Allowable Rate]:[WPPA Inc Outpatient Allowable Rate]])</f>
        <v>0</v>
      </c>
      <c r="J6217" s="4">
        <f>MAX(Table16[[#This Row],[Medicare Outpatient Allowable Rate]:[WPPA Inc Outpatient Allowable Rate]])</f>
        <v>0</v>
      </c>
      <c r="K6217" s="4">
        <v>0</v>
      </c>
      <c r="L6217" s="4">
        <v>0</v>
      </c>
      <c r="M6217" s="4">
        <v>0</v>
      </c>
      <c r="N6217" s="4">
        <v>0</v>
      </c>
      <c r="O6217" s="4">
        <v>0</v>
      </c>
      <c r="P6217" s="4">
        <v>0</v>
      </c>
    </row>
    <row r="6218" spans="1:16" x14ac:dyDescent="0.35">
      <c r="A6218" t="s">
        <v>801</v>
      </c>
      <c r="B6218">
        <v>6352410</v>
      </c>
      <c r="C6218" t="s">
        <v>6661</v>
      </c>
      <c r="E6218" s="4"/>
      <c r="I6218" s="4">
        <f>MIN(Table16[[#This Row],[Medicare Outpatient Allowable Rate]:[WPPA Inc Outpatient Allowable Rate]])</f>
        <v>0</v>
      </c>
      <c r="J6218" s="4">
        <f>MAX(Table16[[#This Row],[Medicare Outpatient Allowable Rate]:[WPPA Inc Outpatient Allowable Rate]])</f>
        <v>0</v>
      </c>
      <c r="K6218" s="4">
        <v>0</v>
      </c>
      <c r="L6218" s="4">
        <v>0</v>
      </c>
      <c r="M6218" s="4">
        <v>0</v>
      </c>
      <c r="N6218" s="4">
        <v>0</v>
      </c>
      <c r="O6218" s="4">
        <v>0</v>
      </c>
      <c r="P6218" s="4">
        <v>0</v>
      </c>
    </row>
    <row r="6219" spans="1:16" x14ac:dyDescent="0.35">
      <c r="A6219" t="s">
        <v>801</v>
      </c>
      <c r="B6219">
        <v>6302305</v>
      </c>
      <c r="C6219" t="s">
        <v>6662</v>
      </c>
      <c r="E6219" s="4"/>
      <c r="I6219" s="4">
        <f>MIN(Table16[[#This Row],[Medicare Outpatient Allowable Rate]:[WPPA Inc Outpatient Allowable Rate]])</f>
        <v>0</v>
      </c>
      <c r="J6219" s="4">
        <f>MAX(Table16[[#This Row],[Medicare Outpatient Allowable Rate]:[WPPA Inc Outpatient Allowable Rate]])</f>
        <v>0</v>
      </c>
      <c r="K6219" s="4">
        <v>0</v>
      </c>
      <c r="L6219" s="4">
        <v>0</v>
      </c>
      <c r="M6219" s="4">
        <v>0</v>
      </c>
      <c r="N6219" s="4">
        <v>0</v>
      </c>
      <c r="O6219" s="4">
        <v>0</v>
      </c>
      <c r="P6219" s="4">
        <v>0</v>
      </c>
    </row>
    <row r="6220" spans="1:16" x14ac:dyDescent="0.35">
      <c r="A6220" t="s">
        <v>801</v>
      </c>
      <c r="B6220">
        <v>6302238</v>
      </c>
      <c r="C6220" t="s">
        <v>6663</v>
      </c>
      <c r="E6220" s="4"/>
      <c r="I6220" s="4">
        <f>MIN(Table16[[#This Row],[Medicare Outpatient Allowable Rate]:[WPPA Inc Outpatient Allowable Rate]])</f>
        <v>0</v>
      </c>
      <c r="J6220" s="4">
        <f>MAX(Table16[[#This Row],[Medicare Outpatient Allowable Rate]:[WPPA Inc Outpatient Allowable Rate]])</f>
        <v>0</v>
      </c>
      <c r="K6220" s="4">
        <v>0</v>
      </c>
      <c r="L6220" s="4">
        <v>0</v>
      </c>
      <c r="M6220" s="4">
        <v>0</v>
      </c>
      <c r="N6220" s="4">
        <v>0</v>
      </c>
      <c r="O6220" s="4">
        <v>0</v>
      </c>
      <c r="P6220" s="4">
        <v>0</v>
      </c>
    </row>
    <row r="6221" spans="1:16" x14ac:dyDescent="0.35">
      <c r="A6221" t="s">
        <v>801</v>
      </c>
      <c r="B6221">
        <v>6302224</v>
      </c>
      <c r="C6221" t="s">
        <v>6664</v>
      </c>
      <c r="E6221" s="4"/>
      <c r="I6221" s="4">
        <f>MIN(Table16[[#This Row],[Medicare Outpatient Allowable Rate]:[WPPA Inc Outpatient Allowable Rate]])</f>
        <v>0</v>
      </c>
      <c r="J6221" s="4">
        <f>MAX(Table16[[#This Row],[Medicare Outpatient Allowable Rate]:[WPPA Inc Outpatient Allowable Rate]])</f>
        <v>0</v>
      </c>
      <c r="K6221" s="4">
        <v>0</v>
      </c>
      <c r="L6221" s="4">
        <v>0</v>
      </c>
      <c r="M6221" s="4">
        <v>0</v>
      </c>
      <c r="N6221" s="4">
        <v>0</v>
      </c>
      <c r="O6221" s="4">
        <v>0</v>
      </c>
      <c r="P6221" s="4">
        <v>0</v>
      </c>
    </row>
    <row r="6222" spans="1:16" x14ac:dyDescent="0.35">
      <c r="A6222" t="s">
        <v>801</v>
      </c>
      <c r="B6222">
        <v>6302230</v>
      </c>
      <c r="C6222" t="s">
        <v>6665</v>
      </c>
      <c r="E6222" s="4"/>
      <c r="I6222" s="4">
        <f>MIN(Table16[[#This Row],[Medicare Outpatient Allowable Rate]:[WPPA Inc Outpatient Allowable Rate]])</f>
        <v>0</v>
      </c>
      <c r="J6222" s="4">
        <f>MAX(Table16[[#This Row],[Medicare Outpatient Allowable Rate]:[WPPA Inc Outpatient Allowable Rate]])</f>
        <v>0</v>
      </c>
      <c r="K6222" s="4">
        <v>0</v>
      </c>
      <c r="L6222" s="4">
        <v>0</v>
      </c>
      <c r="M6222" s="4">
        <v>0</v>
      </c>
      <c r="N6222" s="4">
        <v>0</v>
      </c>
      <c r="O6222" s="4">
        <v>0</v>
      </c>
      <c r="P6222" s="4">
        <v>0</v>
      </c>
    </row>
    <row r="6223" spans="1:16" x14ac:dyDescent="0.35">
      <c r="A6223" t="s">
        <v>801</v>
      </c>
      <c r="B6223">
        <v>6303600</v>
      </c>
      <c r="C6223" t="s">
        <v>6666</v>
      </c>
      <c r="E6223" s="4"/>
      <c r="I6223" s="4">
        <f>MIN(Table16[[#This Row],[Medicare Outpatient Allowable Rate]:[WPPA Inc Outpatient Allowable Rate]])</f>
        <v>0</v>
      </c>
      <c r="J6223" s="4">
        <f>MAX(Table16[[#This Row],[Medicare Outpatient Allowable Rate]:[WPPA Inc Outpatient Allowable Rate]])</f>
        <v>0</v>
      </c>
      <c r="K6223" s="4">
        <v>0</v>
      </c>
      <c r="L6223" s="4">
        <v>0</v>
      </c>
      <c r="M6223" s="4">
        <v>0</v>
      </c>
      <c r="N6223" s="4">
        <v>0</v>
      </c>
      <c r="O6223" s="4">
        <v>0</v>
      </c>
      <c r="P6223" s="4">
        <v>0</v>
      </c>
    </row>
    <row r="6224" spans="1:16" x14ac:dyDescent="0.35">
      <c r="A6224" t="s">
        <v>801</v>
      </c>
      <c r="B6224">
        <v>6302338</v>
      </c>
      <c r="C6224" t="s">
        <v>6667</v>
      </c>
      <c r="E6224" s="4"/>
      <c r="I6224" s="4">
        <f>MIN(Table16[[#This Row],[Medicare Outpatient Allowable Rate]:[WPPA Inc Outpatient Allowable Rate]])</f>
        <v>0</v>
      </c>
      <c r="J6224" s="4">
        <f>MAX(Table16[[#This Row],[Medicare Outpatient Allowable Rate]:[WPPA Inc Outpatient Allowable Rate]])</f>
        <v>0</v>
      </c>
      <c r="K6224" s="4">
        <v>0</v>
      </c>
      <c r="L6224" s="4">
        <v>0</v>
      </c>
      <c r="M6224" s="4">
        <v>0</v>
      </c>
      <c r="N6224" s="4">
        <v>0</v>
      </c>
      <c r="O6224" s="4">
        <v>0</v>
      </c>
      <c r="P6224" s="4">
        <v>0</v>
      </c>
    </row>
    <row r="6225" spans="1:16" x14ac:dyDescent="0.35">
      <c r="A6225" t="s">
        <v>801</v>
      </c>
      <c r="B6225">
        <v>6302237</v>
      </c>
      <c r="C6225" t="s">
        <v>6668</v>
      </c>
      <c r="E6225" s="4"/>
      <c r="I6225" s="4">
        <f>MIN(Table16[[#This Row],[Medicare Outpatient Allowable Rate]:[WPPA Inc Outpatient Allowable Rate]])</f>
        <v>0</v>
      </c>
      <c r="J6225" s="4">
        <f>MAX(Table16[[#This Row],[Medicare Outpatient Allowable Rate]:[WPPA Inc Outpatient Allowable Rate]])</f>
        <v>0</v>
      </c>
      <c r="K6225" s="4">
        <v>0</v>
      </c>
      <c r="L6225" s="4">
        <v>0</v>
      </c>
      <c r="M6225" s="4">
        <v>0</v>
      </c>
      <c r="N6225" s="4">
        <v>0</v>
      </c>
      <c r="O6225" s="4">
        <v>0</v>
      </c>
      <c r="P6225" s="4">
        <v>0</v>
      </c>
    </row>
    <row r="6226" spans="1:16" x14ac:dyDescent="0.35">
      <c r="A6226" t="s">
        <v>801</v>
      </c>
      <c r="B6226">
        <v>6302223</v>
      </c>
      <c r="C6226" t="s">
        <v>6669</v>
      </c>
      <c r="E6226" s="4"/>
      <c r="I6226" s="4">
        <f>MIN(Table16[[#This Row],[Medicare Outpatient Allowable Rate]:[WPPA Inc Outpatient Allowable Rate]])</f>
        <v>0</v>
      </c>
      <c r="J6226" s="4">
        <f>MAX(Table16[[#This Row],[Medicare Outpatient Allowable Rate]:[WPPA Inc Outpatient Allowable Rate]])</f>
        <v>0</v>
      </c>
      <c r="K6226" s="4">
        <v>0</v>
      </c>
      <c r="L6226" s="4">
        <v>0</v>
      </c>
      <c r="M6226" s="4">
        <v>0</v>
      </c>
      <c r="N6226" s="4">
        <v>0</v>
      </c>
      <c r="O6226" s="4">
        <v>0</v>
      </c>
      <c r="P6226" s="4">
        <v>0</v>
      </c>
    </row>
    <row r="6227" spans="1:16" x14ac:dyDescent="0.35">
      <c r="A6227" t="s">
        <v>801</v>
      </c>
      <c r="B6227">
        <v>6302235</v>
      </c>
      <c r="C6227" t="s">
        <v>6670</v>
      </c>
      <c r="E6227" s="4"/>
      <c r="I6227" s="4">
        <f>MIN(Table16[[#This Row],[Medicare Outpatient Allowable Rate]:[WPPA Inc Outpatient Allowable Rate]])</f>
        <v>0</v>
      </c>
      <c r="J6227" s="4">
        <f>MAX(Table16[[#This Row],[Medicare Outpatient Allowable Rate]:[WPPA Inc Outpatient Allowable Rate]])</f>
        <v>0</v>
      </c>
      <c r="K6227" s="4">
        <v>0</v>
      </c>
      <c r="L6227" s="4">
        <v>0</v>
      </c>
      <c r="M6227" s="4">
        <v>0</v>
      </c>
      <c r="N6227" s="4">
        <v>0</v>
      </c>
      <c r="O6227" s="4">
        <v>0</v>
      </c>
      <c r="P6227" s="4">
        <v>0</v>
      </c>
    </row>
    <row r="6228" spans="1:16" x14ac:dyDescent="0.35">
      <c r="A6228" t="s">
        <v>801</v>
      </c>
      <c r="B6228">
        <v>6302236</v>
      </c>
      <c r="C6228" t="s">
        <v>6671</v>
      </c>
      <c r="E6228" s="4"/>
      <c r="I6228" s="4">
        <f>MIN(Table16[[#This Row],[Medicare Outpatient Allowable Rate]:[WPPA Inc Outpatient Allowable Rate]])</f>
        <v>0</v>
      </c>
      <c r="J6228" s="4">
        <f>MAX(Table16[[#This Row],[Medicare Outpatient Allowable Rate]:[WPPA Inc Outpatient Allowable Rate]])</f>
        <v>0</v>
      </c>
      <c r="K6228" s="4">
        <v>0</v>
      </c>
      <c r="L6228" s="4">
        <v>0</v>
      </c>
      <c r="M6228" s="4">
        <v>0</v>
      </c>
      <c r="N6228" s="4">
        <v>0</v>
      </c>
      <c r="O6228" s="4">
        <v>0</v>
      </c>
      <c r="P6228" s="4">
        <v>0</v>
      </c>
    </row>
    <row r="6229" spans="1:16" x14ac:dyDescent="0.35">
      <c r="A6229" t="s">
        <v>801</v>
      </c>
      <c r="B6229">
        <v>6302221</v>
      </c>
      <c r="C6229" t="s">
        <v>6672</v>
      </c>
      <c r="E6229" s="4"/>
      <c r="I6229" s="4">
        <f>MIN(Table16[[#This Row],[Medicare Outpatient Allowable Rate]:[WPPA Inc Outpatient Allowable Rate]])</f>
        <v>0</v>
      </c>
      <c r="J6229" s="4">
        <f>MAX(Table16[[#This Row],[Medicare Outpatient Allowable Rate]:[WPPA Inc Outpatient Allowable Rate]])</f>
        <v>0</v>
      </c>
      <c r="K6229" s="4">
        <v>0</v>
      </c>
      <c r="L6229" s="4">
        <v>0</v>
      </c>
      <c r="M6229" s="4">
        <v>0</v>
      </c>
      <c r="N6229" s="4">
        <v>0</v>
      </c>
      <c r="O6229" s="4">
        <v>0</v>
      </c>
      <c r="P6229" s="4">
        <v>0</v>
      </c>
    </row>
    <row r="6230" spans="1:16" x14ac:dyDescent="0.35">
      <c r="A6230" t="s">
        <v>801</v>
      </c>
      <c r="B6230">
        <v>6302226</v>
      </c>
      <c r="C6230" t="s">
        <v>6673</v>
      </c>
      <c r="E6230" s="4"/>
      <c r="I6230" s="4">
        <f>MIN(Table16[[#This Row],[Medicare Outpatient Allowable Rate]:[WPPA Inc Outpatient Allowable Rate]])</f>
        <v>0</v>
      </c>
      <c r="J6230" s="4">
        <f>MAX(Table16[[#This Row],[Medicare Outpatient Allowable Rate]:[WPPA Inc Outpatient Allowable Rate]])</f>
        <v>0</v>
      </c>
      <c r="K6230" s="4">
        <v>0</v>
      </c>
      <c r="L6230" s="4">
        <v>0</v>
      </c>
      <c r="M6230" s="4">
        <v>0</v>
      </c>
      <c r="N6230" s="4">
        <v>0</v>
      </c>
      <c r="O6230" s="4">
        <v>0</v>
      </c>
      <c r="P6230" s="4">
        <v>0</v>
      </c>
    </row>
    <row r="6231" spans="1:16" x14ac:dyDescent="0.35">
      <c r="A6231" t="s">
        <v>801</v>
      </c>
      <c r="B6231">
        <v>6305185</v>
      </c>
      <c r="C6231" t="s">
        <v>6674</v>
      </c>
      <c r="E6231" s="4"/>
      <c r="I6231" s="4">
        <f>MIN(Table16[[#This Row],[Medicare Outpatient Allowable Rate]:[WPPA Inc Outpatient Allowable Rate]])</f>
        <v>0</v>
      </c>
      <c r="J6231" s="4">
        <f>MAX(Table16[[#This Row],[Medicare Outpatient Allowable Rate]:[WPPA Inc Outpatient Allowable Rate]])</f>
        <v>0</v>
      </c>
      <c r="K6231" s="4">
        <v>0</v>
      </c>
      <c r="L6231" s="4">
        <v>0</v>
      </c>
      <c r="M6231" s="4">
        <v>0</v>
      </c>
      <c r="N6231" s="4">
        <v>0</v>
      </c>
      <c r="O6231" s="4">
        <v>0</v>
      </c>
      <c r="P6231" s="4">
        <v>0</v>
      </c>
    </row>
    <row r="6232" spans="1:16" x14ac:dyDescent="0.35">
      <c r="A6232" t="s">
        <v>801</v>
      </c>
      <c r="B6232">
        <v>6302232</v>
      </c>
      <c r="C6232" t="s">
        <v>6675</v>
      </c>
      <c r="E6232" s="4"/>
      <c r="I6232" s="4">
        <f>MIN(Table16[[#This Row],[Medicare Outpatient Allowable Rate]:[WPPA Inc Outpatient Allowable Rate]])</f>
        <v>0</v>
      </c>
      <c r="J6232" s="4">
        <f>MAX(Table16[[#This Row],[Medicare Outpatient Allowable Rate]:[WPPA Inc Outpatient Allowable Rate]])</f>
        <v>0</v>
      </c>
      <c r="K6232" s="4">
        <v>0</v>
      </c>
      <c r="L6232" s="4">
        <v>0</v>
      </c>
      <c r="M6232" s="4">
        <v>0</v>
      </c>
      <c r="N6232" s="4">
        <v>0</v>
      </c>
      <c r="O6232" s="4">
        <v>0</v>
      </c>
      <c r="P6232" s="4">
        <v>0</v>
      </c>
    </row>
    <row r="6233" spans="1:16" x14ac:dyDescent="0.35">
      <c r="A6233" t="s">
        <v>801</v>
      </c>
      <c r="B6233">
        <v>6302231</v>
      </c>
      <c r="C6233" t="s">
        <v>6676</v>
      </c>
      <c r="E6233" s="4"/>
      <c r="I6233" s="4">
        <f>MIN(Table16[[#This Row],[Medicare Outpatient Allowable Rate]:[WPPA Inc Outpatient Allowable Rate]])</f>
        <v>0</v>
      </c>
      <c r="J6233" s="4">
        <f>MAX(Table16[[#This Row],[Medicare Outpatient Allowable Rate]:[WPPA Inc Outpatient Allowable Rate]])</f>
        <v>0</v>
      </c>
      <c r="K6233" s="4">
        <v>0</v>
      </c>
      <c r="L6233" s="4">
        <v>0</v>
      </c>
      <c r="M6233" s="4">
        <v>0</v>
      </c>
      <c r="N6233" s="4">
        <v>0</v>
      </c>
      <c r="O6233" s="4">
        <v>0</v>
      </c>
      <c r="P6233" s="4">
        <v>0</v>
      </c>
    </row>
    <row r="6234" spans="1:16" x14ac:dyDescent="0.35">
      <c r="A6234" t="s">
        <v>801</v>
      </c>
      <c r="B6234">
        <v>6302227</v>
      </c>
      <c r="C6234" t="s">
        <v>6677</v>
      </c>
      <c r="E6234" s="4"/>
      <c r="I6234" s="4">
        <f>MIN(Table16[[#This Row],[Medicare Outpatient Allowable Rate]:[WPPA Inc Outpatient Allowable Rate]])</f>
        <v>0</v>
      </c>
      <c r="J6234" s="4">
        <f>MAX(Table16[[#This Row],[Medicare Outpatient Allowable Rate]:[WPPA Inc Outpatient Allowable Rate]])</f>
        <v>0</v>
      </c>
      <c r="K6234" s="4">
        <v>0</v>
      </c>
      <c r="L6234" s="4">
        <v>0</v>
      </c>
      <c r="M6234" s="4">
        <v>0</v>
      </c>
      <c r="N6234" s="4">
        <v>0</v>
      </c>
      <c r="O6234" s="4">
        <v>0</v>
      </c>
      <c r="P6234" s="4">
        <v>0</v>
      </c>
    </row>
    <row r="6235" spans="1:16" x14ac:dyDescent="0.35">
      <c r="A6235" t="s">
        <v>801</v>
      </c>
      <c r="B6235">
        <v>6302233</v>
      </c>
      <c r="C6235" t="s">
        <v>6678</v>
      </c>
      <c r="E6235" s="4"/>
      <c r="I6235" s="4">
        <f>MIN(Table16[[#This Row],[Medicare Outpatient Allowable Rate]:[WPPA Inc Outpatient Allowable Rate]])</f>
        <v>0</v>
      </c>
      <c r="J6235" s="4">
        <f>MAX(Table16[[#This Row],[Medicare Outpatient Allowable Rate]:[WPPA Inc Outpatient Allowable Rate]])</f>
        <v>0</v>
      </c>
      <c r="K6235" s="4">
        <v>0</v>
      </c>
      <c r="L6235" s="4">
        <v>0</v>
      </c>
      <c r="M6235" s="4">
        <v>0</v>
      </c>
      <c r="N6235" s="4">
        <v>0</v>
      </c>
      <c r="O6235" s="4">
        <v>0</v>
      </c>
      <c r="P6235" s="4">
        <v>0</v>
      </c>
    </row>
    <row r="6236" spans="1:16" x14ac:dyDescent="0.35">
      <c r="A6236" t="s">
        <v>801</v>
      </c>
      <c r="B6236">
        <v>6302306</v>
      </c>
      <c r="C6236" t="s">
        <v>6679</v>
      </c>
      <c r="E6236" s="4"/>
      <c r="I6236" s="4">
        <f>MIN(Table16[[#This Row],[Medicare Outpatient Allowable Rate]:[WPPA Inc Outpatient Allowable Rate]])</f>
        <v>0</v>
      </c>
      <c r="J6236" s="4">
        <f>MAX(Table16[[#This Row],[Medicare Outpatient Allowable Rate]:[WPPA Inc Outpatient Allowable Rate]])</f>
        <v>0</v>
      </c>
      <c r="K6236" s="4">
        <v>0</v>
      </c>
      <c r="L6236" s="4">
        <v>0</v>
      </c>
      <c r="M6236" s="4">
        <v>0</v>
      </c>
      <c r="N6236" s="4">
        <v>0</v>
      </c>
      <c r="O6236" s="4">
        <v>0</v>
      </c>
      <c r="P6236" s="4">
        <v>0</v>
      </c>
    </row>
    <row r="6237" spans="1:16" x14ac:dyDescent="0.35">
      <c r="A6237" t="s">
        <v>801</v>
      </c>
      <c r="B6237">
        <v>6303604</v>
      </c>
      <c r="C6237" t="s">
        <v>6680</v>
      </c>
      <c r="E6237" s="4"/>
      <c r="I6237" s="4">
        <f>MIN(Table16[[#This Row],[Medicare Outpatient Allowable Rate]:[WPPA Inc Outpatient Allowable Rate]])</f>
        <v>0</v>
      </c>
      <c r="J6237" s="4">
        <f>MAX(Table16[[#This Row],[Medicare Outpatient Allowable Rate]:[WPPA Inc Outpatient Allowable Rate]])</f>
        <v>0</v>
      </c>
      <c r="K6237" s="4">
        <v>0</v>
      </c>
      <c r="L6237" s="4">
        <v>0</v>
      </c>
      <c r="M6237" s="4">
        <v>0</v>
      </c>
      <c r="N6237" s="4">
        <v>0</v>
      </c>
      <c r="O6237" s="4">
        <v>0</v>
      </c>
      <c r="P6237" s="4">
        <v>0</v>
      </c>
    </row>
    <row r="6238" spans="1:16" x14ac:dyDescent="0.35">
      <c r="A6238" t="s">
        <v>801</v>
      </c>
      <c r="B6238">
        <v>6302229</v>
      </c>
      <c r="C6238" t="s">
        <v>6681</v>
      </c>
      <c r="E6238" s="4"/>
      <c r="I6238" s="4">
        <f>MIN(Table16[[#This Row],[Medicare Outpatient Allowable Rate]:[WPPA Inc Outpatient Allowable Rate]])</f>
        <v>0</v>
      </c>
      <c r="J6238" s="4">
        <f>MAX(Table16[[#This Row],[Medicare Outpatient Allowable Rate]:[WPPA Inc Outpatient Allowable Rate]])</f>
        <v>0</v>
      </c>
      <c r="K6238" s="4">
        <v>0</v>
      </c>
      <c r="L6238" s="4">
        <v>0</v>
      </c>
      <c r="M6238" s="4">
        <v>0</v>
      </c>
      <c r="N6238" s="4">
        <v>0</v>
      </c>
      <c r="O6238" s="4">
        <v>0</v>
      </c>
      <c r="P6238" s="4">
        <v>0</v>
      </c>
    </row>
    <row r="6239" spans="1:16" x14ac:dyDescent="0.35">
      <c r="A6239" t="s">
        <v>801</v>
      </c>
      <c r="B6239">
        <v>6302228</v>
      </c>
      <c r="C6239" t="s">
        <v>6682</v>
      </c>
      <c r="E6239" s="4"/>
      <c r="I6239" s="4">
        <f>MIN(Table16[[#This Row],[Medicare Outpatient Allowable Rate]:[WPPA Inc Outpatient Allowable Rate]])</f>
        <v>0</v>
      </c>
      <c r="J6239" s="4">
        <f>MAX(Table16[[#This Row],[Medicare Outpatient Allowable Rate]:[WPPA Inc Outpatient Allowable Rate]])</f>
        <v>0</v>
      </c>
      <c r="K6239" s="4">
        <v>0</v>
      </c>
      <c r="L6239" s="4">
        <v>0</v>
      </c>
      <c r="M6239" s="4">
        <v>0</v>
      </c>
      <c r="N6239" s="4">
        <v>0</v>
      </c>
      <c r="O6239" s="4">
        <v>0</v>
      </c>
      <c r="P6239" s="4">
        <v>0</v>
      </c>
    </row>
    <row r="6240" spans="1:16" x14ac:dyDescent="0.35">
      <c r="A6240" t="s">
        <v>801</v>
      </c>
      <c r="B6240">
        <v>6352680</v>
      </c>
      <c r="C6240" t="s">
        <v>6683</v>
      </c>
      <c r="E6240" s="4"/>
      <c r="I6240" s="4">
        <f>MIN(Table16[[#This Row],[Medicare Outpatient Allowable Rate]:[WPPA Inc Outpatient Allowable Rate]])</f>
        <v>0</v>
      </c>
      <c r="J6240" s="4">
        <f>MAX(Table16[[#This Row],[Medicare Outpatient Allowable Rate]:[WPPA Inc Outpatient Allowable Rate]])</f>
        <v>0</v>
      </c>
      <c r="K6240" s="4">
        <v>0</v>
      </c>
      <c r="L6240" s="4">
        <v>0</v>
      </c>
      <c r="M6240" s="4">
        <v>0</v>
      </c>
      <c r="N6240" s="4">
        <v>0</v>
      </c>
      <c r="O6240" s="4">
        <v>0</v>
      </c>
      <c r="P6240" s="4">
        <v>0</v>
      </c>
    </row>
    <row r="6241" spans="1:16" x14ac:dyDescent="0.35">
      <c r="A6241" t="s">
        <v>801</v>
      </c>
      <c r="B6241">
        <v>6352681</v>
      </c>
      <c r="C6241" t="s">
        <v>6684</v>
      </c>
      <c r="E6241" s="4"/>
      <c r="I6241" s="4">
        <f>MIN(Table16[[#This Row],[Medicare Outpatient Allowable Rate]:[WPPA Inc Outpatient Allowable Rate]])</f>
        <v>0</v>
      </c>
      <c r="J6241" s="4">
        <f>MAX(Table16[[#This Row],[Medicare Outpatient Allowable Rate]:[WPPA Inc Outpatient Allowable Rate]])</f>
        <v>0</v>
      </c>
      <c r="K6241" s="4">
        <v>0</v>
      </c>
      <c r="L6241" s="4">
        <v>0</v>
      </c>
      <c r="M6241" s="4">
        <v>0</v>
      </c>
      <c r="N6241" s="4">
        <v>0</v>
      </c>
      <c r="O6241" s="4">
        <v>0</v>
      </c>
      <c r="P6241" s="4">
        <v>0</v>
      </c>
    </row>
    <row r="6242" spans="1:16" x14ac:dyDescent="0.35">
      <c r="A6242" t="s">
        <v>801</v>
      </c>
      <c r="B6242">
        <v>6352679</v>
      </c>
      <c r="C6242" t="s">
        <v>6685</v>
      </c>
      <c r="E6242" s="4"/>
      <c r="I6242" s="4">
        <f>MIN(Table16[[#This Row],[Medicare Outpatient Allowable Rate]:[WPPA Inc Outpatient Allowable Rate]])</f>
        <v>0</v>
      </c>
      <c r="J6242" s="4">
        <f>MAX(Table16[[#This Row],[Medicare Outpatient Allowable Rate]:[WPPA Inc Outpatient Allowable Rate]])</f>
        <v>0</v>
      </c>
      <c r="K6242" s="4">
        <v>0</v>
      </c>
      <c r="L6242" s="4">
        <v>0</v>
      </c>
      <c r="M6242" s="4">
        <v>0</v>
      </c>
      <c r="N6242" s="4">
        <v>0</v>
      </c>
      <c r="O6242" s="4">
        <v>0</v>
      </c>
      <c r="P6242" s="4">
        <v>0</v>
      </c>
    </row>
    <row r="6243" spans="1:16" x14ac:dyDescent="0.35">
      <c r="A6243" t="s">
        <v>801</v>
      </c>
      <c r="B6243">
        <v>6352667</v>
      </c>
      <c r="C6243" t="s">
        <v>6686</v>
      </c>
      <c r="E6243" s="4"/>
      <c r="I6243" s="4">
        <f>MIN(Table16[[#This Row],[Medicare Outpatient Allowable Rate]:[WPPA Inc Outpatient Allowable Rate]])</f>
        <v>0</v>
      </c>
      <c r="J6243" s="4">
        <f>MAX(Table16[[#This Row],[Medicare Outpatient Allowable Rate]:[WPPA Inc Outpatient Allowable Rate]])</f>
        <v>0</v>
      </c>
      <c r="K6243" s="4">
        <v>0</v>
      </c>
      <c r="L6243" s="4">
        <v>0</v>
      </c>
      <c r="M6243" s="4">
        <v>0</v>
      </c>
      <c r="N6243" s="4">
        <v>0</v>
      </c>
      <c r="O6243" s="4">
        <v>0</v>
      </c>
      <c r="P6243" s="4">
        <v>0</v>
      </c>
    </row>
    <row r="6244" spans="1:16" x14ac:dyDescent="0.35">
      <c r="A6244" t="s">
        <v>801</v>
      </c>
      <c r="B6244">
        <v>6346139</v>
      </c>
      <c r="C6244" t="s">
        <v>6687</v>
      </c>
      <c r="E6244" s="4"/>
      <c r="I6244" s="4">
        <f>MIN(Table16[[#This Row],[Medicare Outpatient Allowable Rate]:[WPPA Inc Outpatient Allowable Rate]])</f>
        <v>0</v>
      </c>
      <c r="J6244" s="4">
        <f>MAX(Table16[[#This Row],[Medicare Outpatient Allowable Rate]:[WPPA Inc Outpatient Allowable Rate]])</f>
        <v>0</v>
      </c>
      <c r="K6244" s="4">
        <v>0</v>
      </c>
      <c r="L6244" s="4">
        <v>0</v>
      </c>
      <c r="M6244" s="4">
        <v>0</v>
      </c>
      <c r="N6244" s="4">
        <v>0</v>
      </c>
      <c r="O6244" s="4">
        <v>0</v>
      </c>
      <c r="P6244" s="4">
        <v>0</v>
      </c>
    </row>
    <row r="6245" spans="1:16" x14ac:dyDescent="0.35">
      <c r="A6245" t="s">
        <v>801</v>
      </c>
      <c r="B6245">
        <v>6352666</v>
      </c>
      <c r="C6245" t="s">
        <v>6688</v>
      </c>
      <c r="E6245" s="4"/>
      <c r="I6245" s="4">
        <f>MIN(Table16[[#This Row],[Medicare Outpatient Allowable Rate]:[WPPA Inc Outpatient Allowable Rate]])</f>
        <v>0</v>
      </c>
      <c r="J6245" s="4">
        <f>MAX(Table16[[#This Row],[Medicare Outpatient Allowable Rate]:[WPPA Inc Outpatient Allowable Rate]])</f>
        <v>0</v>
      </c>
      <c r="K6245" s="4">
        <v>0</v>
      </c>
      <c r="L6245" s="4">
        <v>0</v>
      </c>
      <c r="M6245" s="4">
        <v>0</v>
      </c>
      <c r="N6245" s="4">
        <v>0</v>
      </c>
      <c r="O6245" s="4">
        <v>0</v>
      </c>
      <c r="P6245" s="4">
        <v>0</v>
      </c>
    </row>
    <row r="6246" spans="1:16" x14ac:dyDescent="0.35">
      <c r="A6246" t="s">
        <v>801</v>
      </c>
      <c r="B6246">
        <v>6329589</v>
      </c>
      <c r="C6246" t="s">
        <v>6689</v>
      </c>
      <c r="E6246" s="4"/>
      <c r="F6246">
        <v>11.5</v>
      </c>
      <c r="I6246" s="4">
        <f>MIN(Table16[[#This Row],[Medicare Outpatient Allowable Rate]:[WPPA Inc Outpatient Allowable Rate]])</f>
        <v>0</v>
      </c>
      <c r="J6246" s="4">
        <f>MAX(Table16[[#This Row],[Medicare Outpatient Allowable Rate]:[WPPA Inc Outpatient Allowable Rate]])</f>
        <v>10.924999999999999</v>
      </c>
      <c r="K6246" s="4">
        <v>0</v>
      </c>
      <c r="L6246" s="4">
        <v>9.7750000000000004</v>
      </c>
      <c r="M6246" s="4">
        <v>8.9355000000000011</v>
      </c>
      <c r="N6246" s="4">
        <v>10.924999999999999</v>
      </c>
      <c r="O6246" s="4">
        <v>9.2000000000000011</v>
      </c>
      <c r="P6246" s="4">
        <v>6.8999999999999995</v>
      </c>
    </row>
    <row r="6247" spans="1:16" x14ac:dyDescent="0.35">
      <c r="A6247" t="s">
        <v>801</v>
      </c>
      <c r="B6247">
        <v>6302307</v>
      </c>
      <c r="C6247" t="s">
        <v>6690</v>
      </c>
      <c r="E6247" s="4"/>
      <c r="I6247" s="4">
        <f>MIN(Table16[[#This Row],[Medicare Outpatient Allowable Rate]:[WPPA Inc Outpatient Allowable Rate]])</f>
        <v>0</v>
      </c>
      <c r="J6247" s="4">
        <f>MAX(Table16[[#This Row],[Medicare Outpatient Allowable Rate]:[WPPA Inc Outpatient Allowable Rate]])</f>
        <v>0</v>
      </c>
      <c r="K6247" s="4">
        <v>0</v>
      </c>
      <c r="L6247" s="4">
        <v>0</v>
      </c>
      <c r="M6247" s="4">
        <v>0</v>
      </c>
      <c r="N6247" s="4">
        <v>0</v>
      </c>
      <c r="O6247" s="4">
        <v>0</v>
      </c>
      <c r="P6247" s="4">
        <v>0</v>
      </c>
    </row>
    <row r="6248" spans="1:16" x14ac:dyDescent="0.35">
      <c r="A6248" t="s">
        <v>801</v>
      </c>
      <c r="B6248">
        <v>6302308</v>
      </c>
      <c r="C6248" t="s">
        <v>6691</v>
      </c>
      <c r="E6248" s="4"/>
      <c r="I6248" s="4">
        <f>MIN(Table16[[#This Row],[Medicare Outpatient Allowable Rate]:[WPPA Inc Outpatient Allowable Rate]])</f>
        <v>0</v>
      </c>
      <c r="J6248" s="4">
        <f>MAX(Table16[[#This Row],[Medicare Outpatient Allowable Rate]:[WPPA Inc Outpatient Allowable Rate]])</f>
        <v>0</v>
      </c>
      <c r="K6248" s="4">
        <v>0</v>
      </c>
      <c r="L6248" s="4">
        <v>0</v>
      </c>
      <c r="M6248" s="4">
        <v>0</v>
      </c>
      <c r="N6248" s="4">
        <v>0</v>
      </c>
      <c r="O6248" s="4">
        <v>0</v>
      </c>
      <c r="P6248" s="4">
        <v>0</v>
      </c>
    </row>
    <row r="6249" spans="1:16" x14ac:dyDescent="0.35">
      <c r="A6249" t="s">
        <v>801</v>
      </c>
      <c r="B6249">
        <v>6302309</v>
      </c>
      <c r="C6249" t="s">
        <v>6692</v>
      </c>
      <c r="E6249" s="4"/>
      <c r="I6249" s="4">
        <f>MIN(Table16[[#This Row],[Medicare Outpatient Allowable Rate]:[WPPA Inc Outpatient Allowable Rate]])</f>
        <v>0</v>
      </c>
      <c r="J6249" s="4">
        <f>MAX(Table16[[#This Row],[Medicare Outpatient Allowable Rate]:[WPPA Inc Outpatient Allowable Rate]])</f>
        <v>0</v>
      </c>
      <c r="K6249" s="4">
        <v>0</v>
      </c>
      <c r="L6249" s="4">
        <v>0</v>
      </c>
      <c r="M6249" s="4">
        <v>0</v>
      </c>
      <c r="N6249" s="4">
        <v>0</v>
      </c>
      <c r="O6249" s="4">
        <v>0</v>
      </c>
      <c r="P6249" s="4">
        <v>0</v>
      </c>
    </row>
    <row r="6250" spans="1:16" x14ac:dyDescent="0.35">
      <c r="A6250" t="s">
        <v>801</v>
      </c>
      <c r="B6250">
        <v>6302239</v>
      </c>
      <c r="C6250" t="s">
        <v>6693</v>
      </c>
      <c r="E6250" s="4"/>
      <c r="I6250" s="4">
        <f>MIN(Table16[[#This Row],[Medicare Outpatient Allowable Rate]:[WPPA Inc Outpatient Allowable Rate]])</f>
        <v>0</v>
      </c>
      <c r="J6250" s="4">
        <f>MAX(Table16[[#This Row],[Medicare Outpatient Allowable Rate]:[WPPA Inc Outpatient Allowable Rate]])</f>
        <v>0</v>
      </c>
      <c r="K6250" s="4">
        <v>0</v>
      </c>
      <c r="L6250" s="4">
        <v>0</v>
      </c>
      <c r="M6250" s="4">
        <v>0</v>
      </c>
      <c r="N6250" s="4">
        <v>0</v>
      </c>
      <c r="O6250" s="4">
        <v>0</v>
      </c>
      <c r="P6250" s="4">
        <v>0</v>
      </c>
    </row>
    <row r="6251" spans="1:16" x14ac:dyDescent="0.35">
      <c r="A6251" t="s">
        <v>801</v>
      </c>
      <c r="B6251">
        <v>6302310</v>
      </c>
      <c r="C6251" t="s">
        <v>6694</v>
      </c>
      <c r="E6251" s="4"/>
      <c r="I6251" s="4">
        <f>MIN(Table16[[#This Row],[Medicare Outpatient Allowable Rate]:[WPPA Inc Outpatient Allowable Rate]])</f>
        <v>0</v>
      </c>
      <c r="J6251" s="4">
        <f>MAX(Table16[[#This Row],[Medicare Outpatient Allowable Rate]:[WPPA Inc Outpatient Allowable Rate]])</f>
        <v>0</v>
      </c>
      <c r="K6251" s="4">
        <v>0</v>
      </c>
      <c r="L6251" s="4">
        <v>0</v>
      </c>
      <c r="M6251" s="4">
        <v>0</v>
      </c>
      <c r="N6251" s="4">
        <v>0</v>
      </c>
      <c r="O6251" s="4">
        <v>0</v>
      </c>
      <c r="P6251" s="4">
        <v>0</v>
      </c>
    </row>
    <row r="6252" spans="1:16" x14ac:dyDescent="0.35">
      <c r="A6252" t="s">
        <v>801</v>
      </c>
      <c r="B6252">
        <v>6302311</v>
      </c>
      <c r="C6252" t="s">
        <v>6695</v>
      </c>
      <c r="E6252" s="4"/>
      <c r="I6252" s="4">
        <f>MIN(Table16[[#This Row],[Medicare Outpatient Allowable Rate]:[WPPA Inc Outpatient Allowable Rate]])</f>
        <v>0</v>
      </c>
      <c r="J6252" s="4">
        <f>MAX(Table16[[#This Row],[Medicare Outpatient Allowable Rate]:[WPPA Inc Outpatient Allowable Rate]])</f>
        <v>0</v>
      </c>
      <c r="K6252" s="4">
        <v>0</v>
      </c>
      <c r="L6252" s="4">
        <v>0</v>
      </c>
      <c r="M6252" s="4">
        <v>0</v>
      </c>
      <c r="N6252" s="4">
        <v>0</v>
      </c>
      <c r="O6252" s="4">
        <v>0</v>
      </c>
      <c r="P6252" s="4">
        <v>0</v>
      </c>
    </row>
    <row r="6253" spans="1:16" x14ac:dyDescent="0.35">
      <c r="A6253" t="s">
        <v>801</v>
      </c>
      <c r="B6253">
        <v>6302222</v>
      </c>
      <c r="C6253" t="s">
        <v>6696</v>
      </c>
      <c r="E6253" s="4"/>
      <c r="I6253" s="4">
        <f>MIN(Table16[[#This Row],[Medicare Outpatient Allowable Rate]:[WPPA Inc Outpatient Allowable Rate]])</f>
        <v>0</v>
      </c>
      <c r="J6253" s="4">
        <f>MAX(Table16[[#This Row],[Medicare Outpatient Allowable Rate]:[WPPA Inc Outpatient Allowable Rate]])</f>
        <v>0</v>
      </c>
      <c r="K6253" s="4">
        <v>0</v>
      </c>
      <c r="L6253" s="4">
        <v>0</v>
      </c>
      <c r="M6253" s="4">
        <v>0</v>
      </c>
      <c r="N6253" s="4">
        <v>0</v>
      </c>
      <c r="O6253" s="4">
        <v>0</v>
      </c>
      <c r="P6253" s="4">
        <v>0</v>
      </c>
    </row>
    <row r="6254" spans="1:16" x14ac:dyDescent="0.35">
      <c r="A6254" t="s">
        <v>801</v>
      </c>
      <c r="B6254">
        <v>6302225</v>
      </c>
      <c r="C6254" t="s">
        <v>6697</v>
      </c>
      <c r="E6254" s="4"/>
      <c r="I6254" s="4">
        <f>MIN(Table16[[#This Row],[Medicare Outpatient Allowable Rate]:[WPPA Inc Outpatient Allowable Rate]])</f>
        <v>0</v>
      </c>
      <c r="J6254" s="4">
        <f>MAX(Table16[[#This Row],[Medicare Outpatient Allowable Rate]:[WPPA Inc Outpatient Allowable Rate]])</f>
        <v>0</v>
      </c>
      <c r="K6254" s="4">
        <v>0</v>
      </c>
      <c r="L6254" s="4">
        <v>0</v>
      </c>
      <c r="M6254" s="4">
        <v>0</v>
      </c>
      <c r="N6254" s="4">
        <v>0</v>
      </c>
      <c r="O6254" s="4">
        <v>0</v>
      </c>
      <c r="P6254" s="4">
        <v>0</v>
      </c>
    </row>
    <row r="6255" spans="1:16" x14ac:dyDescent="0.35">
      <c r="A6255" t="s">
        <v>801</v>
      </c>
      <c r="B6255">
        <v>6302313</v>
      </c>
      <c r="C6255" t="s">
        <v>6698</v>
      </c>
      <c r="E6255" s="4"/>
      <c r="I6255" s="4">
        <f>MIN(Table16[[#This Row],[Medicare Outpatient Allowable Rate]:[WPPA Inc Outpatient Allowable Rate]])</f>
        <v>0</v>
      </c>
      <c r="J6255" s="4">
        <f>MAX(Table16[[#This Row],[Medicare Outpatient Allowable Rate]:[WPPA Inc Outpatient Allowable Rate]])</f>
        <v>0</v>
      </c>
      <c r="K6255" s="4">
        <v>0</v>
      </c>
      <c r="L6255" s="4">
        <v>0</v>
      </c>
      <c r="M6255" s="4">
        <v>0</v>
      </c>
      <c r="N6255" s="4">
        <v>0</v>
      </c>
      <c r="O6255" s="4">
        <v>0</v>
      </c>
      <c r="P6255" s="4">
        <v>0</v>
      </c>
    </row>
    <row r="6256" spans="1:16" x14ac:dyDescent="0.35">
      <c r="A6256" t="s">
        <v>801</v>
      </c>
      <c r="B6256">
        <v>6299762</v>
      </c>
      <c r="C6256" t="s">
        <v>6699</v>
      </c>
      <c r="E6256" s="4"/>
      <c r="I6256" s="4">
        <f>MIN(Table16[[#This Row],[Medicare Outpatient Allowable Rate]:[WPPA Inc Outpatient Allowable Rate]])</f>
        <v>0</v>
      </c>
      <c r="J6256" s="4">
        <f>MAX(Table16[[#This Row],[Medicare Outpatient Allowable Rate]:[WPPA Inc Outpatient Allowable Rate]])</f>
        <v>0</v>
      </c>
      <c r="K6256" s="4">
        <v>0</v>
      </c>
      <c r="L6256" s="4">
        <v>0</v>
      </c>
      <c r="M6256" s="4">
        <v>0</v>
      </c>
      <c r="N6256" s="4">
        <v>0</v>
      </c>
      <c r="O6256" s="4">
        <v>0</v>
      </c>
      <c r="P6256" s="4">
        <v>0</v>
      </c>
    </row>
    <row r="6257" spans="1:16" x14ac:dyDescent="0.35">
      <c r="A6257" t="s">
        <v>801</v>
      </c>
      <c r="B6257">
        <v>6299623</v>
      </c>
      <c r="C6257" t="s">
        <v>6700</v>
      </c>
      <c r="D6257">
        <v>270</v>
      </c>
      <c r="E6257" s="4"/>
      <c r="F6257">
        <v>2.7</v>
      </c>
      <c r="I6257" s="4">
        <f>MIN(Table16[[#This Row],[Medicare Outpatient Allowable Rate]:[WPPA Inc Outpatient Allowable Rate]])</f>
        <v>0</v>
      </c>
      <c r="J6257" s="4">
        <f>MAX(Table16[[#This Row],[Medicare Outpatient Allowable Rate]:[WPPA Inc Outpatient Allowable Rate]])</f>
        <v>2.5649999999999999</v>
      </c>
      <c r="K6257" s="4">
        <v>0</v>
      </c>
      <c r="L6257" s="4">
        <v>2.2949999999999999</v>
      </c>
      <c r="M6257" s="4">
        <v>2.0979000000000001</v>
      </c>
      <c r="N6257" s="4">
        <v>2.5649999999999999</v>
      </c>
      <c r="O6257" s="4">
        <v>2.16</v>
      </c>
      <c r="P6257" s="4">
        <v>1.62</v>
      </c>
    </row>
    <row r="6258" spans="1:16" x14ac:dyDescent="0.35">
      <c r="A6258" t="s">
        <v>801</v>
      </c>
      <c r="B6258">
        <v>6300174</v>
      </c>
      <c r="C6258" t="s">
        <v>6701</v>
      </c>
      <c r="D6258">
        <v>270</v>
      </c>
      <c r="E6258" s="4"/>
      <c r="F6258">
        <v>25.6</v>
      </c>
      <c r="I6258" s="4">
        <f>MIN(Table16[[#This Row],[Medicare Outpatient Allowable Rate]:[WPPA Inc Outpatient Allowable Rate]])</f>
        <v>0</v>
      </c>
      <c r="J6258" s="4">
        <f>MAX(Table16[[#This Row],[Medicare Outpatient Allowable Rate]:[WPPA Inc Outpatient Allowable Rate]])</f>
        <v>24.32</v>
      </c>
      <c r="K6258" s="4">
        <v>0</v>
      </c>
      <c r="L6258" s="4">
        <v>21.76</v>
      </c>
      <c r="M6258" s="4">
        <v>19.891200000000001</v>
      </c>
      <c r="N6258" s="4">
        <v>24.32</v>
      </c>
      <c r="O6258" s="4">
        <v>20.480000000000004</v>
      </c>
      <c r="P6258" s="4">
        <v>15.36</v>
      </c>
    </row>
    <row r="6259" spans="1:16" x14ac:dyDescent="0.35">
      <c r="A6259" t="s">
        <v>801</v>
      </c>
      <c r="B6259">
        <v>6300173</v>
      </c>
      <c r="C6259" t="s">
        <v>6702</v>
      </c>
      <c r="D6259">
        <v>270</v>
      </c>
      <c r="E6259" s="4"/>
      <c r="F6259">
        <v>25.6</v>
      </c>
      <c r="I6259" s="4">
        <f>MIN(Table16[[#This Row],[Medicare Outpatient Allowable Rate]:[WPPA Inc Outpatient Allowable Rate]])</f>
        <v>0</v>
      </c>
      <c r="J6259" s="4">
        <f>MAX(Table16[[#This Row],[Medicare Outpatient Allowable Rate]:[WPPA Inc Outpatient Allowable Rate]])</f>
        <v>24.32</v>
      </c>
      <c r="K6259" s="4">
        <v>0</v>
      </c>
      <c r="L6259" s="4">
        <v>21.76</v>
      </c>
      <c r="M6259" s="4">
        <v>19.891200000000001</v>
      </c>
      <c r="N6259" s="4">
        <v>24.32</v>
      </c>
      <c r="O6259" s="4">
        <v>20.480000000000004</v>
      </c>
      <c r="P6259" s="4">
        <v>15.36</v>
      </c>
    </row>
    <row r="6260" spans="1:16" x14ac:dyDescent="0.35">
      <c r="A6260" t="s">
        <v>801</v>
      </c>
      <c r="B6260">
        <v>6300172</v>
      </c>
      <c r="C6260" t="s">
        <v>6703</v>
      </c>
      <c r="D6260">
        <v>270</v>
      </c>
      <c r="E6260" s="4"/>
      <c r="F6260">
        <v>25.6</v>
      </c>
      <c r="I6260" s="4">
        <f>MIN(Table16[[#This Row],[Medicare Outpatient Allowable Rate]:[WPPA Inc Outpatient Allowable Rate]])</f>
        <v>0</v>
      </c>
      <c r="J6260" s="4">
        <f>MAX(Table16[[#This Row],[Medicare Outpatient Allowable Rate]:[WPPA Inc Outpatient Allowable Rate]])</f>
        <v>24.32</v>
      </c>
      <c r="K6260" s="4">
        <v>0</v>
      </c>
      <c r="L6260" s="4">
        <v>21.76</v>
      </c>
      <c r="M6260" s="4">
        <v>19.891200000000001</v>
      </c>
      <c r="N6260" s="4">
        <v>24.32</v>
      </c>
      <c r="O6260" s="4">
        <v>20.480000000000004</v>
      </c>
      <c r="P6260" s="4">
        <v>15.36</v>
      </c>
    </row>
    <row r="6261" spans="1:16" x14ac:dyDescent="0.35">
      <c r="A6261" t="s">
        <v>801</v>
      </c>
      <c r="B6261">
        <v>6302339</v>
      </c>
      <c r="C6261" t="s">
        <v>6704</v>
      </c>
      <c r="E6261" s="4"/>
      <c r="I6261" s="4">
        <f>MIN(Table16[[#This Row],[Medicare Outpatient Allowable Rate]:[WPPA Inc Outpatient Allowable Rate]])</f>
        <v>0</v>
      </c>
      <c r="J6261" s="4">
        <f>MAX(Table16[[#This Row],[Medicare Outpatient Allowable Rate]:[WPPA Inc Outpatient Allowable Rate]])</f>
        <v>0</v>
      </c>
      <c r="K6261" s="4">
        <v>0</v>
      </c>
      <c r="L6261" s="4">
        <v>0</v>
      </c>
      <c r="M6261" s="4">
        <v>0</v>
      </c>
      <c r="N6261" s="4">
        <v>0</v>
      </c>
      <c r="O6261" s="4">
        <v>0</v>
      </c>
      <c r="P6261" s="4">
        <v>0</v>
      </c>
    </row>
    <row r="6262" spans="1:16" x14ac:dyDescent="0.35">
      <c r="A6262" t="s">
        <v>801</v>
      </c>
      <c r="B6262">
        <v>6329421</v>
      </c>
      <c r="C6262" t="s">
        <v>6705</v>
      </c>
      <c r="E6262" s="4"/>
      <c r="I6262" s="4">
        <f>MIN(Table16[[#This Row],[Medicare Outpatient Allowable Rate]:[WPPA Inc Outpatient Allowable Rate]])</f>
        <v>0</v>
      </c>
      <c r="J6262" s="4">
        <f>MAX(Table16[[#This Row],[Medicare Outpatient Allowable Rate]:[WPPA Inc Outpatient Allowable Rate]])</f>
        <v>0</v>
      </c>
      <c r="K6262" s="4">
        <v>0</v>
      </c>
      <c r="L6262" s="4">
        <v>0</v>
      </c>
      <c r="M6262" s="4">
        <v>0</v>
      </c>
      <c r="N6262" s="4">
        <v>0</v>
      </c>
      <c r="O6262" s="4">
        <v>0</v>
      </c>
      <c r="P6262" s="4">
        <v>0</v>
      </c>
    </row>
    <row r="6263" spans="1:16" x14ac:dyDescent="0.35">
      <c r="A6263" t="s">
        <v>801</v>
      </c>
      <c r="B6263">
        <v>6299760</v>
      </c>
      <c r="C6263" t="s">
        <v>6706</v>
      </c>
      <c r="E6263" s="4"/>
      <c r="I6263" s="4">
        <f>MIN(Table16[[#This Row],[Medicare Outpatient Allowable Rate]:[WPPA Inc Outpatient Allowable Rate]])</f>
        <v>0</v>
      </c>
      <c r="J6263" s="4">
        <f>MAX(Table16[[#This Row],[Medicare Outpatient Allowable Rate]:[WPPA Inc Outpatient Allowable Rate]])</f>
        <v>0</v>
      </c>
      <c r="K6263" s="4">
        <v>0</v>
      </c>
      <c r="L6263" s="4">
        <v>0</v>
      </c>
      <c r="M6263" s="4">
        <v>0</v>
      </c>
      <c r="N6263" s="4">
        <v>0</v>
      </c>
      <c r="O6263" s="4">
        <v>0</v>
      </c>
      <c r="P6263" s="4">
        <v>0</v>
      </c>
    </row>
    <row r="6264" spans="1:16" x14ac:dyDescent="0.35">
      <c r="A6264" t="s">
        <v>801</v>
      </c>
      <c r="B6264">
        <v>6299669</v>
      </c>
      <c r="C6264" t="s">
        <v>6707</v>
      </c>
      <c r="E6264" s="4"/>
      <c r="I6264" s="4">
        <f>MIN(Table16[[#This Row],[Medicare Outpatient Allowable Rate]:[WPPA Inc Outpatient Allowable Rate]])</f>
        <v>0</v>
      </c>
      <c r="J6264" s="4">
        <f>MAX(Table16[[#This Row],[Medicare Outpatient Allowable Rate]:[WPPA Inc Outpatient Allowable Rate]])</f>
        <v>0</v>
      </c>
      <c r="K6264" s="4">
        <v>0</v>
      </c>
      <c r="L6264" s="4">
        <v>0</v>
      </c>
      <c r="M6264" s="4">
        <v>0</v>
      </c>
      <c r="N6264" s="4">
        <v>0</v>
      </c>
      <c r="O6264" s="4">
        <v>0</v>
      </c>
      <c r="P6264" s="4">
        <v>0</v>
      </c>
    </row>
    <row r="6265" spans="1:16" x14ac:dyDescent="0.35">
      <c r="A6265" t="s">
        <v>801</v>
      </c>
      <c r="B6265">
        <v>6301105</v>
      </c>
      <c r="C6265" t="s">
        <v>6708</v>
      </c>
      <c r="E6265" s="4"/>
      <c r="I6265" s="4">
        <f>MIN(Table16[[#This Row],[Medicare Outpatient Allowable Rate]:[WPPA Inc Outpatient Allowable Rate]])</f>
        <v>0</v>
      </c>
      <c r="J6265" s="4">
        <f>MAX(Table16[[#This Row],[Medicare Outpatient Allowable Rate]:[WPPA Inc Outpatient Allowable Rate]])</f>
        <v>0</v>
      </c>
      <c r="K6265" s="4">
        <v>0</v>
      </c>
      <c r="L6265" s="4">
        <v>0</v>
      </c>
      <c r="M6265" s="4">
        <v>0</v>
      </c>
      <c r="N6265" s="4">
        <v>0</v>
      </c>
      <c r="O6265" s="4">
        <v>0</v>
      </c>
      <c r="P6265" s="4">
        <v>0</v>
      </c>
    </row>
    <row r="6266" spans="1:16" x14ac:dyDescent="0.35">
      <c r="A6266" t="s">
        <v>801</v>
      </c>
      <c r="B6266">
        <v>6299997</v>
      </c>
      <c r="C6266" t="s">
        <v>6709</v>
      </c>
      <c r="E6266" s="4"/>
      <c r="I6266" s="4">
        <f>MIN(Table16[[#This Row],[Medicare Outpatient Allowable Rate]:[WPPA Inc Outpatient Allowable Rate]])</f>
        <v>0</v>
      </c>
      <c r="J6266" s="4">
        <f>MAX(Table16[[#This Row],[Medicare Outpatient Allowable Rate]:[WPPA Inc Outpatient Allowable Rate]])</f>
        <v>0</v>
      </c>
      <c r="K6266" s="4">
        <v>0</v>
      </c>
      <c r="L6266" s="4">
        <v>0</v>
      </c>
      <c r="M6266" s="4">
        <v>0</v>
      </c>
      <c r="N6266" s="4">
        <v>0</v>
      </c>
      <c r="O6266" s="4">
        <v>0</v>
      </c>
      <c r="P6266" s="4">
        <v>0</v>
      </c>
    </row>
    <row r="6267" spans="1:16" x14ac:dyDescent="0.35">
      <c r="A6267" t="s">
        <v>801</v>
      </c>
      <c r="B6267">
        <v>6301048</v>
      </c>
      <c r="C6267" t="s">
        <v>6710</v>
      </c>
      <c r="E6267" s="4"/>
      <c r="I6267" s="4">
        <f>MIN(Table16[[#This Row],[Medicare Outpatient Allowable Rate]:[WPPA Inc Outpatient Allowable Rate]])</f>
        <v>0</v>
      </c>
      <c r="J6267" s="4">
        <f>MAX(Table16[[#This Row],[Medicare Outpatient Allowable Rate]:[WPPA Inc Outpatient Allowable Rate]])</f>
        <v>0</v>
      </c>
      <c r="K6267" s="4">
        <v>0</v>
      </c>
      <c r="L6267" s="4">
        <v>0</v>
      </c>
      <c r="M6267" s="4">
        <v>0</v>
      </c>
      <c r="N6267" s="4">
        <v>0</v>
      </c>
      <c r="O6267" s="4">
        <v>0</v>
      </c>
      <c r="P6267" s="4">
        <v>0</v>
      </c>
    </row>
    <row r="6268" spans="1:16" x14ac:dyDescent="0.35">
      <c r="A6268" t="s">
        <v>801</v>
      </c>
      <c r="B6268">
        <v>6300821</v>
      </c>
      <c r="C6268" t="s">
        <v>6711</v>
      </c>
      <c r="E6268" s="4"/>
      <c r="I6268" s="4">
        <f>MIN(Table16[[#This Row],[Medicare Outpatient Allowable Rate]:[WPPA Inc Outpatient Allowable Rate]])</f>
        <v>0</v>
      </c>
      <c r="J6268" s="4">
        <f>MAX(Table16[[#This Row],[Medicare Outpatient Allowable Rate]:[WPPA Inc Outpatient Allowable Rate]])</f>
        <v>0</v>
      </c>
      <c r="K6268" s="4">
        <v>0</v>
      </c>
      <c r="L6268" s="4">
        <v>0</v>
      </c>
      <c r="M6268" s="4">
        <v>0</v>
      </c>
      <c r="N6268" s="4">
        <v>0</v>
      </c>
      <c r="O6268" s="4">
        <v>0</v>
      </c>
      <c r="P6268" s="4">
        <v>0</v>
      </c>
    </row>
    <row r="6269" spans="1:16" x14ac:dyDescent="0.35">
      <c r="A6269" t="s">
        <v>801</v>
      </c>
      <c r="B6269">
        <v>6300083</v>
      </c>
      <c r="C6269" t="s">
        <v>6712</v>
      </c>
      <c r="E6269" s="4"/>
      <c r="I6269" s="4">
        <f>MIN(Table16[[#This Row],[Medicare Outpatient Allowable Rate]:[WPPA Inc Outpatient Allowable Rate]])</f>
        <v>0</v>
      </c>
      <c r="J6269" s="4">
        <f>MAX(Table16[[#This Row],[Medicare Outpatient Allowable Rate]:[WPPA Inc Outpatient Allowable Rate]])</f>
        <v>0</v>
      </c>
      <c r="K6269" s="4">
        <v>0</v>
      </c>
      <c r="L6269" s="4">
        <v>0</v>
      </c>
      <c r="M6269" s="4">
        <v>0</v>
      </c>
      <c r="N6269" s="4">
        <v>0</v>
      </c>
      <c r="O6269" s="4">
        <v>0</v>
      </c>
      <c r="P6269" s="4">
        <v>0</v>
      </c>
    </row>
    <row r="6270" spans="1:16" x14ac:dyDescent="0.35">
      <c r="A6270" t="s">
        <v>801</v>
      </c>
      <c r="B6270">
        <v>6301204</v>
      </c>
      <c r="C6270" t="s">
        <v>6713</v>
      </c>
      <c r="E6270" s="4"/>
      <c r="I6270" s="4">
        <f>MIN(Table16[[#This Row],[Medicare Outpatient Allowable Rate]:[WPPA Inc Outpatient Allowable Rate]])</f>
        <v>0</v>
      </c>
      <c r="J6270" s="4">
        <f>MAX(Table16[[#This Row],[Medicare Outpatient Allowable Rate]:[WPPA Inc Outpatient Allowable Rate]])</f>
        <v>0</v>
      </c>
      <c r="K6270" s="4">
        <v>0</v>
      </c>
      <c r="L6270" s="4">
        <v>0</v>
      </c>
      <c r="M6270" s="4">
        <v>0</v>
      </c>
      <c r="N6270" s="4">
        <v>0</v>
      </c>
      <c r="O6270" s="4">
        <v>0</v>
      </c>
      <c r="P6270" s="4">
        <v>0</v>
      </c>
    </row>
    <row r="6271" spans="1:16" x14ac:dyDescent="0.35">
      <c r="A6271" t="s">
        <v>801</v>
      </c>
      <c r="B6271">
        <v>6300222</v>
      </c>
      <c r="C6271" t="s">
        <v>6714</v>
      </c>
      <c r="D6271">
        <v>270</v>
      </c>
      <c r="E6271" s="4"/>
      <c r="F6271">
        <v>3.3</v>
      </c>
      <c r="I6271" s="4">
        <f>MIN(Table16[[#This Row],[Medicare Outpatient Allowable Rate]:[WPPA Inc Outpatient Allowable Rate]])</f>
        <v>0</v>
      </c>
      <c r="J6271" s="4">
        <f>MAX(Table16[[#This Row],[Medicare Outpatient Allowable Rate]:[WPPA Inc Outpatient Allowable Rate]])</f>
        <v>3.1349999999999998</v>
      </c>
      <c r="K6271" s="4">
        <v>0</v>
      </c>
      <c r="L6271" s="4">
        <v>2.8049999999999997</v>
      </c>
      <c r="M6271" s="4">
        <v>2.5640999999999998</v>
      </c>
      <c r="N6271" s="4">
        <v>3.1349999999999998</v>
      </c>
      <c r="O6271" s="4">
        <v>2.64</v>
      </c>
      <c r="P6271" s="4">
        <v>1.9799999999999998</v>
      </c>
    </row>
    <row r="6272" spans="1:16" x14ac:dyDescent="0.35">
      <c r="A6272" t="s">
        <v>801</v>
      </c>
      <c r="B6272">
        <v>6300276</v>
      </c>
      <c r="C6272" t="s">
        <v>6715</v>
      </c>
      <c r="D6272">
        <v>270</v>
      </c>
      <c r="E6272" s="4"/>
      <c r="F6272">
        <v>4.5</v>
      </c>
      <c r="I6272" s="4">
        <f>MIN(Table16[[#This Row],[Medicare Outpatient Allowable Rate]:[WPPA Inc Outpatient Allowable Rate]])</f>
        <v>0</v>
      </c>
      <c r="J6272" s="4">
        <f>MAX(Table16[[#This Row],[Medicare Outpatient Allowable Rate]:[WPPA Inc Outpatient Allowable Rate]])</f>
        <v>4.2749999999999995</v>
      </c>
      <c r="K6272" s="4">
        <v>0</v>
      </c>
      <c r="L6272" s="4">
        <v>3.8249999999999997</v>
      </c>
      <c r="M6272" s="4">
        <v>3.4965000000000002</v>
      </c>
      <c r="N6272" s="4">
        <v>4.2749999999999995</v>
      </c>
      <c r="O6272" s="4">
        <v>3.6</v>
      </c>
      <c r="P6272" s="4">
        <v>2.6999999999999997</v>
      </c>
    </row>
    <row r="6273" spans="1:16" x14ac:dyDescent="0.35">
      <c r="A6273" t="s">
        <v>801</v>
      </c>
      <c r="B6273">
        <v>6300339</v>
      </c>
      <c r="C6273" t="s">
        <v>6716</v>
      </c>
      <c r="D6273">
        <v>270</v>
      </c>
      <c r="E6273" s="4"/>
      <c r="F6273">
        <v>14.9</v>
      </c>
      <c r="I6273" s="4">
        <f>MIN(Table16[[#This Row],[Medicare Outpatient Allowable Rate]:[WPPA Inc Outpatient Allowable Rate]])</f>
        <v>0</v>
      </c>
      <c r="J6273" s="4">
        <f>MAX(Table16[[#This Row],[Medicare Outpatient Allowable Rate]:[WPPA Inc Outpatient Allowable Rate]])</f>
        <v>14.154999999999999</v>
      </c>
      <c r="K6273" s="4">
        <v>0</v>
      </c>
      <c r="L6273" s="4">
        <v>12.664999999999999</v>
      </c>
      <c r="M6273" s="4">
        <v>11.577300000000001</v>
      </c>
      <c r="N6273" s="4">
        <v>14.154999999999999</v>
      </c>
      <c r="O6273" s="4">
        <v>11.920000000000002</v>
      </c>
      <c r="P6273" s="4">
        <v>8.94</v>
      </c>
    </row>
    <row r="6274" spans="1:16" x14ac:dyDescent="0.35">
      <c r="A6274" t="s">
        <v>801</v>
      </c>
      <c r="B6274">
        <v>6300219</v>
      </c>
      <c r="C6274" t="s">
        <v>6717</v>
      </c>
      <c r="D6274">
        <v>270</v>
      </c>
      <c r="E6274" s="4"/>
      <c r="F6274">
        <v>14</v>
      </c>
      <c r="I6274" s="4">
        <f>MIN(Table16[[#This Row],[Medicare Outpatient Allowable Rate]:[WPPA Inc Outpatient Allowable Rate]])</f>
        <v>0</v>
      </c>
      <c r="J6274" s="4">
        <f>MAX(Table16[[#This Row],[Medicare Outpatient Allowable Rate]:[WPPA Inc Outpatient Allowable Rate]])</f>
        <v>13.299999999999999</v>
      </c>
      <c r="K6274" s="4">
        <v>0</v>
      </c>
      <c r="L6274" s="4">
        <v>11.9</v>
      </c>
      <c r="M6274" s="4">
        <v>10.878</v>
      </c>
      <c r="N6274" s="4">
        <v>13.299999999999999</v>
      </c>
      <c r="O6274" s="4">
        <v>11.200000000000001</v>
      </c>
      <c r="P6274" s="4">
        <v>8.4</v>
      </c>
    </row>
    <row r="6275" spans="1:16" x14ac:dyDescent="0.35">
      <c r="A6275" t="s">
        <v>801</v>
      </c>
      <c r="B6275">
        <v>6299216</v>
      </c>
      <c r="C6275" t="s">
        <v>6718</v>
      </c>
      <c r="D6275">
        <v>270</v>
      </c>
      <c r="E6275" s="4"/>
      <c r="F6275">
        <v>0.3</v>
      </c>
      <c r="I6275" s="4">
        <f>MIN(Table16[[#This Row],[Medicare Outpatient Allowable Rate]:[WPPA Inc Outpatient Allowable Rate]])</f>
        <v>0</v>
      </c>
      <c r="J6275" s="4">
        <f>MAX(Table16[[#This Row],[Medicare Outpatient Allowable Rate]:[WPPA Inc Outpatient Allowable Rate]])</f>
        <v>0.28499999999999998</v>
      </c>
      <c r="K6275" s="4">
        <v>0</v>
      </c>
      <c r="L6275" s="4">
        <v>0.255</v>
      </c>
      <c r="M6275" s="4">
        <v>0.2331</v>
      </c>
      <c r="N6275" s="4">
        <v>0.28499999999999998</v>
      </c>
      <c r="O6275" s="4">
        <v>0.24</v>
      </c>
      <c r="P6275" s="4">
        <v>0.18</v>
      </c>
    </row>
    <row r="6276" spans="1:16" x14ac:dyDescent="0.35">
      <c r="A6276" t="s">
        <v>801</v>
      </c>
      <c r="B6276">
        <v>6301221</v>
      </c>
      <c r="C6276" t="s">
        <v>6719</v>
      </c>
      <c r="E6276" s="4"/>
      <c r="I6276" s="4">
        <f>MIN(Table16[[#This Row],[Medicare Outpatient Allowable Rate]:[WPPA Inc Outpatient Allowable Rate]])</f>
        <v>0</v>
      </c>
      <c r="J6276" s="4">
        <f>MAX(Table16[[#This Row],[Medicare Outpatient Allowable Rate]:[WPPA Inc Outpatient Allowable Rate]])</f>
        <v>0</v>
      </c>
      <c r="K6276" s="4">
        <v>0</v>
      </c>
      <c r="L6276" s="4">
        <v>0</v>
      </c>
      <c r="M6276" s="4">
        <v>0</v>
      </c>
      <c r="N6276" s="4">
        <v>0</v>
      </c>
      <c r="O6276" s="4">
        <v>0</v>
      </c>
      <c r="P6276" s="4">
        <v>0</v>
      </c>
    </row>
    <row r="6277" spans="1:16" x14ac:dyDescent="0.35">
      <c r="A6277" t="s">
        <v>801</v>
      </c>
      <c r="B6277">
        <v>6301163</v>
      </c>
      <c r="C6277" t="s">
        <v>6720</v>
      </c>
      <c r="E6277" s="4"/>
      <c r="I6277" s="4">
        <f>MIN(Table16[[#This Row],[Medicare Outpatient Allowable Rate]:[WPPA Inc Outpatient Allowable Rate]])</f>
        <v>0</v>
      </c>
      <c r="J6277" s="4">
        <f>MAX(Table16[[#This Row],[Medicare Outpatient Allowable Rate]:[WPPA Inc Outpatient Allowable Rate]])</f>
        <v>0</v>
      </c>
      <c r="K6277" s="4">
        <v>0</v>
      </c>
      <c r="L6277" s="4">
        <v>0</v>
      </c>
      <c r="M6277" s="4">
        <v>0</v>
      </c>
      <c r="N6277" s="4">
        <v>0</v>
      </c>
      <c r="O6277" s="4">
        <v>0</v>
      </c>
      <c r="P6277" s="4">
        <v>0</v>
      </c>
    </row>
    <row r="6278" spans="1:16" x14ac:dyDescent="0.35">
      <c r="A6278" t="s">
        <v>801</v>
      </c>
      <c r="B6278">
        <v>6300149</v>
      </c>
      <c r="C6278" t="s">
        <v>6721</v>
      </c>
      <c r="E6278" s="4"/>
      <c r="I6278" s="4">
        <f>MIN(Table16[[#This Row],[Medicare Outpatient Allowable Rate]:[WPPA Inc Outpatient Allowable Rate]])</f>
        <v>0</v>
      </c>
      <c r="J6278" s="4">
        <f>MAX(Table16[[#This Row],[Medicare Outpatient Allowable Rate]:[WPPA Inc Outpatient Allowable Rate]])</f>
        <v>0</v>
      </c>
      <c r="K6278" s="4">
        <v>0</v>
      </c>
      <c r="L6278" s="4">
        <v>0</v>
      </c>
      <c r="M6278" s="4">
        <v>0</v>
      </c>
      <c r="N6278" s="4">
        <v>0</v>
      </c>
      <c r="O6278" s="4">
        <v>0</v>
      </c>
      <c r="P6278" s="4">
        <v>0</v>
      </c>
    </row>
    <row r="6279" spans="1:16" x14ac:dyDescent="0.35">
      <c r="A6279" t="s">
        <v>801</v>
      </c>
      <c r="B6279">
        <v>6301406</v>
      </c>
      <c r="C6279" t="s">
        <v>6722</v>
      </c>
      <c r="E6279" s="4"/>
      <c r="I6279" s="4">
        <f>MIN(Table16[[#This Row],[Medicare Outpatient Allowable Rate]:[WPPA Inc Outpatient Allowable Rate]])</f>
        <v>0</v>
      </c>
      <c r="J6279" s="4">
        <f>MAX(Table16[[#This Row],[Medicare Outpatient Allowable Rate]:[WPPA Inc Outpatient Allowable Rate]])</f>
        <v>0</v>
      </c>
      <c r="K6279" s="4">
        <v>0</v>
      </c>
      <c r="L6279" s="4">
        <v>0</v>
      </c>
      <c r="M6279" s="4">
        <v>0</v>
      </c>
      <c r="N6279" s="4">
        <v>0</v>
      </c>
      <c r="O6279" s="4">
        <v>0</v>
      </c>
      <c r="P6279" s="4">
        <v>0</v>
      </c>
    </row>
    <row r="6280" spans="1:16" x14ac:dyDescent="0.35">
      <c r="A6280" t="s">
        <v>801</v>
      </c>
      <c r="B6280">
        <v>6299439</v>
      </c>
      <c r="C6280" t="s">
        <v>6723</v>
      </c>
      <c r="D6280">
        <v>274</v>
      </c>
      <c r="E6280" s="4"/>
      <c r="F6280">
        <v>7.1</v>
      </c>
      <c r="G6280" t="str">
        <f>LEFT(K6280,5)</f>
        <v>282.4</v>
      </c>
      <c r="I6280" s="4">
        <f>MIN(Table16[[#This Row],[Medicare Outpatient Allowable Rate]:[WPPA Inc Outpatient Allowable Rate]])</f>
        <v>4.26</v>
      </c>
      <c r="J6280" s="4">
        <f>MAX(Table16[[#This Row],[Medicare Outpatient Allowable Rate]:[WPPA Inc Outpatient Allowable Rate]])</f>
        <v>282.49</v>
      </c>
      <c r="K6280" s="4">
        <v>282.49</v>
      </c>
      <c r="L6280" s="4">
        <v>6.0349999999999993</v>
      </c>
      <c r="M6280" s="4">
        <v>5.5167000000000002</v>
      </c>
      <c r="N6280" s="4">
        <v>6.7449999999999992</v>
      </c>
      <c r="O6280" s="4">
        <v>5.68</v>
      </c>
      <c r="P6280" s="4">
        <v>4.26</v>
      </c>
    </row>
    <row r="6281" spans="1:16" x14ac:dyDescent="0.35">
      <c r="A6281" t="s">
        <v>801</v>
      </c>
      <c r="B6281">
        <v>6300072</v>
      </c>
      <c r="C6281" t="s">
        <v>6724</v>
      </c>
      <c r="E6281" s="4"/>
      <c r="I6281" s="4">
        <f>MIN(Table16[[#This Row],[Medicare Outpatient Allowable Rate]:[WPPA Inc Outpatient Allowable Rate]])</f>
        <v>0</v>
      </c>
      <c r="J6281" s="4">
        <f>MAX(Table16[[#This Row],[Medicare Outpatient Allowable Rate]:[WPPA Inc Outpatient Allowable Rate]])</f>
        <v>0</v>
      </c>
      <c r="K6281" s="4">
        <v>0</v>
      </c>
      <c r="L6281" s="4">
        <v>0</v>
      </c>
      <c r="M6281" s="4">
        <v>0</v>
      </c>
      <c r="N6281" s="4">
        <v>0</v>
      </c>
      <c r="O6281" s="4">
        <v>0</v>
      </c>
      <c r="P6281" s="4">
        <v>0</v>
      </c>
    </row>
    <row r="6282" spans="1:16" x14ac:dyDescent="0.35">
      <c r="A6282" t="s">
        <v>801</v>
      </c>
      <c r="B6282">
        <v>6403879</v>
      </c>
      <c r="C6282" t="s">
        <v>6725</v>
      </c>
      <c r="E6282" s="4"/>
      <c r="I6282" s="4">
        <f>MIN(Table16[[#This Row],[Medicare Outpatient Allowable Rate]:[WPPA Inc Outpatient Allowable Rate]])</f>
        <v>0</v>
      </c>
      <c r="J6282" s="4">
        <f>MAX(Table16[[#This Row],[Medicare Outpatient Allowable Rate]:[WPPA Inc Outpatient Allowable Rate]])</f>
        <v>0</v>
      </c>
      <c r="K6282" s="4">
        <v>0</v>
      </c>
      <c r="L6282" s="4">
        <v>0</v>
      </c>
      <c r="M6282" s="4">
        <v>0</v>
      </c>
      <c r="N6282" s="4">
        <v>0</v>
      </c>
      <c r="O6282" s="4">
        <v>0</v>
      </c>
      <c r="P6282" s="4">
        <v>0</v>
      </c>
    </row>
    <row r="6283" spans="1:16" x14ac:dyDescent="0.35">
      <c r="A6283" t="s">
        <v>801</v>
      </c>
      <c r="B6283">
        <v>6301082</v>
      </c>
      <c r="C6283" t="s">
        <v>6726</v>
      </c>
      <c r="E6283" s="4"/>
      <c r="I6283" s="4">
        <f>MIN(Table16[[#This Row],[Medicare Outpatient Allowable Rate]:[WPPA Inc Outpatient Allowable Rate]])</f>
        <v>0</v>
      </c>
      <c r="J6283" s="4">
        <f>MAX(Table16[[#This Row],[Medicare Outpatient Allowable Rate]:[WPPA Inc Outpatient Allowable Rate]])</f>
        <v>0</v>
      </c>
      <c r="K6283" s="4">
        <v>0</v>
      </c>
      <c r="L6283" s="4">
        <v>0</v>
      </c>
      <c r="M6283" s="4">
        <v>0</v>
      </c>
      <c r="N6283" s="4">
        <v>0</v>
      </c>
      <c r="O6283" s="4">
        <v>0</v>
      </c>
      <c r="P6283" s="4">
        <v>0</v>
      </c>
    </row>
    <row r="6284" spans="1:16" x14ac:dyDescent="0.35">
      <c r="A6284" t="s">
        <v>801</v>
      </c>
      <c r="B6284">
        <v>6335232</v>
      </c>
      <c r="C6284" t="s">
        <v>6727</v>
      </c>
      <c r="E6284" s="4"/>
      <c r="I6284" s="4">
        <f>MIN(Table16[[#This Row],[Medicare Outpatient Allowable Rate]:[WPPA Inc Outpatient Allowable Rate]])</f>
        <v>0</v>
      </c>
      <c r="J6284" s="4">
        <f>MAX(Table16[[#This Row],[Medicare Outpatient Allowable Rate]:[WPPA Inc Outpatient Allowable Rate]])</f>
        <v>0</v>
      </c>
      <c r="K6284" s="4">
        <v>0</v>
      </c>
      <c r="L6284" s="4">
        <v>0</v>
      </c>
      <c r="M6284" s="4">
        <v>0</v>
      </c>
      <c r="N6284" s="4">
        <v>0</v>
      </c>
      <c r="O6284" s="4">
        <v>0</v>
      </c>
      <c r="P6284" s="4">
        <v>0</v>
      </c>
    </row>
    <row r="6285" spans="1:16" x14ac:dyDescent="0.35">
      <c r="A6285" t="s">
        <v>801</v>
      </c>
      <c r="B6285">
        <v>6300967</v>
      </c>
      <c r="C6285" t="s">
        <v>6728</v>
      </c>
      <c r="E6285" s="4"/>
      <c r="I6285" s="4">
        <f>MIN(Table16[[#This Row],[Medicare Outpatient Allowable Rate]:[WPPA Inc Outpatient Allowable Rate]])</f>
        <v>0</v>
      </c>
      <c r="J6285" s="4">
        <f>MAX(Table16[[#This Row],[Medicare Outpatient Allowable Rate]:[WPPA Inc Outpatient Allowable Rate]])</f>
        <v>0</v>
      </c>
      <c r="K6285" s="4">
        <v>0</v>
      </c>
      <c r="L6285" s="4">
        <v>0</v>
      </c>
      <c r="M6285" s="4">
        <v>0</v>
      </c>
      <c r="N6285" s="4">
        <v>0</v>
      </c>
      <c r="O6285" s="4">
        <v>0</v>
      </c>
      <c r="P6285" s="4">
        <v>0</v>
      </c>
    </row>
    <row r="6286" spans="1:16" x14ac:dyDescent="0.35">
      <c r="A6286" t="s">
        <v>801</v>
      </c>
      <c r="B6286">
        <v>6301220</v>
      </c>
      <c r="C6286" t="s">
        <v>6729</v>
      </c>
      <c r="E6286" s="4"/>
      <c r="I6286" s="4">
        <f>MIN(Table16[[#This Row],[Medicare Outpatient Allowable Rate]:[WPPA Inc Outpatient Allowable Rate]])</f>
        <v>0</v>
      </c>
      <c r="J6286" s="4">
        <f>MAX(Table16[[#This Row],[Medicare Outpatient Allowable Rate]:[WPPA Inc Outpatient Allowable Rate]])</f>
        <v>0</v>
      </c>
      <c r="K6286" s="4">
        <v>0</v>
      </c>
      <c r="L6286" s="4">
        <v>0</v>
      </c>
      <c r="M6286" s="4">
        <v>0</v>
      </c>
      <c r="N6286" s="4">
        <v>0</v>
      </c>
      <c r="O6286" s="4">
        <v>0</v>
      </c>
      <c r="P6286" s="4">
        <v>0</v>
      </c>
    </row>
    <row r="6287" spans="1:16" x14ac:dyDescent="0.35">
      <c r="A6287" t="s">
        <v>801</v>
      </c>
      <c r="B6287">
        <v>6301404</v>
      </c>
      <c r="C6287" t="s">
        <v>6730</v>
      </c>
      <c r="E6287" s="4"/>
      <c r="I6287" s="4">
        <f>MIN(Table16[[#This Row],[Medicare Outpatient Allowable Rate]:[WPPA Inc Outpatient Allowable Rate]])</f>
        <v>0</v>
      </c>
      <c r="J6287" s="4">
        <f>MAX(Table16[[#This Row],[Medicare Outpatient Allowable Rate]:[WPPA Inc Outpatient Allowable Rate]])</f>
        <v>0</v>
      </c>
      <c r="K6287" s="4">
        <v>0</v>
      </c>
      <c r="L6287" s="4">
        <v>0</v>
      </c>
      <c r="M6287" s="4">
        <v>0</v>
      </c>
      <c r="N6287" s="4">
        <v>0</v>
      </c>
      <c r="O6287" s="4">
        <v>0</v>
      </c>
      <c r="P6287" s="4">
        <v>0</v>
      </c>
    </row>
    <row r="6288" spans="1:16" x14ac:dyDescent="0.35">
      <c r="A6288" t="s">
        <v>801</v>
      </c>
      <c r="B6288">
        <v>6301232</v>
      </c>
      <c r="C6288" t="s">
        <v>6731</v>
      </c>
      <c r="E6288" s="4"/>
      <c r="I6288" s="4">
        <f>MIN(Table16[[#This Row],[Medicare Outpatient Allowable Rate]:[WPPA Inc Outpatient Allowable Rate]])</f>
        <v>0</v>
      </c>
      <c r="J6288" s="4">
        <f>MAX(Table16[[#This Row],[Medicare Outpatient Allowable Rate]:[WPPA Inc Outpatient Allowable Rate]])</f>
        <v>0</v>
      </c>
      <c r="K6288" s="4">
        <v>0</v>
      </c>
      <c r="L6288" s="4">
        <v>0</v>
      </c>
      <c r="M6288" s="4">
        <v>0</v>
      </c>
      <c r="N6288" s="4">
        <v>0</v>
      </c>
      <c r="O6288" s="4">
        <v>0</v>
      </c>
      <c r="P6288" s="4">
        <v>0</v>
      </c>
    </row>
    <row r="6289" spans="1:16" x14ac:dyDescent="0.35">
      <c r="A6289" t="s">
        <v>801</v>
      </c>
      <c r="B6289">
        <v>6301245</v>
      </c>
      <c r="C6289" t="s">
        <v>6732</v>
      </c>
      <c r="E6289" s="4"/>
      <c r="I6289" s="4">
        <f>MIN(Table16[[#This Row],[Medicare Outpatient Allowable Rate]:[WPPA Inc Outpatient Allowable Rate]])</f>
        <v>0</v>
      </c>
      <c r="J6289" s="4">
        <f>MAX(Table16[[#This Row],[Medicare Outpatient Allowable Rate]:[WPPA Inc Outpatient Allowable Rate]])</f>
        <v>0</v>
      </c>
      <c r="K6289" s="4">
        <v>0</v>
      </c>
      <c r="L6289" s="4">
        <v>0</v>
      </c>
      <c r="M6289" s="4">
        <v>0</v>
      </c>
      <c r="N6289" s="4">
        <v>0</v>
      </c>
      <c r="O6289" s="4">
        <v>0</v>
      </c>
      <c r="P6289" s="4">
        <v>0</v>
      </c>
    </row>
    <row r="6290" spans="1:16" x14ac:dyDescent="0.35">
      <c r="A6290" t="s">
        <v>801</v>
      </c>
      <c r="B6290">
        <v>6300990</v>
      </c>
      <c r="C6290" t="s">
        <v>6733</v>
      </c>
      <c r="E6290" s="4"/>
      <c r="I6290" s="4">
        <f>MIN(Table16[[#This Row],[Medicare Outpatient Allowable Rate]:[WPPA Inc Outpatient Allowable Rate]])</f>
        <v>0</v>
      </c>
      <c r="J6290" s="4">
        <f>MAX(Table16[[#This Row],[Medicare Outpatient Allowable Rate]:[WPPA Inc Outpatient Allowable Rate]])</f>
        <v>0</v>
      </c>
      <c r="K6290" s="4">
        <v>0</v>
      </c>
      <c r="L6290" s="4">
        <v>0</v>
      </c>
      <c r="M6290" s="4">
        <v>0</v>
      </c>
      <c r="N6290" s="4">
        <v>0</v>
      </c>
      <c r="O6290" s="4">
        <v>0</v>
      </c>
      <c r="P6290" s="4">
        <v>0</v>
      </c>
    </row>
    <row r="6291" spans="1:16" x14ac:dyDescent="0.35">
      <c r="A6291" t="s">
        <v>801</v>
      </c>
      <c r="B6291">
        <v>6300178</v>
      </c>
      <c r="C6291" t="s">
        <v>6734</v>
      </c>
      <c r="D6291">
        <v>270</v>
      </c>
      <c r="E6291" s="4"/>
      <c r="F6291">
        <v>11.7</v>
      </c>
      <c r="I6291" s="4">
        <f>MIN(Table16[[#This Row],[Medicare Outpatient Allowable Rate]:[WPPA Inc Outpatient Allowable Rate]])</f>
        <v>0</v>
      </c>
      <c r="J6291" s="4">
        <f>MAX(Table16[[#This Row],[Medicare Outpatient Allowable Rate]:[WPPA Inc Outpatient Allowable Rate]])</f>
        <v>11.114999999999998</v>
      </c>
      <c r="K6291" s="4">
        <v>0</v>
      </c>
      <c r="L6291" s="4">
        <v>9.9449999999999985</v>
      </c>
      <c r="M6291" s="4">
        <v>9.0908999999999995</v>
      </c>
      <c r="N6291" s="4">
        <v>11.114999999999998</v>
      </c>
      <c r="O6291" s="4">
        <v>9.36</v>
      </c>
      <c r="P6291" s="4">
        <v>7.02</v>
      </c>
    </row>
    <row r="6292" spans="1:16" x14ac:dyDescent="0.35">
      <c r="A6292" t="s">
        <v>801</v>
      </c>
      <c r="B6292">
        <v>6300179</v>
      </c>
      <c r="C6292" t="s">
        <v>6735</v>
      </c>
      <c r="D6292">
        <v>270</v>
      </c>
      <c r="E6292" s="4"/>
      <c r="F6292">
        <v>11.4</v>
      </c>
      <c r="I6292" s="4">
        <f>MIN(Table16[[#This Row],[Medicare Outpatient Allowable Rate]:[WPPA Inc Outpatient Allowable Rate]])</f>
        <v>0</v>
      </c>
      <c r="J6292" s="4">
        <f>MAX(Table16[[#This Row],[Medicare Outpatient Allowable Rate]:[WPPA Inc Outpatient Allowable Rate]])</f>
        <v>10.83</v>
      </c>
      <c r="K6292" s="4">
        <v>0</v>
      </c>
      <c r="L6292" s="4">
        <v>9.69</v>
      </c>
      <c r="M6292" s="4">
        <v>8.857800000000001</v>
      </c>
      <c r="N6292" s="4">
        <v>10.83</v>
      </c>
      <c r="O6292" s="4">
        <v>9.120000000000001</v>
      </c>
      <c r="P6292" s="4">
        <v>6.84</v>
      </c>
    </row>
    <row r="6293" spans="1:16" x14ac:dyDescent="0.35">
      <c r="A6293" t="s">
        <v>801</v>
      </c>
      <c r="B6293">
        <v>6300563</v>
      </c>
      <c r="C6293" t="s">
        <v>6736</v>
      </c>
      <c r="D6293">
        <v>270</v>
      </c>
      <c r="E6293" s="4"/>
      <c r="F6293">
        <v>89.1</v>
      </c>
      <c r="I6293" s="4">
        <f>MIN(Table16[[#This Row],[Medicare Outpatient Allowable Rate]:[WPPA Inc Outpatient Allowable Rate]])</f>
        <v>0</v>
      </c>
      <c r="J6293" s="4">
        <f>MAX(Table16[[#This Row],[Medicare Outpatient Allowable Rate]:[WPPA Inc Outpatient Allowable Rate]])</f>
        <v>84.644999999999996</v>
      </c>
      <c r="K6293" s="4">
        <v>0</v>
      </c>
      <c r="L6293" s="4">
        <v>75.734999999999999</v>
      </c>
      <c r="M6293" s="4">
        <v>69.230699999999999</v>
      </c>
      <c r="N6293" s="4">
        <v>84.644999999999996</v>
      </c>
      <c r="O6293" s="4">
        <v>71.28</v>
      </c>
      <c r="P6293" s="4">
        <v>53.459999999999994</v>
      </c>
    </row>
    <row r="6294" spans="1:16" x14ac:dyDescent="0.35">
      <c r="A6294" t="s">
        <v>801</v>
      </c>
      <c r="B6294">
        <v>6300642</v>
      </c>
      <c r="C6294" t="s">
        <v>6737</v>
      </c>
      <c r="D6294">
        <v>270</v>
      </c>
      <c r="E6294" s="4"/>
      <c r="F6294">
        <v>16.3</v>
      </c>
      <c r="I6294" s="4">
        <f>MIN(Table16[[#This Row],[Medicare Outpatient Allowable Rate]:[WPPA Inc Outpatient Allowable Rate]])</f>
        <v>0</v>
      </c>
      <c r="J6294" s="4">
        <f>MAX(Table16[[#This Row],[Medicare Outpatient Allowable Rate]:[WPPA Inc Outpatient Allowable Rate]])</f>
        <v>15.484999999999999</v>
      </c>
      <c r="K6294" s="4">
        <v>0</v>
      </c>
      <c r="L6294" s="4">
        <v>13.855</v>
      </c>
      <c r="M6294" s="4">
        <v>12.665100000000001</v>
      </c>
      <c r="N6294" s="4">
        <v>15.484999999999999</v>
      </c>
      <c r="O6294" s="4">
        <v>13.040000000000001</v>
      </c>
      <c r="P6294" s="4">
        <v>9.7799999999999994</v>
      </c>
    </row>
    <row r="6295" spans="1:16" x14ac:dyDescent="0.35">
      <c r="A6295" t="s">
        <v>801</v>
      </c>
      <c r="B6295">
        <v>6301332</v>
      </c>
      <c r="C6295" t="s">
        <v>6738</v>
      </c>
      <c r="D6295">
        <v>270</v>
      </c>
      <c r="E6295" s="4"/>
      <c r="F6295">
        <v>23.6</v>
      </c>
      <c r="I6295" s="4">
        <f>MIN(Table16[[#This Row],[Medicare Outpatient Allowable Rate]:[WPPA Inc Outpatient Allowable Rate]])</f>
        <v>0</v>
      </c>
      <c r="J6295" s="4">
        <f>MAX(Table16[[#This Row],[Medicare Outpatient Allowable Rate]:[WPPA Inc Outpatient Allowable Rate]])</f>
        <v>22.42</v>
      </c>
      <c r="K6295" s="4">
        <v>0</v>
      </c>
      <c r="L6295" s="4">
        <v>20.060000000000002</v>
      </c>
      <c r="M6295" s="4">
        <v>18.337200000000003</v>
      </c>
      <c r="N6295" s="4">
        <v>22.42</v>
      </c>
      <c r="O6295" s="4">
        <v>18.880000000000003</v>
      </c>
      <c r="P6295" s="4">
        <v>14.16</v>
      </c>
    </row>
    <row r="6296" spans="1:16" x14ac:dyDescent="0.35">
      <c r="A6296" t="s">
        <v>801</v>
      </c>
      <c r="B6296">
        <v>6300720</v>
      </c>
      <c r="C6296" t="s">
        <v>6739</v>
      </c>
      <c r="D6296">
        <v>270</v>
      </c>
      <c r="E6296" s="4"/>
      <c r="F6296">
        <v>16.3</v>
      </c>
      <c r="I6296" s="4">
        <f>MIN(Table16[[#This Row],[Medicare Outpatient Allowable Rate]:[WPPA Inc Outpatient Allowable Rate]])</f>
        <v>0</v>
      </c>
      <c r="J6296" s="4">
        <f>MAX(Table16[[#This Row],[Medicare Outpatient Allowable Rate]:[WPPA Inc Outpatient Allowable Rate]])</f>
        <v>15.484999999999999</v>
      </c>
      <c r="K6296" s="4">
        <v>0</v>
      </c>
      <c r="L6296" s="4">
        <v>13.855</v>
      </c>
      <c r="M6296" s="4">
        <v>12.665100000000001</v>
      </c>
      <c r="N6296" s="4">
        <v>15.484999999999999</v>
      </c>
      <c r="O6296" s="4">
        <v>13.040000000000001</v>
      </c>
      <c r="P6296" s="4">
        <v>9.7799999999999994</v>
      </c>
    </row>
    <row r="6297" spans="1:16" x14ac:dyDescent="0.35">
      <c r="A6297" t="s">
        <v>801</v>
      </c>
      <c r="B6297">
        <v>6300763</v>
      </c>
      <c r="C6297" t="s">
        <v>6740</v>
      </c>
      <c r="D6297">
        <v>270</v>
      </c>
      <c r="E6297" s="4"/>
      <c r="F6297">
        <v>13.4</v>
      </c>
      <c r="I6297" s="4">
        <f>MIN(Table16[[#This Row],[Medicare Outpatient Allowable Rate]:[WPPA Inc Outpatient Allowable Rate]])</f>
        <v>0</v>
      </c>
      <c r="J6297" s="4">
        <f>MAX(Table16[[#This Row],[Medicare Outpatient Allowable Rate]:[WPPA Inc Outpatient Allowable Rate]])</f>
        <v>12.73</v>
      </c>
      <c r="K6297" s="4">
        <v>0</v>
      </c>
      <c r="L6297" s="4">
        <v>11.39</v>
      </c>
      <c r="M6297" s="4">
        <v>10.411800000000001</v>
      </c>
      <c r="N6297" s="4">
        <v>12.73</v>
      </c>
      <c r="O6297" s="4">
        <v>10.72</v>
      </c>
      <c r="P6297" s="4">
        <v>8.0399999999999991</v>
      </c>
    </row>
    <row r="6298" spans="1:16" x14ac:dyDescent="0.35">
      <c r="A6298" t="s">
        <v>801</v>
      </c>
      <c r="B6298">
        <v>6301263</v>
      </c>
      <c r="C6298" t="s">
        <v>6741</v>
      </c>
      <c r="D6298">
        <v>270</v>
      </c>
      <c r="E6298" s="4"/>
      <c r="F6298">
        <v>13.4</v>
      </c>
      <c r="I6298" s="4">
        <f>MIN(Table16[[#This Row],[Medicare Outpatient Allowable Rate]:[WPPA Inc Outpatient Allowable Rate]])</f>
        <v>0</v>
      </c>
      <c r="J6298" s="4">
        <f>MAX(Table16[[#This Row],[Medicare Outpatient Allowable Rate]:[WPPA Inc Outpatient Allowable Rate]])</f>
        <v>12.73</v>
      </c>
      <c r="K6298" s="4">
        <v>0</v>
      </c>
      <c r="L6298" s="4">
        <v>11.39</v>
      </c>
      <c r="M6298" s="4">
        <v>10.411800000000001</v>
      </c>
      <c r="N6298" s="4">
        <v>12.73</v>
      </c>
      <c r="O6298" s="4">
        <v>10.72</v>
      </c>
      <c r="P6298" s="4">
        <v>8.0399999999999991</v>
      </c>
    </row>
    <row r="6299" spans="1:16" x14ac:dyDescent="0.35">
      <c r="A6299" t="s">
        <v>801</v>
      </c>
      <c r="B6299">
        <v>6300204</v>
      </c>
      <c r="C6299" t="s">
        <v>6742</v>
      </c>
      <c r="D6299">
        <v>270</v>
      </c>
      <c r="E6299" s="4"/>
      <c r="F6299">
        <v>16.5</v>
      </c>
      <c r="I6299" s="4">
        <f>MIN(Table16[[#This Row],[Medicare Outpatient Allowable Rate]:[WPPA Inc Outpatient Allowable Rate]])</f>
        <v>0</v>
      </c>
      <c r="J6299" s="4">
        <f>MAX(Table16[[#This Row],[Medicare Outpatient Allowable Rate]:[WPPA Inc Outpatient Allowable Rate]])</f>
        <v>15.674999999999999</v>
      </c>
      <c r="K6299" s="4">
        <v>0</v>
      </c>
      <c r="L6299" s="4">
        <v>14.025</v>
      </c>
      <c r="M6299" s="4">
        <v>12.820500000000001</v>
      </c>
      <c r="N6299" s="4">
        <v>15.674999999999999</v>
      </c>
      <c r="O6299" s="4">
        <v>13.200000000000001</v>
      </c>
      <c r="P6299" s="4">
        <v>9.9</v>
      </c>
    </row>
    <row r="6300" spans="1:16" x14ac:dyDescent="0.35">
      <c r="A6300" t="s">
        <v>801</v>
      </c>
      <c r="B6300">
        <v>6299488</v>
      </c>
      <c r="C6300" t="s">
        <v>6743</v>
      </c>
      <c r="D6300">
        <v>270</v>
      </c>
      <c r="E6300" s="4"/>
      <c r="F6300">
        <v>52.2</v>
      </c>
      <c r="I6300" s="4">
        <f>MIN(Table16[[#This Row],[Medicare Outpatient Allowable Rate]:[WPPA Inc Outpatient Allowable Rate]])</f>
        <v>0</v>
      </c>
      <c r="J6300" s="4">
        <f>MAX(Table16[[#This Row],[Medicare Outpatient Allowable Rate]:[WPPA Inc Outpatient Allowable Rate]])</f>
        <v>49.59</v>
      </c>
      <c r="K6300" s="4">
        <v>0</v>
      </c>
      <c r="L6300" s="4">
        <v>44.370000000000005</v>
      </c>
      <c r="M6300" s="4">
        <v>40.559400000000004</v>
      </c>
      <c r="N6300" s="4">
        <v>49.59</v>
      </c>
      <c r="O6300" s="4">
        <v>41.760000000000005</v>
      </c>
      <c r="P6300" s="4">
        <v>31.32</v>
      </c>
    </row>
    <row r="6301" spans="1:16" x14ac:dyDescent="0.35">
      <c r="A6301" t="s">
        <v>801</v>
      </c>
      <c r="B6301">
        <v>6299603</v>
      </c>
      <c r="C6301" t="s">
        <v>6744</v>
      </c>
      <c r="D6301">
        <v>270</v>
      </c>
      <c r="E6301" s="4"/>
      <c r="F6301">
        <v>1645</v>
      </c>
      <c r="I6301" s="4">
        <f>MIN(Table16[[#This Row],[Medicare Outpatient Allowable Rate]:[WPPA Inc Outpatient Allowable Rate]])</f>
        <v>0</v>
      </c>
      <c r="J6301" s="4">
        <f>MAX(Table16[[#This Row],[Medicare Outpatient Allowable Rate]:[WPPA Inc Outpatient Allowable Rate]])</f>
        <v>1562.75</v>
      </c>
      <c r="K6301" s="4">
        <v>0</v>
      </c>
      <c r="L6301" s="4">
        <v>1398.25</v>
      </c>
      <c r="M6301" s="4">
        <v>1278.165</v>
      </c>
      <c r="N6301" s="4">
        <v>1562.75</v>
      </c>
      <c r="O6301" s="4">
        <v>1316</v>
      </c>
      <c r="P6301" s="4">
        <v>987</v>
      </c>
    </row>
    <row r="6302" spans="1:16" x14ac:dyDescent="0.35">
      <c r="A6302" t="s">
        <v>801</v>
      </c>
      <c r="B6302">
        <v>6301354</v>
      </c>
      <c r="C6302" t="s">
        <v>6745</v>
      </c>
      <c r="E6302" s="4"/>
      <c r="I6302" s="4">
        <f>MIN(Table16[[#This Row],[Medicare Outpatient Allowable Rate]:[WPPA Inc Outpatient Allowable Rate]])</f>
        <v>0</v>
      </c>
      <c r="J6302" s="4">
        <f>MAX(Table16[[#This Row],[Medicare Outpatient Allowable Rate]:[WPPA Inc Outpatient Allowable Rate]])</f>
        <v>0</v>
      </c>
      <c r="K6302" s="4">
        <v>0</v>
      </c>
      <c r="L6302" s="4">
        <v>0</v>
      </c>
      <c r="M6302" s="4">
        <v>0</v>
      </c>
      <c r="N6302" s="4">
        <v>0</v>
      </c>
      <c r="O6302" s="4">
        <v>0</v>
      </c>
      <c r="P6302" s="4">
        <v>0</v>
      </c>
    </row>
    <row r="6303" spans="1:16" x14ac:dyDescent="0.35">
      <c r="A6303" t="s">
        <v>801</v>
      </c>
      <c r="B6303">
        <v>6391959</v>
      </c>
      <c r="C6303" t="s">
        <v>6746</v>
      </c>
      <c r="E6303" s="4"/>
      <c r="I6303" s="4">
        <f>MIN(Table16[[#This Row],[Medicare Outpatient Allowable Rate]:[WPPA Inc Outpatient Allowable Rate]])</f>
        <v>0</v>
      </c>
      <c r="J6303" s="4">
        <f>MAX(Table16[[#This Row],[Medicare Outpatient Allowable Rate]:[WPPA Inc Outpatient Allowable Rate]])</f>
        <v>0</v>
      </c>
      <c r="K6303" s="4">
        <v>0</v>
      </c>
      <c r="L6303" s="4">
        <v>0</v>
      </c>
      <c r="M6303" s="4">
        <v>0</v>
      </c>
      <c r="N6303" s="4">
        <v>0</v>
      </c>
      <c r="O6303" s="4">
        <v>0</v>
      </c>
      <c r="P6303" s="4">
        <v>0</v>
      </c>
    </row>
    <row r="6304" spans="1:16" x14ac:dyDescent="0.35">
      <c r="A6304" t="s">
        <v>801</v>
      </c>
      <c r="B6304">
        <v>6300761</v>
      </c>
      <c r="C6304" t="s">
        <v>6747</v>
      </c>
      <c r="D6304">
        <v>270</v>
      </c>
      <c r="E6304" s="4"/>
      <c r="F6304">
        <v>50.4</v>
      </c>
      <c r="I6304" s="4">
        <f>MIN(Table16[[#This Row],[Medicare Outpatient Allowable Rate]:[WPPA Inc Outpatient Allowable Rate]])</f>
        <v>0</v>
      </c>
      <c r="J6304" s="4">
        <f>MAX(Table16[[#This Row],[Medicare Outpatient Allowable Rate]:[WPPA Inc Outpatient Allowable Rate]])</f>
        <v>47.879999999999995</v>
      </c>
      <c r="K6304" s="4">
        <v>0</v>
      </c>
      <c r="L6304" s="4">
        <v>42.839999999999996</v>
      </c>
      <c r="M6304" s="4">
        <v>39.160800000000002</v>
      </c>
      <c r="N6304" s="4">
        <v>47.879999999999995</v>
      </c>
      <c r="O6304" s="4">
        <v>40.32</v>
      </c>
      <c r="P6304" s="4">
        <v>30.24</v>
      </c>
    </row>
    <row r="6305" spans="1:16" x14ac:dyDescent="0.35">
      <c r="A6305" t="s">
        <v>801</v>
      </c>
      <c r="B6305">
        <v>6300760</v>
      </c>
      <c r="C6305" t="s">
        <v>6748</v>
      </c>
      <c r="D6305">
        <v>270</v>
      </c>
      <c r="E6305" s="4"/>
      <c r="F6305">
        <v>50.4</v>
      </c>
      <c r="I6305" s="4">
        <f>MIN(Table16[[#This Row],[Medicare Outpatient Allowable Rate]:[WPPA Inc Outpatient Allowable Rate]])</f>
        <v>0</v>
      </c>
      <c r="J6305" s="4">
        <f>MAX(Table16[[#This Row],[Medicare Outpatient Allowable Rate]:[WPPA Inc Outpatient Allowable Rate]])</f>
        <v>47.879999999999995</v>
      </c>
      <c r="K6305" s="4">
        <v>0</v>
      </c>
      <c r="L6305" s="4">
        <v>42.839999999999996</v>
      </c>
      <c r="M6305" s="4">
        <v>39.160800000000002</v>
      </c>
      <c r="N6305" s="4">
        <v>47.879999999999995</v>
      </c>
      <c r="O6305" s="4">
        <v>40.32</v>
      </c>
      <c r="P6305" s="4">
        <v>30.24</v>
      </c>
    </row>
    <row r="6306" spans="1:16" x14ac:dyDescent="0.35">
      <c r="A6306" t="s">
        <v>801</v>
      </c>
      <c r="B6306">
        <v>6301401</v>
      </c>
      <c r="C6306" t="s">
        <v>6749</v>
      </c>
      <c r="E6306" s="4"/>
      <c r="I6306" s="4">
        <f>MIN(Table16[[#This Row],[Medicare Outpatient Allowable Rate]:[WPPA Inc Outpatient Allowable Rate]])</f>
        <v>0</v>
      </c>
      <c r="J6306" s="4">
        <f>MAX(Table16[[#This Row],[Medicare Outpatient Allowable Rate]:[WPPA Inc Outpatient Allowable Rate]])</f>
        <v>0</v>
      </c>
      <c r="K6306" s="4">
        <v>0</v>
      </c>
      <c r="L6306" s="4">
        <v>0</v>
      </c>
      <c r="M6306" s="4">
        <v>0</v>
      </c>
      <c r="N6306" s="4">
        <v>0</v>
      </c>
      <c r="O6306" s="4">
        <v>0</v>
      </c>
      <c r="P6306" s="4">
        <v>0</v>
      </c>
    </row>
    <row r="6307" spans="1:16" x14ac:dyDescent="0.35">
      <c r="A6307" t="s">
        <v>801</v>
      </c>
      <c r="B6307">
        <v>6301217</v>
      </c>
      <c r="C6307" t="s">
        <v>6750</v>
      </c>
      <c r="E6307" s="4"/>
      <c r="I6307" s="4">
        <f>MIN(Table16[[#This Row],[Medicare Outpatient Allowable Rate]:[WPPA Inc Outpatient Allowable Rate]])</f>
        <v>0</v>
      </c>
      <c r="J6307" s="4">
        <f>MAX(Table16[[#This Row],[Medicare Outpatient Allowable Rate]:[WPPA Inc Outpatient Allowable Rate]])</f>
        <v>0</v>
      </c>
      <c r="K6307" s="4">
        <v>0</v>
      </c>
      <c r="L6307" s="4">
        <v>0</v>
      </c>
      <c r="M6307" s="4">
        <v>0</v>
      </c>
      <c r="N6307" s="4">
        <v>0</v>
      </c>
      <c r="O6307" s="4">
        <v>0</v>
      </c>
      <c r="P6307" s="4">
        <v>0</v>
      </c>
    </row>
    <row r="6308" spans="1:16" x14ac:dyDescent="0.35">
      <c r="A6308" t="s">
        <v>801</v>
      </c>
      <c r="B6308">
        <v>6300153</v>
      </c>
      <c r="C6308" t="s">
        <v>6751</v>
      </c>
      <c r="D6308">
        <v>270</v>
      </c>
      <c r="E6308" s="4"/>
      <c r="F6308">
        <v>50.8</v>
      </c>
      <c r="I6308" s="4">
        <f>MIN(Table16[[#This Row],[Medicare Outpatient Allowable Rate]:[WPPA Inc Outpatient Allowable Rate]])</f>
        <v>0</v>
      </c>
      <c r="J6308" s="4">
        <f>MAX(Table16[[#This Row],[Medicare Outpatient Allowable Rate]:[WPPA Inc Outpatient Allowable Rate]])</f>
        <v>48.26</v>
      </c>
      <c r="K6308" s="4">
        <v>0</v>
      </c>
      <c r="L6308" s="4">
        <v>43.18</v>
      </c>
      <c r="M6308" s="4">
        <v>39.471600000000002</v>
      </c>
      <c r="N6308" s="4">
        <v>48.26</v>
      </c>
      <c r="O6308" s="4">
        <v>40.64</v>
      </c>
      <c r="P6308" s="4">
        <v>30.479999999999997</v>
      </c>
    </row>
    <row r="6309" spans="1:16" x14ac:dyDescent="0.35">
      <c r="A6309" t="s">
        <v>801</v>
      </c>
      <c r="B6309">
        <v>6301176</v>
      </c>
      <c r="C6309" t="s">
        <v>6752</v>
      </c>
      <c r="E6309" s="4"/>
      <c r="I6309" s="4">
        <f>MIN(Table16[[#This Row],[Medicare Outpatient Allowable Rate]:[WPPA Inc Outpatient Allowable Rate]])</f>
        <v>0</v>
      </c>
      <c r="J6309" s="4">
        <f>MAX(Table16[[#This Row],[Medicare Outpatient Allowable Rate]:[WPPA Inc Outpatient Allowable Rate]])</f>
        <v>0</v>
      </c>
      <c r="K6309" s="4">
        <v>0</v>
      </c>
      <c r="L6309" s="4">
        <v>0</v>
      </c>
      <c r="M6309" s="4">
        <v>0</v>
      </c>
      <c r="N6309" s="4">
        <v>0</v>
      </c>
      <c r="O6309" s="4">
        <v>0</v>
      </c>
      <c r="P6309" s="4">
        <v>0</v>
      </c>
    </row>
    <row r="6310" spans="1:16" x14ac:dyDescent="0.35">
      <c r="A6310" t="s">
        <v>801</v>
      </c>
      <c r="B6310">
        <v>6301201</v>
      </c>
      <c r="C6310" t="s">
        <v>6753</v>
      </c>
      <c r="E6310" s="4"/>
      <c r="I6310" s="4">
        <f>MIN(Table16[[#This Row],[Medicare Outpatient Allowable Rate]:[WPPA Inc Outpatient Allowable Rate]])</f>
        <v>0</v>
      </c>
      <c r="J6310" s="4">
        <f>MAX(Table16[[#This Row],[Medicare Outpatient Allowable Rate]:[WPPA Inc Outpatient Allowable Rate]])</f>
        <v>0</v>
      </c>
      <c r="K6310" s="4">
        <v>0</v>
      </c>
      <c r="L6310" s="4">
        <v>0</v>
      </c>
      <c r="M6310" s="4">
        <v>0</v>
      </c>
      <c r="N6310" s="4">
        <v>0</v>
      </c>
      <c r="O6310" s="4">
        <v>0</v>
      </c>
      <c r="P6310" s="4">
        <v>0</v>
      </c>
    </row>
    <row r="6311" spans="1:16" x14ac:dyDescent="0.35">
      <c r="A6311" t="s">
        <v>801</v>
      </c>
      <c r="B6311">
        <v>6301177</v>
      </c>
      <c r="C6311" t="s">
        <v>6754</v>
      </c>
      <c r="E6311" s="4"/>
      <c r="I6311" s="4">
        <f>MIN(Table16[[#This Row],[Medicare Outpatient Allowable Rate]:[WPPA Inc Outpatient Allowable Rate]])</f>
        <v>0</v>
      </c>
      <c r="J6311" s="4">
        <f>MAX(Table16[[#This Row],[Medicare Outpatient Allowable Rate]:[WPPA Inc Outpatient Allowable Rate]])</f>
        <v>0</v>
      </c>
      <c r="K6311" s="4">
        <v>0</v>
      </c>
      <c r="L6311" s="4">
        <v>0</v>
      </c>
      <c r="M6311" s="4">
        <v>0</v>
      </c>
      <c r="N6311" s="4">
        <v>0</v>
      </c>
      <c r="O6311" s="4">
        <v>0</v>
      </c>
      <c r="P6311" s="4">
        <v>0</v>
      </c>
    </row>
    <row r="6312" spans="1:16" x14ac:dyDescent="0.35">
      <c r="A6312" t="s">
        <v>801</v>
      </c>
      <c r="B6312">
        <v>6299988</v>
      </c>
      <c r="C6312" t="s">
        <v>6755</v>
      </c>
      <c r="E6312" s="4"/>
      <c r="I6312" s="4">
        <f>MIN(Table16[[#This Row],[Medicare Outpatient Allowable Rate]:[WPPA Inc Outpatient Allowable Rate]])</f>
        <v>0</v>
      </c>
      <c r="J6312" s="4">
        <f>MAX(Table16[[#This Row],[Medicare Outpatient Allowable Rate]:[WPPA Inc Outpatient Allowable Rate]])</f>
        <v>0</v>
      </c>
      <c r="K6312" s="4">
        <v>0</v>
      </c>
      <c r="L6312" s="4">
        <v>0</v>
      </c>
      <c r="M6312" s="4">
        <v>0</v>
      </c>
      <c r="N6312" s="4">
        <v>0</v>
      </c>
      <c r="O6312" s="4">
        <v>0</v>
      </c>
      <c r="P6312" s="4">
        <v>0</v>
      </c>
    </row>
    <row r="6313" spans="1:16" x14ac:dyDescent="0.35">
      <c r="A6313" t="s">
        <v>801</v>
      </c>
      <c r="B6313">
        <v>6301020</v>
      </c>
      <c r="C6313" t="s">
        <v>6756</v>
      </c>
      <c r="E6313" s="4"/>
      <c r="I6313" s="4">
        <f>MIN(Table16[[#This Row],[Medicare Outpatient Allowable Rate]:[WPPA Inc Outpatient Allowable Rate]])</f>
        <v>0</v>
      </c>
      <c r="J6313" s="4">
        <f>MAX(Table16[[#This Row],[Medicare Outpatient Allowable Rate]:[WPPA Inc Outpatient Allowable Rate]])</f>
        <v>0</v>
      </c>
      <c r="K6313" s="4">
        <v>0</v>
      </c>
      <c r="L6313" s="4">
        <v>0</v>
      </c>
      <c r="M6313" s="4">
        <v>0</v>
      </c>
      <c r="N6313" s="4">
        <v>0</v>
      </c>
      <c r="O6313" s="4">
        <v>0</v>
      </c>
      <c r="P6313" s="4">
        <v>0</v>
      </c>
    </row>
    <row r="6314" spans="1:16" x14ac:dyDescent="0.35">
      <c r="A6314" t="s">
        <v>801</v>
      </c>
      <c r="B6314">
        <v>6299477</v>
      </c>
      <c r="C6314" t="s">
        <v>6757</v>
      </c>
      <c r="D6314">
        <v>270</v>
      </c>
      <c r="E6314" s="4"/>
      <c r="F6314">
        <v>117.1</v>
      </c>
      <c r="I6314" s="4">
        <f>MIN(Table16[[#This Row],[Medicare Outpatient Allowable Rate]:[WPPA Inc Outpatient Allowable Rate]])</f>
        <v>0</v>
      </c>
      <c r="J6314" s="4">
        <f>MAX(Table16[[#This Row],[Medicare Outpatient Allowable Rate]:[WPPA Inc Outpatient Allowable Rate]])</f>
        <v>111.24499999999999</v>
      </c>
      <c r="K6314" s="4">
        <v>0</v>
      </c>
      <c r="L6314" s="4">
        <v>99.534999999999997</v>
      </c>
      <c r="M6314" s="4">
        <v>90.986699999999999</v>
      </c>
      <c r="N6314" s="4">
        <v>111.24499999999999</v>
      </c>
      <c r="O6314" s="4">
        <v>93.68</v>
      </c>
      <c r="P6314" s="4">
        <v>70.259999999999991</v>
      </c>
    </row>
    <row r="6315" spans="1:16" x14ac:dyDescent="0.35">
      <c r="A6315" t="s">
        <v>801</v>
      </c>
      <c r="B6315">
        <v>6300630</v>
      </c>
      <c r="C6315" t="s">
        <v>6758</v>
      </c>
      <c r="D6315">
        <v>270</v>
      </c>
      <c r="E6315" s="4"/>
      <c r="F6315">
        <v>3.4</v>
      </c>
      <c r="I6315" s="4">
        <f>MIN(Table16[[#This Row],[Medicare Outpatient Allowable Rate]:[WPPA Inc Outpatient Allowable Rate]])</f>
        <v>0</v>
      </c>
      <c r="J6315" s="4">
        <f>MAX(Table16[[#This Row],[Medicare Outpatient Allowable Rate]:[WPPA Inc Outpatient Allowable Rate]])</f>
        <v>3.23</v>
      </c>
      <c r="K6315" s="4">
        <v>0</v>
      </c>
      <c r="L6315" s="4">
        <v>2.8899999999999997</v>
      </c>
      <c r="M6315" s="4">
        <v>2.6417999999999999</v>
      </c>
      <c r="N6315" s="4">
        <v>3.23</v>
      </c>
      <c r="O6315" s="4">
        <v>2.72</v>
      </c>
      <c r="P6315" s="4">
        <v>2.04</v>
      </c>
    </row>
    <row r="6316" spans="1:16" x14ac:dyDescent="0.35">
      <c r="A6316" t="s">
        <v>801</v>
      </c>
      <c r="B6316">
        <v>6301199</v>
      </c>
      <c r="C6316" t="s">
        <v>6759</v>
      </c>
      <c r="D6316">
        <v>270</v>
      </c>
      <c r="E6316" s="4"/>
      <c r="F6316">
        <v>2.7</v>
      </c>
      <c r="I6316" s="4">
        <f>MIN(Table16[[#This Row],[Medicare Outpatient Allowable Rate]:[WPPA Inc Outpatient Allowable Rate]])</f>
        <v>0</v>
      </c>
      <c r="J6316" s="4">
        <f>MAX(Table16[[#This Row],[Medicare Outpatient Allowable Rate]:[WPPA Inc Outpatient Allowable Rate]])</f>
        <v>2.5649999999999999</v>
      </c>
      <c r="K6316" s="4">
        <v>0</v>
      </c>
      <c r="L6316" s="4">
        <v>2.2949999999999999</v>
      </c>
      <c r="M6316" s="4">
        <v>2.0979000000000001</v>
      </c>
      <c r="N6316" s="4">
        <v>2.5649999999999999</v>
      </c>
      <c r="O6316" s="4">
        <v>2.16</v>
      </c>
      <c r="P6316" s="4">
        <v>1.62</v>
      </c>
    </row>
    <row r="6317" spans="1:16" x14ac:dyDescent="0.35">
      <c r="A6317" t="s">
        <v>801</v>
      </c>
      <c r="B6317">
        <v>6300558</v>
      </c>
      <c r="C6317" t="s">
        <v>6760</v>
      </c>
      <c r="D6317">
        <v>270</v>
      </c>
      <c r="E6317" s="4"/>
      <c r="F6317">
        <v>239.6</v>
      </c>
      <c r="I6317" s="4">
        <f>MIN(Table16[[#This Row],[Medicare Outpatient Allowable Rate]:[WPPA Inc Outpatient Allowable Rate]])</f>
        <v>0</v>
      </c>
      <c r="J6317" s="4">
        <f>MAX(Table16[[#This Row],[Medicare Outpatient Allowable Rate]:[WPPA Inc Outpatient Allowable Rate]])</f>
        <v>227.61999999999998</v>
      </c>
      <c r="K6317" s="4">
        <v>0</v>
      </c>
      <c r="L6317" s="4">
        <v>203.66</v>
      </c>
      <c r="M6317" s="4">
        <v>186.16919999999999</v>
      </c>
      <c r="N6317" s="4">
        <v>227.61999999999998</v>
      </c>
      <c r="O6317" s="4">
        <v>191.68</v>
      </c>
      <c r="P6317" s="4">
        <v>143.76</v>
      </c>
    </row>
    <row r="6318" spans="1:16" x14ac:dyDescent="0.35">
      <c r="A6318" t="s">
        <v>801</v>
      </c>
      <c r="B6318">
        <v>6299352</v>
      </c>
      <c r="C6318" t="s">
        <v>6761</v>
      </c>
      <c r="D6318">
        <v>270</v>
      </c>
      <c r="E6318" s="4"/>
      <c r="F6318">
        <v>11.2</v>
      </c>
      <c r="I6318" s="4">
        <f>MIN(Table16[[#This Row],[Medicare Outpatient Allowable Rate]:[WPPA Inc Outpatient Allowable Rate]])</f>
        <v>0</v>
      </c>
      <c r="J6318" s="4">
        <f>MAX(Table16[[#This Row],[Medicare Outpatient Allowable Rate]:[WPPA Inc Outpatient Allowable Rate]])</f>
        <v>10.639999999999999</v>
      </c>
      <c r="K6318" s="4">
        <v>0</v>
      </c>
      <c r="L6318" s="4">
        <v>9.52</v>
      </c>
      <c r="M6318" s="4">
        <v>8.702399999999999</v>
      </c>
      <c r="N6318" s="4">
        <v>10.639999999999999</v>
      </c>
      <c r="O6318" s="4">
        <v>8.9599999999999991</v>
      </c>
      <c r="P6318" s="4">
        <v>6.72</v>
      </c>
    </row>
    <row r="6319" spans="1:16" x14ac:dyDescent="0.35">
      <c r="A6319" t="s">
        <v>801</v>
      </c>
      <c r="B6319">
        <v>6299614</v>
      </c>
      <c r="C6319" t="s">
        <v>6762</v>
      </c>
      <c r="D6319">
        <v>270</v>
      </c>
      <c r="E6319" s="4"/>
      <c r="F6319">
        <v>15</v>
      </c>
      <c r="I6319" s="4">
        <f>MIN(Table16[[#This Row],[Medicare Outpatient Allowable Rate]:[WPPA Inc Outpatient Allowable Rate]])</f>
        <v>0</v>
      </c>
      <c r="J6319" s="4">
        <f>MAX(Table16[[#This Row],[Medicare Outpatient Allowable Rate]:[WPPA Inc Outpatient Allowable Rate]])</f>
        <v>14.25</v>
      </c>
      <c r="K6319" s="4">
        <v>0</v>
      </c>
      <c r="L6319" s="4">
        <v>12.75</v>
      </c>
      <c r="M6319" s="4">
        <v>11.655000000000001</v>
      </c>
      <c r="N6319" s="4">
        <v>14.25</v>
      </c>
      <c r="O6319" s="4">
        <v>12</v>
      </c>
      <c r="P6319" s="4">
        <v>9</v>
      </c>
    </row>
    <row r="6320" spans="1:16" x14ac:dyDescent="0.35">
      <c r="A6320" t="s">
        <v>801</v>
      </c>
      <c r="B6320">
        <v>6300426</v>
      </c>
      <c r="C6320" t="s">
        <v>6763</v>
      </c>
      <c r="D6320">
        <v>270</v>
      </c>
      <c r="E6320" s="4"/>
      <c r="F6320">
        <v>10.6</v>
      </c>
      <c r="I6320" s="4">
        <f>MIN(Table16[[#This Row],[Medicare Outpatient Allowable Rate]:[WPPA Inc Outpatient Allowable Rate]])</f>
        <v>0</v>
      </c>
      <c r="J6320" s="4">
        <f>MAX(Table16[[#This Row],[Medicare Outpatient Allowable Rate]:[WPPA Inc Outpatient Allowable Rate]])</f>
        <v>10.069999999999999</v>
      </c>
      <c r="K6320" s="4">
        <v>0</v>
      </c>
      <c r="L6320" s="4">
        <v>9.01</v>
      </c>
      <c r="M6320" s="4">
        <v>8.2362000000000002</v>
      </c>
      <c r="N6320" s="4">
        <v>10.069999999999999</v>
      </c>
      <c r="O6320" s="4">
        <v>8.48</v>
      </c>
      <c r="P6320" s="4">
        <v>6.3599999999999994</v>
      </c>
    </row>
    <row r="6321" spans="1:16" x14ac:dyDescent="0.35">
      <c r="A6321" t="s">
        <v>801</v>
      </c>
      <c r="B6321">
        <v>6365969</v>
      </c>
      <c r="C6321" t="s">
        <v>6764</v>
      </c>
      <c r="E6321" s="4"/>
      <c r="F6321">
        <v>184.4</v>
      </c>
      <c r="I6321" s="4">
        <f>MIN(Table16[[#This Row],[Medicare Outpatient Allowable Rate]:[WPPA Inc Outpatient Allowable Rate]])</f>
        <v>0</v>
      </c>
      <c r="J6321" s="4">
        <f>MAX(Table16[[#This Row],[Medicare Outpatient Allowable Rate]:[WPPA Inc Outpatient Allowable Rate]])</f>
        <v>175.18</v>
      </c>
      <c r="K6321" s="4">
        <v>0</v>
      </c>
      <c r="L6321" s="4">
        <v>156.74</v>
      </c>
      <c r="M6321" s="4">
        <v>143.27880000000002</v>
      </c>
      <c r="N6321" s="4">
        <v>175.18</v>
      </c>
      <c r="O6321" s="4">
        <v>147.52000000000001</v>
      </c>
      <c r="P6321" s="4">
        <v>110.64</v>
      </c>
    </row>
    <row r="6322" spans="1:16" x14ac:dyDescent="0.35">
      <c r="A6322" t="s">
        <v>801</v>
      </c>
      <c r="B6322">
        <v>6299687</v>
      </c>
      <c r="C6322" t="s">
        <v>6765</v>
      </c>
      <c r="E6322" s="4"/>
      <c r="I6322" s="4">
        <f>MIN(Table16[[#This Row],[Medicare Outpatient Allowable Rate]:[WPPA Inc Outpatient Allowable Rate]])</f>
        <v>0</v>
      </c>
      <c r="J6322" s="4">
        <f>MAX(Table16[[#This Row],[Medicare Outpatient Allowable Rate]:[WPPA Inc Outpatient Allowable Rate]])</f>
        <v>0</v>
      </c>
      <c r="K6322" s="4">
        <v>0</v>
      </c>
      <c r="L6322" s="4">
        <v>0</v>
      </c>
      <c r="M6322" s="4">
        <v>0</v>
      </c>
      <c r="N6322" s="4">
        <v>0</v>
      </c>
      <c r="O6322" s="4">
        <v>0</v>
      </c>
      <c r="P6322" s="4">
        <v>0</v>
      </c>
    </row>
    <row r="6323" spans="1:16" x14ac:dyDescent="0.35">
      <c r="A6323" t="s">
        <v>801</v>
      </c>
      <c r="B6323">
        <v>6299512</v>
      </c>
      <c r="C6323" t="s">
        <v>6766</v>
      </c>
      <c r="D6323">
        <v>270</v>
      </c>
      <c r="E6323" s="4"/>
      <c r="F6323">
        <v>73.400000000000006</v>
      </c>
      <c r="I6323" s="4">
        <f>MIN(Table16[[#This Row],[Medicare Outpatient Allowable Rate]:[WPPA Inc Outpatient Allowable Rate]])</f>
        <v>0</v>
      </c>
      <c r="J6323" s="4">
        <f>MAX(Table16[[#This Row],[Medicare Outpatient Allowable Rate]:[WPPA Inc Outpatient Allowable Rate]])</f>
        <v>69.73</v>
      </c>
      <c r="K6323" s="4">
        <v>0</v>
      </c>
      <c r="L6323" s="4">
        <v>62.39</v>
      </c>
      <c r="M6323" s="4">
        <v>57.031800000000004</v>
      </c>
      <c r="N6323" s="4">
        <v>69.73</v>
      </c>
      <c r="O6323" s="4">
        <v>58.720000000000006</v>
      </c>
      <c r="P6323" s="4">
        <v>44.04</v>
      </c>
    </row>
    <row r="6324" spans="1:16" x14ac:dyDescent="0.35">
      <c r="A6324" t="s">
        <v>801</v>
      </c>
      <c r="B6324">
        <v>6300117</v>
      </c>
      <c r="C6324" t="s">
        <v>6767</v>
      </c>
      <c r="E6324" s="4"/>
      <c r="I6324" s="4">
        <f>MIN(Table16[[#This Row],[Medicare Outpatient Allowable Rate]:[WPPA Inc Outpatient Allowable Rate]])</f>
        <v>0</v>
      </c>
      <c r="J6324" s="4">
        <f>MAX(Table16[[#This Row],[Medicare Outpatient Allowable Rate]:[WPPA Inc Outpatient Allowable Rate]])</f>
        <v>0</v>
      </c>
      <c r="K6324" s="4">
        <v>0</v>
      </c>
      <c r="L6324" s="4">
        <v>0</v>
      </c>
      <c r="M6324" s="4">
        <v>0</v>
      </c>
      <c r="N6324" s="4">
        <v>0</v>
      </c>
      <c r="O6324" s="4">
        <v>0</v>
      </c>
      <c r="P6324" s="4">
        <v>0</v>
      </c>
    </row>
    <row r="6325" spans="1:16" x14ac:dyDescent="0.35">
      <c r="A6325" t="s">
        <v>801</v>
      </c>
      <c r="B6325">
        <v>6300116</v>
      </c>
      <c r="C6325" t="s">
        <v>6768</v>
      </c>
      <c r="E6325" s="4"/>
      <c r="I6325" s="4">
        <f>MIN(Table16[[#This Row],[Medicare Outpatient Allowable Rate]:[WPPA Inc Outpatient Allowable Rate]])</f>
        <v>0</v>
      </c>
      <c r="J6325" s="4">
        <f>MAX(Table16[[#This Row],[Medicare Outpatient Allowable Rate]:[WPPA Inc Outpatient Allowable Rate]])</f>
        <v>0</v>
      </c>
      <c r="K6325" s="4">
        <v>0</v>
      </c>
      <c r="L6325" s="4">
        <v>0</v>
      </c>
      <c r="M6325" s="4">
        <v>0</v>
      </c>
      <c r="N6325" s="4">
        <v>0</v>
      </c>
      <c r="O6325" s="4">
        <v>0</v>
      </c>
      <c r="P6325" s="4">
        <v>0</v>
      </c>
    </row>
    <row r="6326" spans="1:16" x14ac:dyDescent="0.35">
      <c r="A6326" t="s">
        <v>801</v>
      </c>
      <c r="B6326">
        <v>6300118</v>
      </c>
      <c r="C6326" t="s">
        <v>6769</v>
      </c>
      <c r="E6326" s="4"/>
      <c r="I6326" s="4">
        <f>MIN(Table16[[#This Row],[Medicare Outpatient Allowable Rate]:[WPPA Inc Outpatient Allowable Rate]])</f>
        <v>0</v>
      </c>
      <c r="J6326" s="4">
        <f>MAX(Table16[[#This Row],[Medicare Outpatient Allowable Rate]:[WPPA Inc Outpatient Allowable Rate]])</f>
        <v>0</v>
      </c>
      <c r="K6326" s="4">
        <v>0</v>
      </c>
      <c r="L6326" s="4">
        <v>0</v>
      </c>
      <c r="M6326" s="4">
        <v>0</v>
      </c>
      <c r="N6326" s="4">
        <v>0</v>
      </c>
      <c r="O6326" s="4">
        <v>0</v>
      </c>
      <c r="P6326" s="4">
        <v>0</v>
      </c>
    </row>
    <row r="6327" spans="1:16" x14ac:dyDescent="0.35">
      <c r="A6327" t="s">
        <v>801</v>
      </c>
      <c r="B6327">
        <v>6301396</v>
      </c>
      <c r="C6327" t="s">
        <v>6770</v>
      </c>
      <c r="E6327" s="4"/>
      <c r="I6327" s="4">
        <f>MIN(Table16[[#This Row],[Medicare Outpatient Allowable Rate]:[WPPA Inc Outpatient Allowable Rate]])</f>
        <v>0</v>
      </c>
      <c r="J6327" s="4">
        <f>MAX(Table16[[#This Row],[Medicare Outpatient Allowable Rate]:[WPPA Inc Outpatient Allowable Rate]])</f>
        <v>0</v>
      </c>
      <c r="K6327" s="4">
        <v>0</v>
      </c>
      <c r="L6327" s="4">
        <v>0</v>
      </c>
      <c r="M6327" s="4">
        <v>0</v>
      </c>
      <c r="N6327" s="4">
        <v>0</v>
      </c>
      <c r="O6327" s="4">
        <v>0</v>
      </c>
      <c r="P6327" s="4">
        <v>0</v>
      </c>
    </row>
    <row r="6328" spans="1:16" x14ac:dyDescent="0.35">
      <c r="A6328" t="s">
        <v>801</v>
      </c>
      <c r="B6328">
        <v>6300590</v>
      </c>
      <c r="C6328" t="s">
        <v>6771</v>
      </c>
      <c r="D6328">
        <v>270</v>
      </c>
      <c r="E6328" s="4"/>
      <c r="F6328">
        <v>1</v>
      </c>
      <c r="I6328" s="4">
        <f>MIN(Table16[[#This Row],[Medicare Outpatient Allowable Rate]:[WPPA Inc Outpatient Allowable Rate]])</f>
        <v>0</v>
      </c>
      <c r="J6328" s="4">
        <f>MAX(Table16[[#This Row],[Medicare Outpatient Allowable Rate]:[WPPA Inc Outpatient Allowable Rate]])</f>
        <v>0.95</v>
      </c>
      <c r="K6328" s="4">
        <v>0</v>
      </c>
      <c r="L6328" s="4">
        <v>0.85</v>
      </c>
      <c r="M6328" s="4">
        <v>0.77700000000000002</v>
      </c>
      <c r="N6328" s="4">
        <v>0.95</v>
      </c>
      <c r="O6328" s="4">
        <v>0.8</v>
      </c>
      <c r="P6328" s="4">
        <v>0.6</v>
      </c>
    </row>
    <row r="6329" spans="1:16" x14ac:dyDescent="0.35">
      <c r="A6329" t="s">
        <v>801</v>
      </c>
      <c r="B6329">
        <v>6299247</v>
      </c>
      <c r="C6329" t="s">
        <v>6772</v>
      </c>
      <c r="D6329">
        <v>270</v>
      </c>
      <c r="E6329" s="4"/>
      <c r="F6329">
        <v>360.1</v>
      </c>
      <c r="I6329" s="4">
        <f>MIN(Table16[[#This Row],[Medicare Outpatient Allowable Rate]:[WPPA Inc Outpatient Allowable Rate]])</f>
        <v>0</v>
      </c>
      <c r="J6329" s="4">
        <f>MAX(Table16[[#This Row],[Medicare Outpatient Allowable Rate]:[WPPA Inc Outpatient Allowable Rate]])</f>
        <v>342.09500000000003</v>
      </c>
      <c r="K6329" s="4">
        <v>0</v>
      </c>
      <c r="L6329" s="4">
        <v>306.08500000000004</v>
      </c>
      <c r="M6329" s="4">
        <v>279.79770000000002</v>
      </c>
      <c r="N6329" s="4">
        <v>342.09500000000003</v>
      </c>
      <c r="O6329" s="4">
        <v>288.08000000000004</v>
      </c>
      <c r="P6329" s="4">
        <v>216.06</v>
      </c>
    </row>
    <row r="6330" spans="1:16" x14ac:dyDescent="0.35">
      <c r="A6330" t="s">
        <v>801</v>
      </c>
      <c r="B6330">
        <v>6299283</v>
      </c>
      <c r="C6330" t="s">
        <v>6773</v>
      </c>
      <c r="D6330">
        <v>270</v>
      </c>
      <c r="E6330" s="4"/>
      <c r="F6330">
        <v>613.20000000000005</v>
      </c>
      <c r="I6330" s="4">
        <f>MIN(Table16[[#This Row],[Medicare Outpatient Allowable Rate]:[WPPA Inc Outpatient Allowable Rate]])</f>
        <v>0</v>
      </c>
      <c r="J6330" s="4">
        <f>MAX(Table16[[#This Row],[Medicare Outpatient Allowable Rate]:[WPPA Inc Outpatient Allowable Rate]])</f>
        <v>582.54</v>
      </c>
      <c r="K6330" s="4">
        <v>0</v>
      </c>
      <c r="L6330" s="4">
        <v>521.22</v>
      </c>
      <c r="M6330" s="4">
        <v>476.45640000000003</v>
      </c>
      <c r="N6330" s="4">
        <v>582.54</v>
      </c>
      <c r="O6330" s="4">
        <v>490.56000000000006</v>
      </c>
      <c r="P6330" s="4">
        <v>367.92</v>
      </c>
    </row>
    <row r="6331" spans="1:16" x14ac:dyDescent="0.35">
      <c r="A6331" t="s">
        <v>801</v>
      </c>
      <c r="B6331">
        <v>6299290</v>
      </c>
      <c r="C6331" t="s">
        <v>6774</v>
      </c>
      <c r="D6331">
        <v>270</v>
      </c>
      <c r="E6331" s="4"/>
      <c r="F6331">
        <v>81.099999999999994</v>
      </c>
      <c r="I6331" s="4">
        <f>MIN(Table16[[#This Row],[Medicare Outpatient Allowable Rate]:[WPPA Inc Outpatient Allowable Rate]])</f>
        <v>0</v>
      </c>
      <c r="J6331" s="4">
        <f>MAX(Table16[[#This Row],[Medicare Outpatient Allowable Rate]:[WPPA Inc Outpatient Allowable Rate]])</f>
        <v>77.044999999999987</v>
      </c>
      <c r="K6331" s="4">
        <v>0</v>
      </c>
      <c r="L6331" s="4">
        <v>68.934999999999988</v>
      </c>
      <c r="M6331" s="4">
        <v>63.014699999999998</v>
      </c>
      <c r="N6331" s="4">
        <v>77.044999999999987</v>
      </c>
      <c r="O6331" s="4">
        <v>64.88</v>
      </c>
      <c r="P6331" s="4">
        <v>48.66</v>
      </c>
    </row>
    <row r="6332" spans="1:16" x14ac:dyDescent="0.35">
      <c r="A6332" t="s">
        <v>801</v>
      </c>
      <c r="B6332">
        <v>6300203</v>
      </c>
      <c r="C6332" t="s">
        <v>6775</v>
      </c>
      <c r="D6332">
        <v>270</v>
      </c>
      <c r="E6332" s="4"/>
      <c r="F6332">
        <v>214</v>
      </c>
      <c r="I6332" s="4">
        <f>MIN(Table16[[#This Row],[Medicare Outpatient Allowable Rate]:[WPPA Inc Outpatient Allowable Rate]])</f>
        <v>0</v>
      </c>
      <c r="J6332" s="4">
        <f>MAX(Table16[[#This Row],[Medicare Outpatient Allowable Rate]:[WPPA Inc Outpatient Allowable Rate]])</f>
        <v>203.29999999999998</v>
      </c>
      <c r="K6332" s="4">
        <v>0</v>
      </c>
      <c r="L6332" s="4">
        <v>181.9</v>
      </c>
      <c r="M6332" s="4">
        <v>166.27799999999999</v>
      </c>
      <c r="N6332" s="4">
        <v>203.29999999999998</v>
      </c>
      <c r="O6332" s="4">
        <v>171.20000000000002</v>
      </c>
      <c r="P6332" s="4">
        <v>128.4</v>
      </c>
    </row>
    <row r="6333" spans="1:16" x14ac:dyDescent="0.35">
      <c r="A6333" t="s">
        <v>801</v>
      </c>
      <c r="B6333">
        <v>6299282</v>
      </c>
      <c r="C6333" t="s">
        <v>6776</v>
      </c>
      <c r="D6333">
        <v>270</v>
      </c>
      <c r="E6333" s="4"/>
      <c r="F6333">
        <v>259.89999999999998</v>
      </c>
      <c r="I6333" s="4">
        <f>MIN(Table16[[#This Row],[Medicare Outpatient Allowable Rate]:[WPPA Inc Outpatient Allowable Rate]])</f>
        <v>0</v>
      </c>
      <c r="J6333" s="4">
        <f>MAX(Table16[[#This Row],[Medicare Outpatient Allowable Rate]:[WPPA Inc Outpatient Allowable Rate]])</f>
        <v>246.90499999999997</v>
      </c>
      <c r="K6333" s="4">
        <v>0</v>
      </c>
      <c r="L6333" s="4">
        <v>220.91499999999996</v>
      </c>
      <c r="M6333" s="4">
        <v>201.94229999999999</v>
      </c>
      <c r="N6333" s="4">
        <v>246.90499999999997</v>
      </c>
      <c r="O6333" s="4">
        <v>207.92</v>
      </c>
      <c r="P6333" s="4">
        <v>155.93999999999997</v>
      </c>
    </row>
    <row r="6334" spans="1:16" x14ac:dyDescent="0.35">
      <c r="A6334" t="s">
        <v>801</v>
      </c>
      <c r="B6334">
        <v>6299248</v>
      </c>
      <c r="C6334" t="s">
        <v>6777</v>
      </c>
      <c r="D6334">
        <v>270</v>
      </c>
      <c r="E6334" s="4"/>
      <c r="F6334">
        <v>78.8</v>
      </c>
      <c r="I6334" s="4">
        <f>MIN(Table16[[#This Row],[Medicare Outpatient Allowable Rate]:[WPPA Inc Outpatient Allowable Rate]])</f>
        <v>0</v>
      </c>
      <c r="J6334" s="4">
        <f>MAX(Table16[[#This Row],[Medicare Outpatient Allowable Rate]:[WPPA Inc Outpatient Allowable Rate]])</f>
        <v>74.86</v>
      </c>
      <c r="K6334" s="4">
        <v>0</v>
      </c>
      <c r="L6334" s="4">
        <v>66.97999999999999</v>
      </c>
      <c r="M6334" s="4">
        <v>61.227600000000002</v>
      </c>
      <c r="N6334" s="4">
        <v>74.86</v>
      </c>
      <c r="O6334" s="4">
        <v>63.04</v>
      </c>
      <c r="P6334" s="4">
        <v>47.279999999999994</v>
      </c>
    </row>
    <row r="6335" spans="1:16" x14ac:dyDescent="0.35">
      <c r="A6335" t="s">
        <v>801</v>
      </c>
      <c r="B6335">
        <v>6300447</v>
      </c>
      <c r="C6335" t="s">
        <v>6778</v>
      </c>
      <c r="D6335">
        <v>270</v>
      </c>
      <c r="E6335" s="4"/>
      <c r="F6335">
        <v>81.8</v>
      </c>
      <c r="I6335" s="4">
        <f>MIN(Table16[[#This Row],[Medicare Outpatient Allowable Rate]:[WPPA Inc Outpatient Allowable Rate]])</f>
        <v>0</v>
      </c>
      <c r="J6335" s="4">
        <f>MAX(Table16[[#This Row],[Medicare Outpatient Allowable Rate]:[WPPA Inc Outpatient Allowable Rate]])</f>
        <v>77.709999999999994</v>
      </c>
      <c r="K6335" s="4">
        <v>0</v>
      </c>
      <c r="L6335" s="4">
        <v>69.53</v>
      </c>
      <c r="M6335" s="4">
        <v>63.558599999999998</v>
      </c>
      <c r="N6335" s="4">
        <v>77.709999999999994</v>
      </c>
      <c r="O6335" s="4">
        <v>65.44</v>
      </c>
      <c r="P6335" s="4">
        <v>49.08</v>
      </c>
    </row>
    <row r="6336" spans="1:16" x14ac:dyDescent="0.35">
      <c r="A6336" t="s">
        <v>801</v>
      </c>
      <c r="B6336">
        <v>6299284</v>
      </c>
      <c r="C6336" t="s">
        <v>6779</v>
      </c>
      <c r="D6336">
        <v>270</v>
      </c>
      <c r="E6336" s="4"/>
      <c r="F6336">
        <v>80.3</v>
      </c>
      <c r="I6336" s="4">
        <f>MIN(Table16[[#This Row],[Medicare Outpatient Allowable Rate]:[WPPA Inc Outpatient Allowable Rate]])</f>
        <v>0</v>
      </c>
      <c r="J6336" s="4">
        <f>MAX(Table16[[#This Row],[Medicare Outpatient Allowable Rate]:[WPPA Inc Outpatient Allowable Rate]])</f>
        <v>76.284999999999997</v>
      </c>
      <c r="K6336" s="4">
        <v>0</v>
      </c>
      <c r="L6336" s="4">
        <v>68.254999999999995</v>
      </c>
      <c r="M6336" s="4">
        <v>62.393099999999997</v>
      </c>
      <c r="N6336" s="4">
        <v>76.284999999999997</v>
      </c>
      <c r="O6336" s="4">
        <v>64.239999999999995</v>
      </c>
      <c r="P6336" s="4">
        <v>48.18</v>
      </c>
    </row>
    <row r="6337" spans="1:16" x14ac:dyDescent="0.35">
      <c r="A6337" t="s">
        <v>801</v>
      </c>
      <c r="B6337">
        <v>6300227</v>
      </c>
      <c r="C6337" t="s">
        <v>6780</v>
      </c>
      <c r="D6337">
        <v>270</v>
      </c>
      <c r="E6337" s="4"/>
      <c r="F6337">
        <v>143.19999999999999</v>
      </c>
      <c r="I6337" s="4">
        <f>MIN(Table16[[#This Row],[Medicare Outpatient Allowable Rate]:[WPPA Inc Outpatient Allowable Rate]])</f>
        <v>0</v>
      </c>
      <c r="J6337" s="4">
        <f>MAX(Table16[[#This Row],[Medicare Outpatient Allowable Rate]:[WPPA Inc Outpatient Allowable Rate]])</f>
        <v>136.04</v>
      </c>
      <c r="K6337" s="4">
        <v>0</v>
      </c>
      <c r="L6337" s="4">
        <v>121.71999999999998</v>
      </c>
      <c r="M6337" s="4">
        <v>111.26639999999999</v>
      </c>
      <c r="N6337" s="4">
        <v>136.04</v>
      </c>
      <c r="O6337" s="4">
        <v>114.56</v>
      </c>
      <c r="P6337" s="4">
        <v>85.919999999999987</v>
      </c>
    </row>
    <row r="6338" spans="1:16" x14ac:dyDescent="0.35">
      <c r="A6338" t="s">
        <v>801</v>
      </c>
      <c r="B6338">
        <v>6300224</v>
      </c>
      <c r="C6338" t="s">
        <v>6781</v>
      </c>
      <c r="D6338">
        <v>270</v>
      </c>
      <c r="E6338" s="4"/>
      <c r="F6338">
        <v>211.3</v>
      </c>
      <c r="I6338" s="4">
        <f>MIN(Table16[[#This Row],[Medicare Outpatient Allowable Rate]:[WPPA Inc Outpatient Allowable Rate]])</f>
        <v>0</v>
      </c>
      <c r="J6338" s="4">
        <f>MAX(Table16[[#This Row],[Medicare Outpatient Allowable Rate]:[WPPA Inc Outpatient Allowable Rate]])</f>
        <v>200.73500000000001</v>
      </c>
      <c r="K6338" s="4">
        <v>0</v>
      </c>
      <c r="L6338" s="4">
        <v>179.60500000000002</v>
      </c>
      <c r="M6338" s="4">
        <v>164.18010000000001</v>
      </c>
      <c r="N6338" s="4">
        <v>200.73500000000001</v>
      </c>
      <c r="O6338" s="4">
        <v>169.04000000000002</v>
      </c>
      <c r="P6338" s="4">
        <v>126.78</v>
      </c>
    </row>
    <row r="6339" spans="1:16" x14ac:dyDescent="0.35">
      <c r="A6339" t="s">
        <v>801</v>
      </c>
      <c r="B6339">
        <v>6300691</v>
      </c>
      <c r="C6339" t="s">
        <v>6782</v>
      </c>
      <c r="D6339">
        <v>270</v>
      </c>
      <c r="E6339" s="4"/>
      <c r="F6339">
        <v>54</v>
      </c>
      <c r="I6339" s="4">
        <f>MIN(Table16[[#This Row],[Medicare Outpatient Allowable Rate]:[WPPA Inc Outpatient Allowable Rate]])</f>
        <v>0</v>
      </c>
      <c r="J6339" s="4">
        <f>MAX(Table16[[#This Row],[Medicare Outpatient Allowable Rate]:[WPPA Inc Outpatient Allowable Rate]])</f>
        <v>51.3</v>
      </c>
      <c r="K6339" s="4">
        <v>0</v>
      </c>
      <c r="L6339" s="4">
        <v>45.9</v>
      </c>
      <c r="M6339" s="4">
        <v>41.957999999999998</v>
      </c>
      <c r="N6339" s="4">
        <v>51.3</v>
      </c>
      <c r="O6339" s="4">
        <v>43.2</v>
      </c>
      <c r="P6339" s="4">
        <v>32.4</v>
      </c>
    </row>
    <row r="6340" spans="1:16" x14ac:dyDescent="0.35">
      <c r="A6340" t="s">
        <v>801</v>
      </c>
      <c r="B6340">
        <v>6300197</v>
      </c>
      <c r="C6340" t="s">
        <v>6783</v>
      </c>
      <c r="D6340">
        <v>270</v>
      </c>
      <c r="E6340" s="4"/>
      <c r="F6340">
        <v>193.7</v>
      </c>
      <c r="I6340" s="4">
        <f>MIN(Table16[[#This Row],[Medicare Outpatient Allowable Rate]:[WPPA Inc Outpatient Allowable Rate]])</f>
        <v>0</v>
      </c>
      <c r="J6340" s="4">
        <f>MAX(Table16[[#This Row],[Medicare Outpatient Allowable Rate]:[WPPA Inc Outpatient Allowable Rate]])</f>
        <v>184.01499999999999</v>
      </c>
      <c r="K6340" s="4">
        <v>0</v>
      </c>
      <c r="L6340" s="4">
        <v>164.64499999999998</v>
      </c>
      <c r="M6340" s="4">
        <v>150.50489999999999</v>
      </c>
      <c r="N6340" s="4">
        <v>184.01499999999999</v>
      </c>
      <c r="O6340" s="4">
        <v>154.96</v>
      </c>
      <c r="P6340" s="4">
        <v>116.21999999999998</v>
      </c>
    </row>
    <row r="6341" spans="1:16" x14ac:dyDescent="0.35">
      <c r="A6341" t="s">
        <v>801</v>
      </c>
      <c r="B6341">
        <v>6299249</v>
      </c>
      <c r="C6341" t="s">
        <v>6784</v>
      </c>
      <c r="D6341">
        <v>270</v>
      </c>
      <c r="E6341" s="4"/>
      <c r="F6341">
        <v>114.8</v>
      </c>
      <c r="I6341" s="4">
        <f>MIN(Table16[[#This Row],[Medicare Outpatient Allowable Rate]:[WPPA Inc Outpatient Allowable Rate]])</f>
        <v>0</v>
      </c>
      <c r="J6341" s="4">
        <f>MAX(Table16[[#This Row],[Medicare Outpatient Allowable Rate]:[WPPA Inc Outpatient Allowable Rate]])</f>
        <v>109.05999999999999</v>
      </c>
      <c r="K6341" s="4">
        <v>0</v>
      </c>
      <c r="L6341" s="4">
        <v>97.58</v>
      </c>
      <c r="M6341" s="4">
        <v>89.199600000000004</v>
      </c>
      <c r="N6341" s="4">
        <v>109.05999999999999</v>
      </c>
      <c r="O6341" s="4">
        <v>91.84</v>
      </c>
      <c r="P6341" s="4">
        <v>68.88</v>
      </c>
    </row>
    <row r="6342" spans="1:16" x14ac:dyDescent="0.35">
      <c r="A6342" t="s">
        <v>801</v>
      </c>
      <c r="B6342">
        <v>6300379</v>
      </c>
      <c r="C6342" t="s">
        <v>6785</v>
      </c>
      <c r="D6342">
        <v>270</v>
      </c>
      <c r="E6342" s="4"/>
      <c r="F6342">
        <v>52.5</v>
      </c>
      <c r="I6342" s="4">
        <f>MIN(Table16[[#This Row],[Medicare Outpatient Allowable Rate]:[WPPA Inc Outpatient Allowable Rate]])</f>
        <v>0</v>
      </c>
      <c r="J6342" s="4">
        <f>MAX(Table16[[#This Row],[Medicare Outpatient Allowable Rate]:[WPPA Inc Outpatient Allowable Rate]])</f>
        <v>49.875</v>
      </c>
      <c r="K6342" s="4">
        <v>0</v>
      </c>
      <c r="L6342" s="4">
        <v>44.625</v>
      </c>
      <c r="M6342" s="4">
        <v>40.792500000000004</v>
      </c>
      <c r="N6342" s="4">
        <v>49.875</v>
      </c>
      <c r="O6342" s="4">
        <v>42</v>
      </c>
      <c r="P6342" s="4">
        <v>31.5</v>
      </c>
    </row>
    <row r="6343" spans="1:16" x14ac:dyDescent="0.35">
      <c r="A6343" t="s">
        <v>801</v>
      </c>
      <c r="B6343">
        <v>6360879</v>
      </c>
      <c r="C6343" t="s">
        <v>6786</v>
      </c>
      <c r="E6343" s="4"/>
      <c r="I6343" s="4">
        <f>MIN(Table16[[#This Row],[Medicare Outpatient Allowable Rate]:[WPPA Inc Outpatient Allowable Rate]])</f>
        <v>0</v>
      </c>
      <c r="J6343" s="4">
        <f>MAX(Table16[[#This Row],[Medicare Outpatient Allowable Rate]:[WPPA Inc Outpatient Allowable Rate]])</f>
        <v>0</v>
      </c>
      <c r="K6343" s="4">
        <v>0</v>
      </c>
      <c r="L6343" s="4">
        <v>0</v>
      </c>
      <c r="M6343" s="4">
        <v>0</v>
      </c>
      <c r="N6343" s="4">
        <v>0</v>
      </c>
      <c r="O6343" s="4">
        <v>0</v>
      </c>
      <c r="P6343" s="4">
        <v>0</v>
      </c>
    </row>
    <row r="6344" spans="1:16" x14ac:dyDescent="0.35">
      <c r="A6344" t="s">
        <v>801</v>
      </c>
      <c r="B6344">
        <v>6300994</v>
      </c>
      <c r="C6344" t="s">
        <v>6787</v>
      </c>
      <c r="E6344" s="4"/>
      <c r="I6344" s="4">
        <f>MIN(Table16[[#This Row],[Medicare Outpatient Allowable Rate]:[WPPA Inc Outpatient Allowable Rate]])</f>
        <v>0</v>
      </c>
      <c r="J6344" s="4">
        <f>MAX(Table16[[#This Row],[Medicare Outpatient Allowable Rate]:[WPPA Inc Outpatient Allowable Rate]])</f>
        <v>0</v>
      </c>
      <c r="K6344" s="4">
        <v>0</v>
      </c>
      <c r="L6344" s="4">
        <v>0</v>
      </c>
      <c r="M6344" s="4">
        <v>0</v>
      </c>
      <c r="N6344" s="4">
        <v>0</v>
      </c>
      <c r="O6344" s="4">
        <v>0</v>
      </c>
      <c r="P6344" s="4">
        <v>0</v>
      </c>
    </row>
    <row r="6345" spans="1:16" x14ac:dyDescent="0.35">
      <c r="A6345" t="s">
        <v>801</v>
      </c>
      <c r="B6345">
        <v>6301356</v>
      </c>
      <c r="C6345" t="s">
        <v>6788</v>
      </c>
      <c r="E6345" s="4"/>
      <c r="I6345" s="4">
        <f>MIN(Table16[[#This Row],[Medicare Outpatient Allowable Rate]:[WPPA Inc Outpatient Allowable Rate]])</f>
        <v>0</v>
      </c>
      <c r="J6345" s="4">
        <f>MAX(Table16[[#This Row],[Medicare Outpatient Allowable Rate]:[WPPA Inc Outpatient Allowable Rate]])</f>
        <v>0</v>
      </c>
      <c r="K6345" s="4">
        <v>0</v>
      </c>
      <c r="L6345" s="4">
        <v>0</v>
      </c>
      <c r="M6345" s="4">
        <v>0</v>
      </c>
      <c r="N6345" s="4">
        <v>0</v>
      </c>
      <c r="O6345" s="4">
        <v>0</v>
      </c>
      <c r="P6345" s="4">
        <v>0</v>
      </c>
    </row>
    <row r="6346" spans="1:16" x14ac:dyDescent="0.35">
      <c r="A6346" t="s">
        <v>801</v>
      </c>
      <c r="B6346">
        <v>6300958</v>
      </c>
      <c r="C6346" t="s">
        <v>6789</v>
      </c>
      <c r="E6346" s="4"/>
      <c r="I6346" s="4">
        <f>MIN(Table16[[#This Row],[Medicare Outpatient Allowable Rate]:[WPPA Inc Outpatient Allowable Rate]])</f>
        <v>0</v>
      </c>
      <c r="J6346" s="4">
        <f>MAX(Table16[[#This Row],[Medicare Outpatient Allowable Rate]:[WPPA Inc Outpatient Allowable Rate]])</f>
        <v>0</v>
      </c>
      <c r="K6346" s="4">
        <v>0</v>
      </c>
      <c r="L6346" s="4">
        <v>0</v>
      </c>
      <c r="M6346" s="4">
        <v>0</v>
      </c>
      <c r="N6346" s="4">
        <v>0</v>
      </c>
      <c r="O6346" s="4">
        <v>0</v>
      </c>
      <c r="P6346" s="4">
        <v>0</v>
      </c>
    </row>
    <row r="6347" spans="1:16" x14ac:dyDescent="0.35">
      <c r="A6347" t="s">
        <v>801</v>
      </c>
      <c r="B6347">
        <v>6300959</v>
      </c>
      <c r="C6347" t="s">
        <v>6790</v>
      </c>
      <c r="E6347" s="4"/>
      <c r="I6347" s="4">
        <f>MIN(Table16[[#This Row],[Medicare Outpatient Allowable Rate]:[WPPA Inc Outpatient Allowable Rate]])</f>
        <v>0</v>
      </c>
      <c r="J6347" s="4">
        <f>MAX(Table16[[#This Row],[Medicare Outpatient Allowable Rate]:[WPPA Inc Outpatient Allowable Rate]])</f>
        <v>0</v>
      </c>
      <c r="K6347" s="4">
        <v>0</v>
      </c>
      <c r="L6347" s="4">
        <v>0</v>
      </c>
      <c r="M6347" s="4">
        <v>0</v>
      </c>
      <c r="N6347" s="4">
        <v>0</v>
      </c>
      <c r="O6347" s="4">
        <v>0</v>
      </c>
      <c r="P6347" s="4">
        <v>0</v>
      </c>
    </row>
    <row r="6348" spans="1:16" x14ac:dyDescent="0.35">
      <c r="A6348" t="s">
        <v>801</v>
      </c>
      <c r="B6348">
        <v>6299929</v>
      </c>
      <c r="C6348" t="s">
        <v>6791</v>
      </c>
      <c r="E6348" s="4"/>
      <c r="I6348" s="4">
        <f>MIN(Table16[[#This Row],[Medicare Outpatient Allowable Rate]:[WPPA Inc Outpatient Allowable Rate]])</f>
        <v>0</v>
      </c>
      <c r="J6348" s="4">
        <f>MAX(Table16[[#This Row],[Medicare Outpatient Allowable Rate]:[WPPA Inc Outpatient Allowable Rate]])</f>
        <v>0</v>
      </c>
      <c r="K6348" s="4">
        <v>0</v>
      </c>
      <c r="L6348" s="4">
        <v>0</v>
      </c>
      <c r="M6348" s="4">
        <v>0</v>
      </c>
      <c r="N6348" s="4">
        <v>0</v>
      </c>
      <c r="O6348" s="4">
        <v>0</v>
      </c>
      <c r="P6348" s="4">
        <v>0</v>
      </c>
    </row>
    <row r="6349" spans="1:16" x14ac:dyDescent="0.35">
      <c r="A6349" t="s">
        <v>801</v>
      </c>
      <c r="B6349">
        <v>6331483</v>
      </c>
      <c r="C6349" t="s">
        <v>6792</v>
      </c>
      <c r="E6349" s="4"/>
      <c r="I6349" s="4">
        <f>MIN(Table16[[#This Row],[Medicare Outpatient Allowable Rate]:[WPPA Inc Outpatient Allowable Rate]])</f>
        <v>0</v>
      </c>
      <c r="J6349" s="4">
        <f>MAX(Table16[[#This Row],[Medicare Outpatient Allowable Rate]:[WPPA Inc Outpatient Allowable Rate]])</f>
        <v>0</v>
      </c>
      <c r="K6349" s="4">
        <v>0</v>
      </c>
      <c r="L6349" s="4">
        <v>0</v>
      </c>
      <c r="M6349" s="4">
        <v>0</v>
      </c>
      <c r="N6349" s="4">
        <v>0</v>
      </c>
      <c r="O6349" s="4">
        <v>0</v>
      </c>
      <c r="P6349" s="4">
        <v>0</v>
      </c>
    </row>
    <row r="6350" spans="1:16" x14ac:dyDescent="0.35">
      <c r="A6350" t="s">
        <v>801</v>
      </c>
      <c r="B6350">
        <v>6329832</v>
      </c>
      <c r="C6350" t="s">
        <v>6793</v>
      </c>
      <c r="E6350" s="4"/>
      <c r="I6350" s="4">
        <f>MIN(Table16[[#This Row],[Medicare Outpatient Allowable Rate]:[WPPA Inc Outpatient Allowable Rate]])</f>
        <v>0</v>
      </c>
      <c r="J6350" s="4">
        <f>MAX(Table16[[#This Row],[Medicare Outpatient Allowable Rate]:[WPPA Inc Outpatient Allowable Rate]])</f>
        <v>0</v>
      </c>
      <c r="K6350" s="4">
        <v>0</v>
      </c>
      <c r="L6350" s="4">
        <v>0</v>
      </c>
      <c r="M6350" s="4">
        <v>0</v>
      </c>
      <c r="N6350" s="4">
        <v>0</v>
      </c>
      <c r="O6350" s="4">
        <v>0</v>
      </c>
      <c r="P6350" s="4">
        <v>0</v>
      </c>
    </row>
    <row r="6351" spans="1:16" x14ac:dyDescent="0.35">
      <c r="A6351" t="s">
        <v>801</v>
      </c>
      <c r="B6351">
        <v>6299914</v>
      </c>
      <c r="C6351" t="s">
        <v>6794</v>
      </c>
      <c r="E6351" s="4"/>
      <c r="I6351" s="4">
        <f>MIN(Table16[[#This Row],[Medicare Outpatient Allowable Rate]:[WPPA Inc Outpatient Allowable Rate]])</f>
        <v>0</v>
      </c>
      <c r="J6351" s="4">
        <f>MAX(Table16[[#This Row],[Medicare Outpatient Allowable Rate]:[WPPA Inc Outpatient Allowable Rate]])</f>
        <v>0</v>
      </c>
      <c r="K6351" s="4">
        <v>0</v>
      </c>
      <c r="L6351" s="4">
        <v>0</v>
      </c>
      <c r="M6351" s="4">
        <v>0</v>
      </c>
      <c r="N6351" s="4">
        <v>0</v>
      </c>
      <c r="O6351" s="4">
        <v>0</v>
      </c>
      <c r="P6351" s="4">
        <v>0</v>
      </c>
    </row>
    <row r="6352" spans="1:16" x14ac:dyDescent="0.35">
      <c r="A6352" t="s">
        <v>801</v>
      </c>
      <c r="B6352">
        <v>6300951</v>
      </c>
      <c r="C6352" t="s">
        <v>6795</v>
      </c>
      <c r="E6352" s="4"/>
      <c r="I6352" s="4">
        <f>MIN(Table16[[#This Row],[Medicare Outpatient Allowable Rate]:[WPPA Inc Outpatient Allowable Rate]])</f>
        <v>0</v>
      </c>
      <c r="J6352" s="4">
        <f>MAX(Table16[[#This Row],[Medicare Outpatient Allowable Rate]:[WPPA Inc Outpatient Allowable Rate]])</f>
        <v>0</v>
      </c>
      <c r="K6352" s="4">
        <v>0</v>
      </c>
      <c r="L6352" s="4">
        <v>0</v>
      </c>
      <c r="M6352" s="4">
        <v>0</v>
      </c>
      <c r="N6352" s="4">
        <v>0</v>
      </c>
      <c r="O6352" s="4">
        <v>0</v>
      </c>
      <c r="P6352" s="4">
        <v>0</v>
      </c>
    </row>
    <row r="6353" spans="1:16" x14ac:dyDescent="0.35">
      <c r="A6353" t="s">
        <v>801</v>
      </c>
      <c r="B6353">
        <v>6300964</v>
      </c>
      <c r="C6353" t="s">
        <v>6796</v>
      </c>
      <c r="E6353" s="4"/>
      <c r="I6353" s="4">
        <f>MIN(Table16[[#This Row],[Medicare Outpatient Allowable Rate]:[WPPA Inc Outpatient Allowable Rate]])</f>
        <v>0</v>
      </c>
      <c r="J6353" s="4">
        <f>MAX(Table16[[#This Row],[Medicare Outpatient Allowable Rate]:[WPPA Inc Outpatient Allowable Rate]])</f>
        <v>0</v>
      </c>
      <c r="K6353" s="4">
        <v>0</v>
      </c>
      <c r="L6353" s="4">
        <v>0</v>
      </c>
      <c r="M6353" s="4">
        <v>0</v>
      </c>
      <c r="N6353" s="4">
        <v>0</v>
      </c>
      <c r="O6353" s="4">
        <v>0</v>
      </c>
      <c r="P6353" s="4">
        <v>0</v>
      </c>
    </row>
    <row r="6354" spans="1:16" x14ac:dyDescent="0.35">
      <c r="A6354" t="s">
        <v>801</v>
      </c>
      <c r="B6354">
        <v>6301101</v>
      </c>
      <c r="C6354" t="s">
        <v>6797</v>
      </c>
      <c r="E6354" s="4"/>
      <c r="I6354" s="4">
        <f>MIN(Table16[[#This Row],[Medicare Outpatient Allowable Rate]:[WPPA Inc Outpatient Allowable Rate]])</f>
        <v>0</v>
      </c>
      <c r="J6354" s="4">
        <f>MAX(Table16[[#This Row],[Medicare Outpatient Allowable Rate]:[WPPA Inc Outpatient Allowable Rate]])</f>
        <v>0</v>
      </c>
      <c r="K6354" s="4">
        <v>0</v>
      </c>
      <c r="L6354" s="4">
        <v>0</v>
      </c>
      <c r="M6354" s="4">
        <v>0</v>
      </c>
      <c r="N6354" s="4">
        <v>0</v>
      </c>
      <c r="O6354" s="4">
        <v>0</v>
      </c>
      <c r="P6354" s="4">
        <v>0</v>
      </c>
    </row>
    <row r="6355" spans="1:16" x14ac:dyDescent="0.35">
      <c r="A6355" t="s">
        <v>801</v>
      </c>
      <c r="B6355">
        <v>6300947</v>
      </c>
      <c r="C6355" t="s">
        <v>6798</v>
      </c>
      <c r="E6355" s="4"/>
      <c r="I6355" s="4">
        <f>MIN(Table16[[#This Row],[Medicare Outpatient Allowable Rate]:[WPPA Inc Outpatient Allowable Rate]])</f>
        <v>0</v>
      </c>
      <c r="J6355" s="4">
        <f>MAX(Table16[[#This Row],[Medicare Outpatient Allowable Rate]:[WPPA Inc Outpatient Allowable Rate]])</f>
        <v>0</v>
      </c>
      <c r="K6355" s="4">
        <v>0</v>
      </c>
      <c r="L6355" s="4">
        <v>0</v>
      </c>
      <c r="M6355" s="4">
        <v>0</v>
      </c>
      <c r="N6355" s="4">
        <v>0</v>
      </c>
      <c r="O6355" s="4">
        <v>0</v>
      </c>
      <c r="P6355" s="4">
        <v>0</v>
      </c>
    </row>
    <row r="6356" spans="1:16" x14ac:dyDescent="0.35">
      <c r="A6356" t="s">
        <v>801</v>
      </c>
      <c r="B6356">
        <v>6300992</v>
      </c>
      <c r="C6356" t="s">
        <v>6799</v>
      </c>
      <c r="E6356" s="4"/>
      <c r="I6356" s="4">
        <f>MIN(Table16[[#This Row],[Medicare Outpatient Allowable Rate]:[WPPA Inc Outpatient Allowable Rate]])</f>
        <v>0</v>
      </c>
      <c r="J6356" s="4">
        <f>MAX(Table16[[#This Row],[Medicare Outpatient Allowable Rate]:[WPPA Inc Outpatient Allowable Rate]])</f>
        <v>0</v>
      </c>
      <c r="K6356" s="4">
        <v>0</v>
      </c>
      <c r="L6356" s="4">
        <v>0</v>
      </c>
      <c r="M6356" s="4">
        <v>0</v>
      </c>
      <c r="N6356" s="4">
        <v>0</v>
      </c>
      <c r="O6356" s="4">
        <v>0</v>
      </c>
      <c r="P6356" s="4">
        <v>0</v>
      </c>
    </row>
    <row r="6357" spans="1:16" x14ac:dyDescent="0.35">
      <c r="A6357" t="s">
        <v>801</v>
      </c>
      <c r="B6357">
        <v>6299900</v>
      </c>
      <c r="C6357" t="s">
        <v>6800</v>
      </c>
      <c r="E6357" s="4"/>
      <c r="I6357" s="4">
        <f>MIN(Table16[[#This Row],[Medicare Outpatient Allowable Rate]:[WPPA Inc Outpatient Allowable Rate]])</f>
        <v>0</v>
      </c>
      <c r="J6357" s="4">
        <f>MAX(Table16[[#This Row],[Medicare Outpatient Allowable Rate]:[WPPA Inc Outpatient Allowable Rate]])</f>
        <v>0</v>
      </c>
      <c r="K6357" s="4">
        <v>0</v>
      </c>
      <c r="L6357" s="4">
        <v>0</v>
      </c>
      <c r="M6357" s="4">
        <v>0</v>
      </c>
      <c r="N6357" s="4">
        <v>0</v>
      </c>
      <c r="O6357" s="4">
        <v>0</v>
      </c>
      <c r="P6357" s="4">
        <v>0</v>
      </c>
    </row>
    <row r="6358" spans="1:16" x14ac:dyDescent="0.35">
      <c r="A6358" t="s">
        <v>801</v>
      </c>
      <c r="B6358">
        <v>6301004</v>
      </c>
      <c r="C6358" t="s">
        <v>6801</v>
      </c>
      <c r="E6358" s="4"/>
      <c r="I6358" s="4">
        <f>MIN(Table16[[#This Row],[Medicare Outpatient Allowable Rate]:[WPPA Inc Outpatient Allowable Rate]])</f>
        <v>0</v>
      </c>
      <c r="J6358" s="4">
        <f>MAX(Table16[[#This Row],[Medicare Outpatient Allowable Rate]:[WPPA Inc Outpatient Allowable Rate]])</f>
        <v>0</v>
      </c>
      <c r="K6358" s="4">
        <v>0</v>
      </c>
      <c r="L6358" s="4">
        <v>0</v>
      </c>
      <c r="M6358" s="4">
        <v>0</v>
      </c>
      <c r="N6358" s="4">
        <v>0</v>
      </c>
      <c r="O6358" s="4">
        <v>0</v>
      </c>
      <c r="P6358" s="4">
        <v>0</v>
      </c>
    </row>
    <row r="6359" spans="1:16" x14ac:dyDescent="0.35">
      <c r="A6359" t="s">
        <v>801</v>
      </c>
      <c r="B6359">
        <v>6300944</v>
      </c>
      <c r="C6359" t="s">
        <v>6802</v>
      </c>
      <c r="E6359" s="4"/>
      <c r="I6359" s="4">
        <f>MIN(Table16[[#This Row],[Medicare Outpatient Allowable Rate]:[WPPA Inc Outpatient Allowable Rate]])</f>
        <v>0</v>
      </c>
      <c r="J6359" s="4">
        <f>MAX(Table16[[#This Row],[Medicare Outpatient Allowable Rate]:[WPPA Inc Outpatient Allowable Rate]])</f>
        <v>0</v>
      </c>
      <c r="K6359" s="4">
        <v>0</v>
      </c>
      <c r="L6359" s="4">
        <v>0</v>
      </c>
      <c r="M6359" s="4">
        <v>0</v>
      </c>
      <c r="N6359" s="4">
        <v>0</v>
      </c>
      <c r="O6359" s="4">
        <v>0</v>
      </c>
      <c r="P6359" s="4">
        <v>0</v>
      </c>
    </row>
    <row r="6360" spans="1:16" x14ac:dyDescent="0.35">
      <c r="A6360" t="s">
        <v>801</v>
      </c>
      <c r="B6360">
        <v>6299811</v>
      </c>
      <c r="C6360" t="s">
        <v>6803</v>
      </c>
      <c r="E6360" s="4"/>
      <c r="I6360" s="4">
        <f>MIN(Table16[[#This Row],[Medicare Outpatient Allowable Rate]:[WPPA Inc Outpatient Allowable Rate]])</f>
        <v>0</v>
      </c>
      <c r="J6360" s="4">
        <f>MAX(Table16[[#This Row],[Medicare Outpatient Allowable Rate]:[WPPA Inc Outpatient Allowable Rate]])</f>
        <v>0</v>
      </c>
      <c r="K6360" s="4">
        <v>0</v>
      </c>
      <c r="L6360" s="4">
        <v>0</v>
      </c>
      <c r="M6360" s="4">
        <v>0</v>
      </c>
      <c r="N6360" s="4">
        <v>0</v>
      </c>
      <c r="O6360" s="4">
        <v>0</v>
      </c>
      <c r="P6360" s="4">
        <v>0</v>
      </c>
    </row>
    <row r="6361" spans="1:16" x14ac:dyDescent="0.35">
      <c r="A6361" t="s">
        <v>801</v>
      </c>
      <c r="B6361">
        <v>6300948</v>
      </c>
      <c r="C6361" t="s">
        <v>6804</v>
      </c>
      <c r="E6361" s="4"/>
      <c r="I6361" s="4">
        <f>MIN(Table16[[#This Row],[Medicare Outpatient Allowable Rate]:[WPPA Inc Outpatient Allowable Rate]])</f>
        <v>0</v>
      </c>
      <c r="J6361" s="4">
        <f>MAX(Table16[[#This Row],[Medicare Outpatient Allowable Rate]:[WPPA Inc Outpatient Allowable Rate]])</f>
        <v>0</v>
      </c>
      <c r="K6361" s="4">
        <v>0</v>
      </c>
      <c r="L6361" s="4">
        <v>0</v>
      </c>
      <c r="M6361" s="4">
        <v>0</v>
      </c>
      <c r="N6361" s="4">
        <v>0</v>
      </c>
      <c r="O6361" s="4">
        <v>0</v>
      </c>
      <c r="P6361" s="4">
        <v>0</v>
      </c>
    </row>
    <row r="6362" spans="1:16" x14ac:dyDescent="0.35">
      <c r="A6362" t="s">
        <v>801</v>
      </c>
      <c r="B6362">
        <v>6299814</v>
      </c>
      <c r="C6362" t="s">
        <v>6805</v>
      </c>
      <c r="E6362" s="4"/>
      <c r="I6362" s="4">
        <f>MIN(Table16[[#This Row],[Medicare Outpatient Allowable Rate]:[WPPA Inc Outpatient Allowable Rate]])</f>
        <v>0</v>
      </c>
      <c r="J6362" s="4">
        <f>MAX(Table16[[#This Row],[Medicare Outpatient Allowable Rate]:[WPPA Inc Outpatient Allowable Rate]])</f>
        <v>0</v>
      </c>
      <c r="K6362" s="4">
        <v>0</v>
      </c>
      <c r="L6362" s="4">
        <v>0</v>
      </c>
      <c r="M6362" s="4">
        <v>0</v>
      </c>
      <c r="N6362" s="4">
        <v>0</v>
      </c>
      <c r="O6362" s="4">
        <v>0</v>
      </c>
      <c r="P6362" s="4">
        <v>0</v>
      </c>
    </row>
    <row r="6363" spans="1:16" x14ac:dyDescent="0.35">
      <c r="A6363" t="s">
        <v>801</v>
      </c>
      <c r="B6363">
        <v>6301071</v>
      </c>
      <c r="C6363" t="s">
        <v>6806</v>
      </c>
      <c r="E6363" s="4"/>
      <c r="I6363" s="4">
        <f>MIN(Table16[[#This Row],[Medicare Outpatient Allowable Rate]:[WPPA Inc Outpatient Allowable Rate]])</f>
        <v>0</v>
      </c>
      <c r="J6363" s="4">
        <f>MAX(Table16[[#This Row],[Medicare Outpatient Allowable Rate]:[WPPA Inc Outpatient Allowable Rate]])</f>
        <v>0</v>
      </c>
      <c r="K6363" s="4">
        <v>0</v>
      </c>
      <c r="L6363" s="4">
        <v>0</v>
      </c>
      <c r="M6363" s="4">
        <v>0</v>
      </c>
      <c r="N6363" s="4">
        <v>0</v>
      </c>
      <c r="O6363" s="4">
        <v>0</v>
      </c>
      <c r="P6363" s="4">
        <v>0</v>
      </c>
    </row>
    <row r="6364" spans="1:16" x14ac:dyDescent="0.35">
      <c r="A6364" t="s">
        <v>801</v>
      </c>
      <c r="B6364">
        <v>6299828</v>
      </c>
      <c r="C6364" t="s">
        <v>6807</v>
      </c>
      <c r="E6364" s="4"/>
      <c r="I6364" s="4">
        <f>MIN(Table16[[#This Row],[Medicare Outpatient Allowable Rate]:[WPPA Inc Outpatient Allowable Rate]])</f>
        <v>0</v>
      </c>
      <c r="J6364" s="4">
        <f>MAX(Table16[[#This Row],[Medicare Outpatient Allowable Rate]:[WPPA Inc Outpatient Allowable Rate]])</f>
        <v>0</v>
      </c>
      <c r="K6364" s="4">
        <v>0</v>
      </c>
      <c r="L6364" s="4">
        <v>0</v>
      </c>
      <c r="M6364" s="4">
        <v>0</v>
      </c>
      <c r="N6364" s="4">
        <v>0</v>
      </c>
      <c r="O6364" s="4">
        <v>0</v>
      </c>
      <c r="P6364" s="4">
        <v>0</v>
      </c>
    </row>
    <row r="6365" spans="1:16" x14ac:dyDescent="0.35">
      <c r="A6365" t="s">
        <v>801</v>
      </c>
      <c r="B6365">
        <v>6300945</v>
      </c>
      <c r="C6365" t="s">
        <v>6808</v>
      </c>
      <c r="E6365" s="4"/>
      <c r="I6365" s="4">
        <f>MIN(Table16[[#This Row],[Medicare Outpatient Allowable Rate]:[WPPA Inc Outpatient Allowable Rate]])</f>
        <v>0</v>
      </c>
      <c r="J6365" s="4">
        <f>MAX(Table16[[#This Row],[Medicare Outpatient Allowable Rate]:[WPPA Inc Outpatient Allowable Rate]])</f>
        <v>0</v>
      </c>
      <c r="K6365" s="4">
        <v>0</v>
      </c>
      <c r="L6365" s="4">
        <v>0</v>
      </c>
      <c r="M6365" s="4">
        <v>0</v>
      </c>
      <c r="N6365" s="4">
        <v>0</v>
      </c>
      <c r="O6365" s="4">
        <v>0</v>
      </c>
      <c r="P6365" s="4">
        <v>0</v>
      </c>
    </row>
    <row r="6366" spans="1:16" x14ac:dyDescent="0.35">
      <c r="A6366" t="s">
        <v>801</v>
      </c>
      <c r="B6366">
        <v>6299581</v>
      </c>
      <c r="C6366" t="s">
        <v>6809</v>
      </c>
      <c r="D6366">
        <v>270</v>
      </c>
      <c r="E6366" s="4"/>
      <c r="F6366">
        <v>157.5</v>
      </c>
      <c r="I6366" s="4">
        <f>MIN(Table16[[#This Row],[Medicare Outpatient Allowable Rate]:[WPPA Inc Outpatient Allowable Rate]])</f>
        <v>0</v>
      </c>
      <c r="J6366" s="4">
        <f>MAX(Table16[[#This Row],[Medicare Outpatient Allowable Rate]:[WPPA Inc Outpatient Allowable Rate]])</f>
        <v>149.625</v>
      </c>
      <c r="K6366" s="4">
        <v>0</v>
      </c>
      <c r="L6366" s="4">
        <v>133.875</v>
      </c>
      <c r="M6366" s="4">
        <v>122.3775</v>
      </c>
      <c r="N6366" s="4">
        <v>149.625</v>
      </c>
      <c r="O6366" s="4">
        <v>126</v>
      </c>
      <c r="P6366" s="4">
        <v>94.5</v>
      </c>
    </row>
    <row r="6367" spans="1:16" x14ac:dyDescent="0.35">
      <c r="A6367" t="s">
        <v>801</v>
      </c>
      <c r="B6367">
        <v>6364886</v>
      </c>
      <c r="C6367" t="s">
        <v>6810</v>
      </c>
      <c r="E6367" s="4"/>
      <c r="I6367" s="4">
        <f>MIN(Table16[[#This Row],[Medicare Outpatient Allowable Rate]:[WPPA Inc Outpatient Allowable Rate]])</f>
        <v>0</v>
      </c>
      <c r="J6367" s="4">
        <f>MAX(Table16[[#This Row],[Medicare Outpatient Allowable Rate]:[WPPA Inc Outpatient Allowable Rate]])</f>
        <v>0</v>
      </c>
      <c r="K6367" s="4">
        <v>0</v>
      </c>
      <c r="L6367" s="4">
        <v>0</v>
      </c>
      <c r="M6367" s="4">
        <v>0</v>
      </c>
      <c r="N6367" s="4">
        <v>0</v>
      </c>
      <c r="O6367" s="4">
        <v>0</v>
      </c>
      <c r="P6367" s="4">
        <v>0</v>
      </c>
    </row>
    <row r="6368" spans="1:16" x14ac:dyDescent="0.35">
      <c r="A6368" t="s">
        <v>801</v>
      </c>
      <c r="B6368">
        <v>6300131</v>
      </c>
      <c r="C6368" t="s">
        <v>6811</v>
      </c>
      <c r="E6368" s="4"/>
      <c r="I6368" s="4">
        <f>MIN(Table16[[#This Row],[Medicare Outpatient Allowable Rate]:[WPPA Inc Outpatient Allowable Rate]])</f>
        <v>0</v>
      </c>
      <c r="J6368" s="4">
        <f>MAX(Table16[[#This Row],[Medicare Outpatient Allowable Rate]:[WPPA Inc Outpatient Allowable Rate]])</f>
        <v>0</v>
      </c>
      <c r="K6368" s="4">
        <v>0</v>
      </c>
      <c r="L6368" s="4">
        <v>0</v>
      </c>
      <c r="M6368" s="4">
        <v>0</v>
      </c>
      <c r="N6368" s="4">
        <v>0</v>
      </c>
      <c r="O6368" s="4">
        <v>0</v>
      </c>
      <c r="P6368" s="4">
        <v>0</v>
      </c>
    </row>
    <row r="6369" spans="1:16" x14ac:dyDescent="0.35">
      <c r="A6369" t="s">
        <v>801</v>
      </c>
      <c r="B6369">
        <v>6301108</v>
      </c>
      <c r="C6369" t="s">
        <v>6812</v>
      </c>
      <c r="E6369" s="4"/>
      <c r="I6369" s="4">
        <f>MIN(Table16[[#This Row],[Medicare Outpatient Allowable Rate]:[WPPA Inc Outpatient Allowable Rate]])</f>
        <v>0</v>
      </c>
      <c r="J6369" s="4">
        <f>MAX(Table16[[#This Row],[Medicare Outpatient Allowable Rate]:[WPPA Inc Outpatient Allowable Rate]])</f>
        <v>0</v>
      </c>
      <c r="K6369" s="4">
        <v>0</v>
      </c>
      <c r="L6369" s="4">
        <v>0</v>
      </c>
      <c r="M6369" s="4">
        <v>0</v>
      </c>
      <c r="N6369" s="4">
        <v>0</v>
      </c>
      <c r="O6369" s="4">
        <v>0</v>
      </c>
      <c r="P6369" s="4">
        <v>0</v>
      </c>
    </row>
    <row r="6370" spans="1:16" x14ac:dyDescent="0.35">
      <c r="A6370" t="s">
        <v>801</v>
      </c>
      <c r="B6370">
        <v>6300838</v>
      </c>
      <c r="C6370" t="s">
        <v>6813</v>
      </c>
      <c r="E6370" s="4"/>
      <c r="I6370" s="4">
        <f>MIN(Table16[[#This Row],[Medicare Outpatient Allowable Rate]:[WPPA Inc Outpatient Allowable Rate]])</f>
        <v>0</v>
      </c>
      <c r="J6370" s="4">
        <f>MAX(Table16[[#This Row],[Medicare Outpatient Allowable Rate]:[WPPA Inc Outpatient Allowable Rate]])</f>
        <v>0</v>
      </c>
      <c r="K6370" s="4">
        <v>0</v>
      </c>
      <c r="L6370" s="4">
        <v>0</v>
      </c>
      <c r="M6370" s="4">
        <v>0</v>
      </c>
      <c r="N6370" s="4">
        <v>0</v>
      </c>
      <c r="O6370" s="4">
        <v>0</v>
      </c>
      <c r="P6370" s="4">
        <v>0</v>
      </c>
    </row>
    <row r="6371" spans="1:16" x14ac:dyDescent="0.35">
      <c r="A6371" t="s">
        <v>801</v>
      </c>
      <c r="B6371">
        <v>6300839</v>
      </c>
      <c r="C6371" t="s">
        <v>6814</v>
      </c>
      <c r="E6371" s="4"/>
      <c r="I6371" s="4">
        <f>MIN(Table16[[#This Row],[Medicare Outpatient Allowable Rate]:[WPPA Inc Outpatient Allowable Rate]])</f>
        <v>0</v>
      </c>
      <c r="J6371" s="4">
        <f>MAX(Table16[[#This Row],[Medicare Outpatient Allowable Rate]:[WPPA Inc Outpatient Allowable Rate]])</f>
        <v>0</v>
      </c>
      <c r="K6371" s="4">
        <v>0</v>
      </c>
      <c r="L6371" s="4">
        <v>0</v>
      </c>
      <c r="M6371" s="4">
        <v>0</v>
      </c>
      <c r="N6371" s="4">
        <v>0</v>
      </c>
      <c r="O6371" s="4">
        <v>0</v>
      </c>
      <c r="P6371" s="4">
        <v>0</v>
      </c>
    </row>
    <row r="6372" spans="1:16" x14ac:dyDescent="0.35">
      <c r="A6372" t="s">
        <v>801</v>
      </c>
      <c r="B6372">
        <v>6300458</v>
      </c>
      <c r="C6372" t="s">
        <v>6815</v>
      </c>
      <c r="D6372">
        <v>270</v>
      </c>
      <c r="E6372" s="4"/>
      <c r="F6372">
        <v>1.4</v>
      </c>
      <c r="I6372" s="4">
        <f>MIN(Table16[[#This Row],[Medicare Outpatient Allowable Rate]:[WPPA Inc Outpatient Allowable Rate]])</f>
        <v>0</v>
      </c>
      <c r="J6372" s="4">
        <f>MAX(Table16[[#This Row],[Medicare Outpatient Allowable Rate]:[WPPA Inc Outpatient Allowable Rate]])</f>
        <v>1.3299999999999998</v>
      </c>
      <c r="K6372" s="4">
        <v>0</v>
      </c>
      <c r="L6372" s="4">
        <v>1.19</v>
      </c>
      <c r="M6372" s="4">
        <v>1.0877999999999999</v>
      </c>
      <c r="N6372" s="4">
        <v>1.3299999999999998</v>
      </c>
      <c r="O6372" s="4">
        <v>1.1199999999999999</v>
      </c>
      <c r="P6372" s="4">
        <v>0.84</v>
      </c>
    </row>
    <row r="6373" spans="1:16" x14ac:dyDescent="0.35">
      <c r="A6373" t="s">
        <v>801</v>
      </c>
      <c r="B6373">
        <v>6299622</v>
      </c>
      <c r="C6373" t="s">
        <v>6816</v>
      </c>
      <c r="D6373">
        <v>270</v>
      </c>
      <c r="E6373" s="4"/>
      <c r="F6373">
        <v>1.9</v>
      </c>
      <c r="I6373" s="4">
        <f>MIN(Table16[[#This Row],[Medicare Outpatient Allowable Rate]:[WPPA Inc Outpatient Allowable Rate]])</f>
        <v>0</v>
      </c>
      <c r="J6373" s="4">
        <f>MAX(Table16[[#This Row],[Medicare Outpatient Allowable Rate]:[WPPA Inc Outpatient Allowable Rate]])</f>
        <v>1.8049999999999999</v>
      </c>
      <c r="K6373" s="4">
        <v>0</v>
      </c>
      <c r="L6373" s="4">
        <v>1.615</v>
      </c>
      <c r="M6373" s="4">
        <v>1.4762999999999999</v>
      </c>
      <c r="N6373" s="4">
        <v>1.8049999999999999</v>
      </c>
      <c r="O6373" s="4">
        <v>1.52</v>
      </c>
      <c r="P6373" s="4">
        <v>1.1399999999999999</v>
      </c>
    </row>
    <row r="6374" spans="1:16" x14ac:dyDescent="0.35">
      <c r="A6374" t="s">
        <v>801</v>
      </c>
      <c r="B6374">
        <v>6300823</v>
      </c>
      <c r="C6374" t="s">
        <v>6817</v>
      </c>
      <c r="E6374" s="4"/>
      <c r="I6374" s="4">
        <f>MIN(Table16[[#This Row],[Medicare Outpatient Allowable Rate]:[WPPA Inc Outpatient Allowable Rate]])</f>
        <v>0</v>
      </c>
      <c r="J6374" s="4">
        <f>MAX(Table16[[#This Row],[Medicare Outpatient Allowable Rate]:[WPPA Inc Outpatient Allowable Rate]])</f>
        <v>0</v>
      </c>
      <c r="K6374" s="4">
        <v>0</v>
      </c>
      <c r="L6374" s="4">
        <v>0</v>
      </c>
      <c r="M6374" s="4">
        <v>0</v>
      </c>
      <c r="N6374" s="4">
        <v>0</v>
      </c>
      <c r="O6374" s="4">
        <v>0</v>
      </c>
      <c r="P6374" s="4">
        <v>0</v>
      </c>
    </row>
    <row r="6375" spans="1:16" x14ac:dyDescent="0.35">
      <c r="A6375" t="s">
        <v>801</v>
      </c>
      <c r="B6375">
        <v>6300249</v>
      </c>
      <c r="C6375" t="s">
        <v>6818</v>
      </c>
      <c r="D6375">
        <v>270</v>
      </c>
      <c r="E6375" s="4"/>
      <c r="F6375">
        <v>937.2</v>
      </c>
      <c r="I6375" s="4">
        <f>MIN(Table16[[#This Row],[Medicare Outpatient Allowable Rate]:[WPPA Inc Outpatient Allowable Rate]])</f>
        <v>0</v>
      </c>
      <c r="J6375" s="4">
        <f>MAX(Table16[[#This Row],[Medicare Outpatient Allowable Rate]:[WPPA Inc Outpatient Allowable Rate]])</f>
        <v>890.34</v>
      </c>
      <c r="K6375" s="4">
        <v>0</v>
      </c>
      <c r="L6375" s="4">
        <v>796.62</v>
      </c>
      <c r="M6375" s="4">
        <v>728.20440000000008</v>
      </c>
      <c r="N6375" s="4">
        <v>890.34</v>
      </c>
      <c r="O6375" s="4">
        <v>749.7600000000001</v>
      </c>
      <c r="P6375" s="4">
        <v>562.32000000000005</v>
      </c>
    </row>
    <row r="6376" spans="1:16" x14ac:dyDescent="0.35">
      <c r="A6376" t="s">
        <v>801</v>
      </c>
      <c r="B6376">
        <v>6300320</v>
      </c>
      <c r="C6376" t="s">
        <v>6819</v>
      </c>
      <c r="D6376">
        <v>270</v>
      </c>
      <c r="E6376" s="4"/>
      <c r="F6376">
        <v>605.79999999999995</v>
      </c>
      <c r="I6376" s="4">
        <f>MIN(Table16[[#This Row],[Medicare Outpatient Allowable Rate]:[WPPA Inc Outpatient Allowable Rate]])</f>
        <v>0</v>
      </c>
      <c r="J6376" s="4">
        <f>MAX(Table16[[#This Row],[Medicare Outpatient Allowable Rate]:[WPPA Inc Outpatient Allowable Rate]])</f>
        <v>575.50999999999988</v>
      </c>
      <c r="K6376" s="4">
        <v>0</v>
      </c>
      <c r="L6376" s="4">
        <v>514.92999999999995</v>
      </c>
      <c r="M6376" s="4">
        <v>470.70659999999998</v>
      </c>
      <c r="N6376" s="4">
        <v>575.50999999999988</v>
      </c>
      <c r="O6376" s="4">
        <v>484.64</v>
      </c>
      <c r="P6376" s="4">
        <v>363.47999999999996</v>
      </c>
    </row>
    <row r="6377" spans="1:16" x14ac:dyDescent="0.35">
      <c r="A6377" t="s">
        <v>801</v>
      </c>
      <c r="B6377">
        <v>6300399</v>
      </c>
      <c r="C6377" t="s">
        <v>6820</v>
      </c>
      <c r="D6377">
        <v>270</v>
      </c>
      <c r="E6377" s="4"/>
      <c r="F6377">
        <v>303.5</v>
      </c>
      <c r="I6377" s="4">
        <f>MIN(Table16[[#This Row],[Medicare Outpatient Allowable Rate]:[WPPA Inc Outpatient Allowable Rate]])</f>
        <v>0</v>
      </c>
      <c r="J6377" s="4">
        <f>MAX(Table16[[#This Row],[Medicare Outpatient Allowable Rate]:[WPPA Inc Outpatient Allowable Rate]])</f>
        <v>288.32499999999999</v>
      </c>
      <c r="K6377" s="4">
        <v>0</v>
      </c>
      <c r="L6377" s="4">
        <v>257.97499999999997</v>
      </c>
      <c r="M6377" s="4">
        <v>235.81950000000001</v>
      </c>
      <c r="N6377" s="4">
        <v>288.32499999999999</v>
      </c>
      <c r="O6377" s="4">
        <v>242.8</v>
      </c>
      <c r="P6377" s="4">
        <v>182.1</v>
      </c>
    </row>
    <row r="6378" spans="1:16" x14ac:dyDescent="0.35">
      <c r="A6378" t="s">
        <v>801</v>
      </c>
      <c r="B6378">
        <v>6339516</v>
      </c>
      <c r="C6378" t="s">
        <v>6821</v>
      </c>
      <c r="E6378" s="4"/>
      <c r="I6378" s="4">
        <f>MIN(Table16[[#This Row],[Medicare Outpatient Allowable Rate]:[WPPA Inc Outpatient Allowable Rate]])</f>
        <v>0</v>
      </c>
      <c r="J6378" s="4">
        <f>MAX(Table16[[#This Row],[Medicare Outpatient Allowable Rate]:[WPPA Inc Outpatient Allowable Rate]])</f>
        <v>0</v>
      </c>
      <c r="K6378" s="4">
        <v>0</v>
      </c>
      <c r="L6378" s="4">
        <v>0</v>
      </c>
      <c r="M6378" s="4">
        <v>0</v>
      </c>
      <c r="N6378" s="4">
        <v>0</v>
      </c>
      <c r="O6378" s="4">
        <v>0</v>
      </c>
      <c r="P6378" s="4">
        <v>0</v>
      </c>
    </row>
    <row r="6379" spans="1:16" x14ac:dyDescent="0.35">
      <c r="A6379" t="s">
        <v>801</v>
      </c>
      <c r="B6379">
        <v>6329578</v>
      </c>
      <c r="C6379" t="s">
        <v>6822</v>
      </c>
      <c r="E6379" s="4"/>
      <c r="I6379" s="4">
        <f>MIN(Table16[[#This Row],[Medicare Outpatient Allowable Rate]:[WPPA Inc Outpatient Allowable Rate]])</f>
        <v>0</v>
      </c>
      <c r="J6379" s="4">
        <f>MAX(Table16[[#This Row],[Medicare Outpatient Allowable Rate]:[WPPA Inc Outpatient Allowable Rate]])</f>
        <v>0</v>
      </c>
      <c r="K6379" s="4">
        <v>0</v>
      </c>
      <c r="L6379" s="4">
        <v>0</v>
      </c>
      <c r="M6379" s="4">
        <v>0</v>
      </c>
      <c r="N6379" s="4">
        <v>0</v>
      </c>
      <c r="O6379" s="4">
        <v>0</v>
      </c>
      <c r="P6379" s="4">
        <v>0</v>
      </c>
    </row>
    <row r="6380" spans="1:16" x14ac:dyDescent="0.35">
      <c r="A6380" t="s">
        <v>801</v>
      </c>
      <c r="B6380">
        <v>6302250</v>
      </c>
      <c r="C6380" t="s">
        <v>6823</v>
      </c>
      <c r="E6380" s="4"/>
      <c r="I6380" s="4">
        <f>MIN(Table16[[#This Row],[Medicare Outpatient Allowable Rate]:[WPPA Inc Outpatient Allowable Rate]])</f>
        <v>0</v>
      </c>
      <c r="J6380" s="4">
        <f>MAX(Table16[[#This Row],[Medicare Outpatient Allowable Rate]:[WPPA Inc Outpatient Allowable Rate]])</f>
        <v>0</v>
      </c>
      <c r="K6380" s="4">
        <v>0</v>
      </c>
      <c r="L6380" s="4">
        <v>0</v>
      </c>
      <c r="M6380" s="4">
        <v>0</v>
      </c>
      <c r="N6380" s="4">
        <v>0</v>
      </c>
      <c r="O6380" s="4">
        <v>0</v>
      </c>
      <c r="P6380" s="4">
        <v>0</v>
      </c>
    </row>
    <row r="6381" spans="1:16" x14ac:dyDescent="0.35">
      <c r="A6381" t="s">
        <v>801</v>
      </c>
      <c r="B6381">
        <v>6302241</v>
      </c>
      <c r="C6381" t="s">
        <v>6824</v>
      </c>
      <c r="E6381" s="4"/>
      <c r="I6381" s="4">
        <f>MIN(Table16[[#This Row],[Medicare Outpatient Allowable Rate]:[WPPA Inc Outpatient Allowable Rate]])</f>
        <v>0</v>
      </c>
      <c r="J6381" s="4">
        <f>MAX(Table16[[#This Row],[Medicare Outpatient Allowable Rate]:[WPPA Inc Outpatient Allowable Rate]])</f>
        <v>0</v>
      </c>
      <c r="K6381" s="4">
        <v>0</v>
      </c>
      <c r="L6381" s="4">
        <v>0</v>
      </c>
      <c r="M6381" s="4">
        <v>0</v>
      </c>
      <c r="N6381" s="4">
        <v>0</v>
      </c>
      <c r="O6381" s="4">
        <v>0</v>
      </c>
      <c r="P6381" s="4">
        <v>0</v>
      </c>
    </row>
    <row r="6382" spans="1:16" x14ac:dyDescent="0.35">
      <c r="A6382" t="s">
        <v>801</v>
      </c>
      <c r="B6382">
        <v>6302243</v>
      </c>
      <c r="C6382" t="s">
        <v>6825</v>
      </c>
      <c r="E6382" s="4"/>
      <c r="I6382" s="4">
        <f>MIN(Table16[[#This Row],[Medicare Outpatient Allowable Rate]:[WPPA Inc Outpatient Allowable Rate]])</f>
        <v>0</v>
      </c>
      <c r="J6382" s="4">
        <f>MAX(Table16[[#This Row],[Medicare Outpatient Allowable Rate]:[WPPA Inc Outpatient Allowable Rate]])</f>
        <v>0</v>
      </c>
      <c r="K6382" s="4">
        <v>0</v>
      </c>
      <c r="L6382" s="4">
        <v>0</v>
      </c>
      <c r="M6382" s="4">
        <v>0</v>
      </c>
      <c r="N6382" s="4">
        <v>0</v>
      </c>
      <c r="O6382" s="4">
        <v>0</v>
      </c>
      <c r="P6382" s="4">
        <v>0</v>
      </c>
    </row>
    <row r="6383" spans="1:16" x14ac:dyDescent="0.35">
      <c r="A6383" t="s">
        <v>801</v>
      </c>
      <c r="B6383">
        <v>6302247</v>
      </c>
      <c r="C6383" t="s">
        <v>6826</v>
      </c>
      <c r="E6383" s="4"/>
      <c r="I6383" s="4">
        <f>MIN(Table16[[#This Row],[Medicare Outpatient Allowable Rate]:[WPPA Inc Outpatient Allowable Rate]])</f>
        <v>0</v>
      </c>
      <c r="J6383" s="4">
        <f>MAX(Table16[[#This Row],[Medicare Outpatient Allowable Rate]:[WPPA Inc Outpatient Allowable Rate]])</f>
        <v>0</v>
      </c>
      <c r="K6383" s="4">
        <v>0</v>
      </c>
      <c r="L6383" s="4">
        <v>0</v>
      </c>
      <c r="M6383" s="4">
        <v>0</v>
      </c>
      <c r="N6383" s="4">
        <v>0</v>
      </c>
      <c r="O6383" s="4">
        <v>0</v>
      </c>
      <c r="P6383" s="4">
        <v>0</v>
      </c>
    </row>
    <row r="6384" spans="1:16" x14ac:dyDescent="0.35">
      <c r="A6384" t="s">
        <v>801</v>
      </c>
      <c r="B6384">
        <v>6302255</v>
      </c>
      <c r="C6384" t="s">
        <v>6827</v>
      </c>
      <c r="E6384" s="4"/>
      <c r="I6384" s="4">
        <f>MIN(Table16[[#This Row],[Medicare Outpatient Allowable Rate]:[WPPA Inc Outpatient Allowable Rate]])</f>
        <v>0</v>
      </c>
      <c r="J6384" s="4">
        <f>MAX(Table16[[#This Row],[Medicare Outpatient Allowable Rate]:[WPPA Inc Outpatient Allowable Rate]])</f>
        <v>0</v>
      </c>
      <c r="K6384" s="4">
        <v>0</v>
      </c>
      <c r="L6384" s="4">
        <v>0</v>
      </c>
      <c r="M6384" s="4">
        <v>0</v>
      </c>
      <c r="N6384" s="4">
        <v>0</v>
      </c>
      <c r="O6384" s="4">
        <v>0</v>
      </c>
      <c r="P6384" s="4">
        <v>0</v>
      </c>
    </row>
    <row r="6385" spans="1:16" x14ac:dyDescent="0.35">
      <c r="A6385" t="s">
        <v>801</v>
      </c>
      <c r="B6385">
        <v>6302251</v>
      </c>
      <c r="C6385" t="s">
        <v>6828</v>
      </c>
      <c r="E6385" s="4"/>
      <c r="I6385" s="4">
        <f>MIN(Table16[[#This Row],[Medicare Outpatient Allowable Rate]:[WPPA Inc Outpatient Allowable Rate]])</f>
        <v>0</v>
      </c>
      <c r="J6385" s="4">
        <f>MAX(Table16[[#This Row],[Medicare Outpatient Allowable Rate]:[WPPA Inc Outpatient Allowable Rate]])</f>
        <v>0</v>
      </c>
      <c r="K6385" s="4">
        <v>0</v>
      </c>
      <c r="L6385" s="4">
        <v>0</v>
      </c>
      <c r="M6385" s="4">
        <v>0</v>
      </c>
      <c r="N6385" s="4">
        <v>0</v>
      </c>
      <c r="O6385" s="4">
        <v>0</v>
      </c>
      <c r="P6385" s="4">
        <v>0</v>
      </c>
    </row>
    <row r="6386" spans="1:16" x14ac:dyDescent="0.35">
      <c r="A6386" t="s">
        <v>801</v>
      </c>
      <c r="B6386">
        <v>6302246</v>
      </c>
      <c r="C6386" t="s">
        <v>6829</v>
      </c>
      <c r="E6386" s="4"/>
      <c r="I6386" s="4">
        <f>MIN(Table16[[#This Row],[Medicare Outpatient Allowable Rate]:[WPPA Inc Outpatient Allowable Rate]])</f>
        <v>0</v>
      </c>
      <c r="J6386" s="4">
        <f>MAX(Table16[[#This Row],[Medicare Outpatient Allowable Rate]:[WPPA Inc Outpatient Allowable Rate]])</f>
        <v>0</v>
      </c>
      <c r="K6386" s="4">
        <v>0</v>
      </c>
      <c r="L6386" s="4">
        <v>0</v>
      </c>
      <c r="M6386" s="4">
        <v>0</v>
      </c>
      <c r="N6386" s="4">
        <v>0</v>
      </c>
      <c r="O6386" s="4">
        <v>0</v>
      </c>
      <c r="P6386" s="4">
        <v>0</v>
      </c>
    </row>
    <row r="6387" spans="1:16" x14ac:dyDescent="0.35">
      <c r="A6387" t="s">
        <v>801</v>
      </c>
      <c r="B6387">
        <v>6302244</v>
      </c>
      <c r="C6387" t="s">
        <v>6830</v>
      </c>
      <c r="E6387" s="4"/>
      <c r="I6387" s="4">
        <f>MIN(Table16[[#This Row],[Medicare Outpatient Allowable Rate]:[WPPA Inc Outpatient Allowable Rate]])</f>
        <v>0</v>
      </c>
      <c r="J6387" s="4">
        <f>MAX(Table16[[#This Row],[Medicare Outpatient Allowable Rate]:[WPPA Inc Outpatient Allowable Rate]])</f>
        <v>0</v>
      </c>
      <c r="K6387" s="4">
        <v>0</v>
      </c>
      <c r="L6387" s="4">
        <v>0</v>
      </c>
      <c r="M6387" s="4">
        <v>0</v>
      </c>
      <c r="N6387" s="4">
        <v>0</v>
      </c>
      <c r="O6387" s="4">
        <v>0</v>
      </c>
      <c r="P6387" s="4">
        <v>0</v>
      </c>
    </row>
    <row r="6388" spans="1:16" x14ac:dyDescent="0.35">
      <c r="A6388" t="s">
        <v>801</v>
      </c>
      <c r="B6388">
        <v>6302240</v>
      </c>
      <c r="C6388" t="s">
        <v>6831</v>
      </c>
      <c r="E6388" s="4"/>
      <c r="I6388" s="4">
        <f>MIN(Table16[[#This Row],[Medicare Outpatient Allowable Rate]:[WPPA Inc Outpatient Allowable Rate]])</f>
        <v>0</v>
      </c>
      <c r="J6388" s="4">
        <f>MAX(Table16[[#This Row],[Medicare Outpatient Allowable Rate]:[WPPA Inc Outpatient Allowable Rate]])</f>
        <v>0</v>
      </c>
      <c r="K6388" s="4">
        <v>0</v>
      </c>
      <c r="L6388" s="4">
        <v>0</v>
      </c>
      <c r="M6388" s="4">
        <v>0</v>
      </c>
      <c r="N6388" s="4">
        <v>0</v>
      </c>
      <c r="O6388" s="4">
        <v>0</v>
      </c>
      <c r="P6388" s="4">
        <v>0</v>
      </c>
    </row>
    <row r="6389" spans="1:16" x14ac:dyDescent="0.35">
      <c r="A6389" t="s">
        <v>801</v>
      </c>
      <c r="B6389">
        <v>6302242</v>
      </c>
      <c r="C6389" t="s">
        <v>6832</v>
      </c>
      <c r="E6389" s="4"/>
      <c r="I6389" s="4">
        <f>MIN(Table16[[#This Row],[Medicare Outpatient Allowable Rate]:[WPPA Inc Outpatient Allowable Rate]])</f>
        <v>0</v>
      </c>
      <c r="J6389" s="4">
        <f>MAX(Table16[[#This Row],[Medicare Outpatient Allowable Rate]:[WPPA Inc Outpatient Allowable Rate]])</f>
        <v>0</v>
      </c>
      <c r="K6389" s="4">
        <v>0</v>
      </c>
      <c r="L6389" s="4">
        <v>0</v>
      </c>
      <c r="M6389" s="4">
        <v>0</v>
      </c>
      <c r="N6389" s="4">
        <v>0</v>
      </c>
      <c r="O6389" s="4">
        <v>0</v>
      </c>
      <c r="P6389" s="4">
        <v>0</v>
      </c>
    </row>
    <row r="6390" spans="1:16" x14ac:dyDescent="0.35">
      <c r="A6390" t="s">
        <v>801</v>
      </c>
      <c r="B6390">
        <v>6302314</v>
      </c>
      <c r="C6390" t="s">
        <v>6833</v>
      </c>
      <c r="E6390" s="4"/>
      <c r="I6390" s="4">
        <f>MIN(Table16[[#This Row],[Medicare Outpatient Allowable Rate]:[WPPA Inc Outpatient Allowable Rate]])</f>
        <v>0</v>
      </c>
      <c r="J6390" s="4">
        <f>MAX(Table16[[#This Row],[Medicare Outpatient Allowable Rate]:[WPPA Inc Outpatient Allowable Rate]])</f>
        <v>0</v>
      </c>
      <c r="K6390" s="4">
        <v>0</v>
      </c>
      <c r="L6390" s="4">
        <v>0</v>
      </c>
      <c r="M6390" s="4">
        <v>0</v>
      </c>
      <c r="N6390" s="4">
        <v>0</v>
      </c>
      <c r="O6390" s="4">
        <v>0</v>
      </c>
      <c r="P6390" s="4">
        <v>0</v>
      </c>
    </row>
    <row r="6391" spans="1:16" x14ac:dyDescent="0.35">
      <c r="A6391" t="s">
        <v>801</v>
      </c>
      <c r="B6391">
        <v>6302253</v>
      </c>
      <c r="C6391" t="s">
        <v>6834</v>
      </c>
      <c r="E6391" s="4"/>
      <c r="I6391" s="4">
        <f>MIN(Table16[[#This Row],[Medicare Outpatient Allowable Rate]:[WPPA Inc Outpatient Allowable Rate]])</f>
        <v>0</v>
      </c>
      <c r="J6391" s="4">
        <f>MAX(Table16[[#This Row],[Medicare Outpatient Allowable Rate]:[WPPA Inc Outpatient Allowable Rate]])</f>
        <v>0</v>
      </c>
      <c r="K6391" s="4">
        <v>0</v>
      </c>
      <c r="L6391" s="4">
        <v>0</v>
      </c>
      <c r="M6391" s="4">
        <v>0</v>
      </c>
      <c r="N6391" s="4">
        <v>0</v>
      </c>
      <c r="O6391" s="4">
        <v>0</v>
      </c>
      <c r="P6391" s="4">
        <v>0</v>
      </c>
    </row>
    <row r="6392" spans="1:16" x14ac:dyDescent="0.35">
      <c r="A6392" t="s">
        <v>801</v>
      </c>
      <c r="B6392">
        <v>6302245</v>
      </c>
      <c r="C6392" t="s">
        <v>6835</v>
      </c>
      <c r="E6392" s="4"/>
      <c r="I6392" s="4">
        <f>MIN(Table16[[#This Row],[Medicare Outpatient Allowable Rate]:[WPPA Inc Outpatient Allowable Rate]])</f>
        <v>0</v>
      </c>
      <c r="J6392" s="4">
        <f>MAX(Table16[[#This Row],[Medicare Outpatient Allowable Rate]:[WPPA Inc Outpatient Allowable Rate]])</f>
        <v>0</v>
      </c>
      <c r="K6392" s="4">
        <v>0</v>
      </c>
      <c r="L6392" s="4">
        <v>0</v>
      </c>
      <c r="M6392" s="4">
        <v>0</v>
      </c>
      <c r="N6392" s="4">
        <v>0</v>
      </c>
      <c r="O6392" s="4">
        <v>0</v>
      </c>
      <c r="P6392" s="4">
        <v>0</v>
      </c>
    </row>
    <row r="6393" spans="1:16" x14ac:dyDescent="0.35">
      <c r="A6393" t="s">
        <v>801</v>
      </c>
      <c r="B6393">
        <v>6302254</v>
      </c>
      <c r="C6393" t="s">
        <v>6836</v>
      </c>
      <c r="E6393" s="4"/>
      <c r="I6393" s="4">
        <f>MIN(Table16[[#This Row],[Medicare Outpatient Allowable Rate]:[WPPA Inc Outpatient Allowable Rate]])</f>
        <v>0</v>
      </c>
      <c r="J6393" s="4">
        <f>MAX(Table16[[#This Row],[Medicare Outpatient Allowable Rate]:[WPPA Inc Outpatient Allowable Rate]])</f>
        <v>0</v>
      </c>
      <c r="K6393" s="4">
        <v>0</v>
      </c>
      <c r="L6393" s="4">
        <v>0</v>
      </c>
      <c r="M6393" s="4">
        <v>0</v>
      </c>
      <c r="N6393" s="4">
        <v>0</v>
      </c>
      <c r="O6393" s="4">
        <v>0</v>
      </c>
      <c r="P6393" s="4">
        <v>0</v>
      </c>
    </row>
    <row r="6394" spans="1:16" x14ac:dyDescent="0.35">
      <c r="A6394" t="s">
        <v>801</v>
      </c>
      <c r="B6394">
        <v>6302315</v>
      </c>
      <c r="C6394" t="s">
        <v>6837</v>
      </c>
      <c r="E6394" s="4"/>
      <c r="I6394" s="4">
        <f>MIN(Table16[[#This Row],[Medicare Outpatient Allowable Rate]:[WPPA Inc Outpatient Allowable Rate]])</f>
        <v>0</v>
      </c>
      <c r="J6394" s="4">
        <f>MAX(Table16[[#This Row],[Medicare Outpatient Allowable Rate]:[WPPA Inc Outpatient Allowable Rate]])</f>
        <v>0</v>
      </c>
      <c r="K6394" s="4">
        <v>0</v>
      </c>
      <c r="L6394" s="4">
        <v>0</v>
      </c>
      <c r="M6394" s="4">
        <v>0</v>
      </c>
      <c r="N6394" s="4">
        <v>0</v>
      </c>
      <c r="O6394" s="4">
        <v>0</v>
      </c>
      <c r="P6394" s="4">
        <v>0</v>
      </c>
    </row>
    <row r="6395" spans="1:16" x14ac:dyDescent="0.35">
      <c r="A6395" t="s">
        <v>801</v>
      </c>
      <c r="B6395">
        <v>6302249</v>
      </c>
      <c r="C6395" t="s">
        <v>6838</v>
      </c>
      <c r="E6395" s="4"/>
      <c r="I6395" s="4">
        <f>MIN(Table16[[#This Row],[Medicare Outpatient Allowable Rate]:[WPPA Inc Outpatient Allowable Rate]])</f>
        <v>0</v>
      </c>
      <c r="J6395" s="4">
        <f>MAX(Table16[[#This Row],[Medicare Outpatient Allowable Rate]:[WPPA Inc Outpatient Allowable Rate]])</f>
        <v>0</v>
      </c>
      <c r="K6395" s="4">
        <v>0</v>
      </c>
      <c r="L6395" s="4">
        <v>0</v>
      </c>
      <c r="M6395" s="4">
        <v>0</v>
      </c>
      <c r="N6395" s="4">
        <v>0</v>
      </c>
      <c r="O6395" s="4">
        <v>0</v>
      </c>
      <c r="P6395" s="4">
        <v>0</v>
      </c>
    </row>
    <row r="6396" spans="1:16" x14ac:dyDescent="0.35">
      <c r="A6396" t="s">
        <v>801</v>
      </c>
      <c r="B6396">
        <v>6302248</v>
      </c>
      <c r="C6396" t="s">
        <v>6839</v>
      </c>
      <c r="E6396" s="4"/>
      <c r="I6396" s="4">
        <f>MIN(Table16[[#This Row],[Medicare Outpatient Allowable Rate]:[WPPA Inc Outpatient Allowable Rate]])</f>
        <v>0</v>
      </c>
      <c r="J6396" s="4">
        <f>MAX(Table16[[#This Row],[Medicare Outpatient Allowable Rate]:[WPPA Inc Outpatient Allowable Rate]])</f>
        <v>0</v>
      </c>
      <c r="K6396" s="4">
        <v>0</v>
      </c>
      <c r="L6396" s="4">
        <v>0</v>
      </c>
      <c r="M6396" s="4">
        <v>0</v>
      </c>
      <c r="N6396" s="4">
        <v>0</v>
      </c>
      <c r="O6396" s="4">
        <v>0</v>
      </c>
      <c r="P6396" s="4">
        <v>0</v>
      </c>
    </row>
    <row r="6397" spans="1:16" x14ac:dyDescent="0.35">
      <c r="A6397" t="s">
        <v>801</v>
      </c>
      <c r="B6397">
        <v>6302257</v>
      </c>
      <c r="C6397" t="s">
        <v>6840</v>
      </c>
      <c r="E6397" s="4"/>
      <c r="I6397" s="4">
        <f>MIN(Table16[[#This Row],[Medicare Outpatient Allowable Rate]:[WPPA Inc Outpatient Allowable Rate]])</f>
        <v>0</v>
      </c>
      <c r="J6397" s="4">
        <f>MAX(Table16[[#This Row],[Medicare Outpatient Allowable Rate]:[WPPA Inc Outpatient Allowable Rate]])</f>
        <v>0</v>
      </c>
      <c r="K6397" s="4">
        <v>0</v>
      </c>
      <c r="L6397" s="4">
        <v>0</v>
      </c>
      <c r="M6397" s="4">
        <v>0</v>
      </c>
      <c r="N6397" s="4">
        <v>0</v>
      </c>
      <c r="O6397" s="4">
        <v>0</v>
      </c>
      <c r="P6397" s="4">
        <v>0</v>
      </c>
    </row>
    <row r="6398" spans="1:16" x14ac:dyDescent="0.35">
      <c r="A6398" t="s">
        <v>801</v>
      </c>
      <c r="B6398">
        <v>6302258</v>
      </c>
      <c r="C6398" t="s">
        <v>6841</v>
      </c>
      <c r="E6398" s="4"/>
      <c r="I6398" s="4">
        <f>MIN(Table16[[#This Row],[Medicare Outpatient Allowable Rate]:[WPPA Inc Outpatient Allowable Rate]])</f>
        <v>0</v>
      </c>
      <c r="J6398" s="4">
        <f>MAX(Table16[[#This Row],[Medicare Outpatient Allowable Rate]:[WPPA Inc Outpatient Allowable Rate]])</f>
        <v>0</v>
      </c>
      <c r="K6398" s="4">
        <v>0</v>
      </c>
      <c r="L6398" s="4">
        <v>0</v>
      </c>
      <c r="M6398" s="4">
        <v>0</v>
      </c>
      <c r="N6398" s="4">
        <v>0</v>
      </c>
      <c r="O6398" s="4">
        <v>0</v>
      </c>
      <c r="P6398" s="4">
        <v>0</v>
      </c>
    </row>
    <row r="6399" spans="1:16" x14ac:dyDescent="0.35">
      <c r="A6399" t="s">
        <v>801</v>
      </c>
      <c r="B6399">
        <v>6302256</v>
      </c>
      <c r="C6399" t="s">
        <v>6842</v>
      </c>
      <c r="E6399" s="4"/>
      <c r="I6399" s="4">
        <f>MIN(Table16[[#This Row],[Medicare Outpatient Allowable Rate]:[WPPA Inc Outpatient Allowable Rate]])</f>
        <v>0</v>
      </c>
      <c r="J6399" s="4">
        <f>MAX(Table16[[#This Row],[Medicare Outpatient Allowable Rate]:[WPPA Inc Outpatient Allowable Rate]])</f>
        <v>0</v>
      </c>
      <c r="K6399" s="4">
        <v>0</v>
      </c>
      <c r="L6399" s="4">
        <v>0</v>
      </c>
      <c r="M6399" s="4">
        <v>0</v>
      </c>
      <c r="N6399" s="4">
        <v>0</v>
      </c>
      <c r="O6399" s="4">
        <v>0</v>
      </c>
      <c r="P6399" s="4">
        <v>0</v>
      </c>
    </row>
    <row r="6400" spans="1:16" x14ac:dyDescent="0.35">
      <c r="A6400" t="s">
        <v>801</v>
      </c>
      <c r="B6400">
        <v>6302252</v>
      </c>
      <c r="C6400" t="s">
        <v>6843</v>
      </c>
      <c r="E6400" s="4"/>
      <c r="I6400" s="4">
        <f>MIN(Table16[[#This Row],[Medicare Outpatient Allowable Rate]:[WPPA Inc Outpatient Allowable Rate]])</f>
        <v>0</v>
      </c>
      <c r="J6400" s="4">
        <f>MAX(Table16[[#This Row],[Medicare Outpatient Allowable Rate]:[WPPA Inc Outpatient Allowable Rate]])</f>
        <v>0</v>
      </c>
      <c r="K6400" s="4">
        <v>0</v>
      </c>
      <c r="L6400" s="4">
        <v>0</v>
      </c>
      <c r="M6400" s="4">
        <v>0</v>
      </c>
      <c r="N6400" s="4">
        <v>0</v>
      </c>
      <c r="O6400" s="4">
        <v>0</v>
      </c>
      <c r="P6400" s="4">
        <v>0</v>
      </c>
    </row>
    <row r="6401" spans="1:16" x14ac:dyDescent="0.35">
      <c r="A6401" t="s">
        <v>801</v>
      </c>
      <c r="B6401">
        <v>6302340</v>
      </c>
      <c r="C6401" t="s">
        <v>6844</v>
      </c>
      <c r="E6401" s="4"/>
      <c r="I6401" s="4">
        <f>MIN(Table16[[#This Row],[Medicare Outpatient Allowable Rate]:[WPPA Inc Outpatient Allowable Rate]])</f>
        <v>0</v>
      </c>
      <c r="J6401" s="4">
        <f>MAX(Table16[[#This Row],[Medicare Outpatient Allowable Rate]:[WPPA Inc Outpatient Allowable Rate]])</f>
        <v>0</v>
      </c>
      <c r="K6401" s="4">
        <v>0</v>
      </c>
      <c r="L6401" s="4">
        <v>0</v>
      </c>
      <c r="M6401" s="4">
        <v>0</v>
      </c>
      <c r="N6401" s="4">
        <v>0</v>
      </c>
      <c r="O6401" s="4">
        <v>0</v>
      </c>
      <c r="P6401" s="4">
        <v>0</v>
      </c>
    </row>
    <row r="6402" spans="1:16" x14ac:dyDescent="0.35">
      <c r="A6402" t="s">
        <v>801</v>
      </c>
      <c r="B6402">
        <v>6303603</v>
      </c>
      <c r="C6402" t="s">
        <v>6845</v>
      </c>
      <c r="E6402" s="4"/>
      <c r="I6402" s="4">
        <f>MIN(Table16[[#This Row],[Medicare Outpatient Allowable Rate]:[WPPA Inc Outpatient Allowable Rate]])</f>
        <v>0</v>
      </c>
      <c r="J6402" s="4">
        <f>MAX(Table16[[#This Row],[Medicare Outpatient Allowable Rate]:[WPPA Inc Outpatient Allowable Rate]])</f>
        <v>0</v>
      </c>
      <c r="K6402" s="4">
        <v>0</v>
      </c>
      <c r="L6402" s="4">
        <v>0</v>
      </c>
      <c r="M6402" s="4">
        <v>0</v>
      </c>
      <c r="N6402" s="4">
        <v>0</v>
      </c>
      <c r="O6402" s="4">
        <v>0</v>
      </c>
      <c r="P6402" s="4">
        <v>0</v>
      </c>
    </row>
    <row r="6403" spans="1:16" x14ac:dyDescent="0.35">
      <c r="A6403" t="s">
        <v>801</v>
      </c>
      <c r="B6403">
        <v>6299880</v>
      </c>
      <c r="C6403" t="s">
        <v>6846</v>
      </c>
      <c r="E6403" s="4"/>
      <c r="I6403" s="4">
        <f>MIN(Table16[[#This Row],[Medicare Outpatient Allowable Rate]:[WPPA Inc Outpatient Allowable Rate]])</f>
        <v>0</v>
      </c>
      <c r="J6403" s="4">
        <f>MAX(Table16[[#This Row],[Medicare Outpatient Allowable Rate]:[WPPA Inc Outpatient Allowable Rate]])</f>
        <v>0</v>
      </c>
      <c r="K6403" s="4">
        <v>0</v>
      </c>
      <c r="L6403" s="4">
        <v>0</v>
      </c>
      <c r="M6403" s="4">
        <v>0</v>
      </c>
      <c r="N6403" s="4">
        <v>0</v>
      </c>
      <c r="O6403" s="4">
        <v>0</v>
      </c>
      <c r="P6403" s="4">
        <v>0</v>
      </c>
    </row>
    <row r="6404" spans="1:16" x14ac:dyDescent="0.35">
      <c r="A6404" t="s">
        <v>801</v>
      </c>
      <c r="B6404">
        <v>6301351</v>
      </c>
      <c r="C6404" t="s">
        <v>6847</v>
      </c>
      <c r="E6404" s="4"/>
      <c r="I6404" s="4">
        <f>MIN(Table16[[#This Row],[Medicare Outpatient Allowable Rate]:[WPPA Inc Outpatient Allowable Rate]])</f>
        <v>0</v>
      </c>
      <c r="J6404" s="4">
        <f>MAX(Table16[[#This Row],[Medicare Outpatient Allowable Rate]:[WPPA Inc Outpatient Allowable Rate]])</f>
        <v>0</v>
      </c>
      <c r="K6404" s="4">
        <v>0</v>
      </c>
      <c r="L6404" s="4">
        <v>0</v>
      </c>
      <c r="M6404" s="4">
        <v>0</v>
      </c>
      <c r="N6404" s="4">
        <v>0</v>
      </c>
      <c r="O6404" s="4">
        <v>0</v>
      </c>
      <c r="P6404" s="4">
        <v>0</v>
      </c>
    </row>
    <row r="6405" spans="1:16" x14ac:dyDescent="0.35">
      <c r="A6405" t="s">
        <v>801</v>
      </c>
      <c r="B6405">
        <v>6301015</v>
      </c>
      <c r="C6405" t="s">
        <v>6848</v>
      </c>
      <c r="E6405" s="4"/>
      <c r="I6405" s="4">
        <f>MIN(Table16[[#This Row],[Medicare Outpatient Allowable Rate]:[WPPA Inc Outpatient Allowable Rate]])</f>
        <v>0</v>
      </c>
      <c r="J6405" s="4">
        <f>MAX(Table16[[#This Row],[Medicare Outpatient Allowable Rate]:[WPPA Inc Outpatient Allowable Rate]])</f>
        <v>0</v>
      </c>
      <c r="K6405" s="4">
        <v>0</v>
      </c>
      <c r="L6405" s="4">
        <v>0</v>
      </c>
      <c r="M6405" s="4">
        <v>0</v>
      </c>
      <c r="N6405" s="4">
        <v>0</v>
      </c>
      <c r="O6405" s="4">
        <v>0</v>
      </c>
      <c r="P6405" s="4">
        <v>0</v>
      </c>
    </row>
    <row r="6406" spans="1:16" x14ac:dyDescent="0.35">
      <c r="A6406" t="s">
        <v>801</v>
      </c>
      <c r="B6406">
        <v>6299791</v>
      </c>
      <c r="C6406" t="s">
        <v>6849</v>
      </c>
      <c r="E6406" s="4"/>
      <c r="I6406" s="4">
        <f>MIN(Table16[[#This Row],[Medicare Outpatient Allowable Rate]:[WPPA Inc Outpatient Allowable Rate]])</f>
        <v>0</v>
      </c>
      <c r="J6406" s="4">
        <f>MAX(Table16[[#This Row],[Medicare Outpatient Allowable Rate]:[WPPA Inc Outpatient Allowable Rate]])</f>
        <v>0</v>
      </c>
      <c r="K6406" s="4">
        <v>0</v>
      </c>
      <c r="L6406" s="4">
        <v>0</v>
      </c>
      <c r="M6406" s="4">
        <v>0</v>
      </c>
      <c r="N6406" s="4">
        <v>0</v>
      </c>
      <c r="O6406" s="4">
        <v>0</v>
      </c>
      <c r="P6406" s="4">
        <v>0</v>
      </c>
    </row>
    <row r="6407" spans="1:16" x14ac:dyDescent="0.35">
      <c r="A6407" t="s">
        <v>801</v>
      </c>
      <c r="B6407">
        <v>6301193</v>
      </c>
      <c r="C6407" t="s">
        <v>6850</v>
      </c>
      <c r="E6407" s="4"/>
      <c r="I6407" s="4">
        <f>MIN(Table16[[#This Row],[Medicare Outpatient Allowable Rate]:[WPPA Inc Outpatient Allowable Rate]])</f>
        <v>0</v>
      </c>
      <c r="J6407" s="4">
        <f>MAX(Table16[[#This Row],[Medicare Outpatient Allowable Rate]:[WPPA Inc Outpatient Allowable Rate]])</f>
        <v>0</v>
      </c>
      <c r="K6407" s="4">
        <v>0</v>
      </c>
      <c r="L6407" s="4">
        <v>0</v>
      </c>
      <c r="M6407" s="4">
        <v>0</v>
      </c>
      <c r="N6407" s="4">
        <v>0</v>
      </c>
      <c r="O6407" s="4">
        <v>0</v>
      </c>
      <c r="P6407" s="4">
        <v>0</v>
      </c>
    </row>
    <row r="6408" spans="1:16" x14ac:dyDescent="0.35">
      <c r="A6408" t="s">
        <v>801</v>
      </c>
      <c r="B6408">
        <v>6299954</v>
      </c>
      <c r="C6408" t="s">
        <v>6851</v>
      </c>
      <c r="E6408" s="4"/>
      <c r="I6408" s="4">
        <f>MIN(Table16[[#This Row],[Medicare Outpatient Allowable Rate]:[WPPA Inc Outpatient Allowable Rate]])</f>
        <v>0</v>
      </c>
      <c r="J6408" s="4">
        <f>MAX(Table16[[#This Row],[Medicare Outpatient Allowable Rate]:[WPPA Inc Outpatient Allowable Rate]])</f>
        <v>0</v>
      </c>
      <c r="K6408" s="4">
        <v>0</v>
      </c>
      <c r="L6408" s="4">
        <v>0</v>
      </c>
      <c r="M6408" s="4">
        <v>0</v>
      </c>
      <c r="N6408" s="4">
        <v>0</v>
      </c>
      <c r="O6408" s="4">
        <v>0</v>
      </c>
      <c r="P6408" s="4">
        <v>0</v>
      </c>
    </row>
    <row r="6409" spans="1:16" x14ac:dyDescent="0.35">
      <c r="A6409" t="s">
        <v>801</v>
      </c>
      <c r="B6409">
        <v>6300706</v>
      </c>
      <c r="C6409" t="s">
        <v>6852</v>
      </c>
      <c r="D6409">
        <v>270</v>
      </c>
      <c r="E6409" s="4"/>
      <c r="F6409">
        <v>49.4</v>
      </c>
      <c r="I6409" s="4">
        <f>MIN(Table16[[#This Row],[Medicare Outpatient Allowable Rate]:[WPPA Inc Outpatient Allowable Rate]])</f>
        <v>0</v>
      </c>
      <c r="J6409" s="4">
        <f>MAX(Table16[[#This Row],[Medicare Outpatient Allowable Rate]:[WPPA Inc Outpatient Allowable Rate]])</f>
        <v>46.93</v>
      </c>
      <c r="K6409" s="4">
        <v>0</v>
      </c>
      <c r="L6409" s="4">
        <v>41.989999999999995</v>
      </c>
      <c r="M6409" s="4">
        <v>38.383800000000001</v>
      </c>
      <c r="N6409" s="4">
        <v>46.93</v>
      </c>
      <c r="O6409" s="4">
        <v>39.520000000000003</v>
      </c>
      <c r="P6409" s="4">
        <v>29.639999999999997</v>
      </c>
    </row>
    <row r="6410" spans="1:16" x14ac:dyDescent="0.35">
      <c r="A6410" t="s">
        <v>801</v>
      </c>
      <c r="B6410">
        <v>6299618</v>
      </c>
      <c r="C6410" t="s">
        <v>6853</v>
      </c>
      <c r="D6410">
        <v>270</v>
      </c>
      <c r="E6410" s="4"/>
      <c r="F6410">
        <v>40.200000000000003</v>
      </c>
      <c r="I6410" s="4">
        <f>MIN(Table16[[#This Row],[Medicare Outpatient Allowable Rate]:[WPPA Inc Outpatient Allowable Rate]])</f>
        <v>0</v>
      </c>
      <c r="J6410" s="4">
        <f>MAX(Table16[[#This Row],[Medicare Outpatient Allowable Rate]:[WPPA Inc Outpatient Allowable Rate]])</f>
        <v>38.19</v>
      </c>
      <c r="K6410" s="4">
        <v>0</v>
      </c>
      <c r="L6410" s="4">
        <v>34.17</v>
      </c>
      <c r="M6410" s="4">
        <v>31.235400000000002</v>
      </c>
      <c r="N6410" s="4">
        <v>38.19</v>
      </c>
      <c r="O6410" s="4">
        <v>32.160000000000004</v>
      </c>
      <c r="P6410" s="4">
        <v>24.12</v>
      </c>
    </row>
    <row r="6411" spans="1:16" x14ac:dyDescent="0.35">
      <c r="A6411" t="s">
        <v>801</v>
      </c>
      <c r="B6411">
        <v>6300189</v>
      </c>
      <c r="C6411" t="s">
        <v>6854</v>
      </c>
      <c r="D6411">
        <v>270</v>
      </c>
      <c r="E6411" s="4"/>
      <c r="F6411">
        <v>6.1</v>
      </c>
      <c r="I6411" s="4">
        <f>MIN(Table16[[#This Row],[Medicare Outpatient Allowable Rate]:[WPPA Inc Outpatient Allowable Rate]])</f>
        <v>0</v>
      </c>
      <c r="J6411" s="4">
        <f>MAX(Table16[[#This Row],[Medicare Outpatient Allowable Rate]:[WPPA Inc Outpatient Allowable Rate]])</f>
        <v>5.794999999999999</v>
      </c>
      <c r="K6411" s="4">
        <v>0</v>
      </c>
      <c r="L6411" s="4">
        <v>5.1849999999999996</v>
      </c>
      <c r="M6411" s="4">
        <v>4.7397</v>
      </c>
      <c r="N6411" s="4">
        <v>5.794999999999999</v>
      </c>
      <c r="O6411" s="4">
        <v>4.88</v>
      </c>
      <c r="P6411" s="4">
        <v>3.6599999999999997</v>
      </c>
    </row>
    <row r="6412" spans="1:16" x14ac:dyDescent="0.35">
      <c r="A6412" t="s">
        <v>801</v>
      </c>
      <c r="B6412">
        <v>6300671</v>
      </c>
      <c r="C6412" t="s">
        <v>6855</v>
      </c>
      <c r="D6412">
        <v>270</v>
      </c>
      <c r="E6412" s="4"/>
      <c r="F6412">
        <v>11.1</v>
      </c>
      <c r="I6412" s="4">
        <f>MIN(Table16[[#This Row],[Medicare Outpatient Allowable Rate]:[WPPA Inc Outpatient Allowable Rate]])</f>
        <v>0</v>
      </c>
      <c r="J6412" s="4">
        <f>MAX(Table16[[#This Row],[Medicare Outpatient Allowable Rate]:[WPPA Inc Outpatient Allowable Rate]])</f>
        <v>10.545</v>
      </c>
      <c r="K6412" s="4">
        <v>0</v>
      </c>
      <c r="L6412" s="4">
        <v>9.4349999999999987</v>
      </c>
      <c r="M6412" s="4">
        <v>8.6247000000000007</v>
      </c>
      <c r="N6412" s="4">
        <v>10.545</v>
      </c>
      <c r="O6412" s="4">
        <v>8.8800000000000008</v>
      </c>
      <c r="P6412" s="4">
        <v>6.6599999999999993</v>
      </c>
    </row>
    <row r="6413" spans="1:16" x14ac:dyDescent="0.35">
      <c r="A6413" t="s">
        <v>801</v>
      </c>
      <c r="B6413">
        <v>6300836</v>
      </c>
      <c r="C6413" t="s">
        <v>6856</v>
      </c>
      <c r="E6413" s="4"/>
      <c r="I6413" s="4">
        <f>MIN(Table16[[#This Row],[Medicare Outpatient Allowable Rate]:[WPPA Inc Outpatient Allowable Rate]])</f>
        <v>0</v>
      </c>
      <c r="J6413" s="4">
        <f>MAX(Table16[[#This Row],[Medicare Outpatient Allowable Rate]:[WPPA Inc Outpatient Allowable Rate]])</f>
        <v>0</v>
      </c>
      <c r="K6413" s="4">
        <v>0</v>
      </c>
      <c r="L6413" s="4">
        <v>0</v>
      </c>
      <c r="M6413" s="4">
        <v>0</v>
      </c>
      <c r="N6413" s="4">
        <v>0</v>
      </c>
      <c r="O6413" s="4">
        <v>0</v>
      </c>
      <c r="P6413" s="4">
        <v>0</v>
      </c>
    </row>
    <row r="6414" spans="1:16" x14ac:dyDescent="0.35">
      <c r="A6414" t="s">
        <v>801</v>
      </c>
      <c r="B6414">
        <v>6299233</v>
      </c>
      <c r="C6414" t="s">
        <v>6857</v>
      </c>
      <c r="D6414">
        <v>270</v>
      </c>
      <c r="E6414" s="4"/>
      <c r="F6414">
        <v>18.899999999999999</v>
      </c>
      <c r="I6414" s="4">
        <f>MIN(Table16[[#This Row],[Medicare Outpatient Allowable Rate]:[WPPA Inc Outpatient Allowable Rate]])</f>
        <v>0</v>
      </c>
      <c r="J6414" s="4">
        <f>MAX(Table16[[#This Row],[Medicare Outpatient Allowable Rate]:[WPPA Inc Outpatient Allowable Rate]])</f>
        <v>17.954999999999998</v>
      </c>
      <c r="K6414" s="4">
        <v>0</v>
      </c>
      <c r="L6414" s="4">
        <v>16.064999999999998</v>
      </c>
      <c r="M6414" s="4">
        <v>14.6853</v>
      </c>
      <c r="N6414" s="4">
        <v>17.954999999999998</v>
      </c>
      <c r="O6414" s="4">
        <v>15.12</v>
      </c>
      <c r="P6414" s="4">
        <v>11.339999999999998</v>
      </c>
    </row>
    <row r="6415" spans="1:16" x14ac:dyDescent="0.35">
      <c r="A6415" t="s">
        <v>801</v>
      </c>
      <c r="B6415">
        <v>6299875</v>
      </c>
      <c r="C6415" t="s">
        <v>6858</v>
      </c>
      <c r="E6415" s="4"/>
      <c r="I6415" s="4">
        <f>MIN(Table16[[#This Row],[Medicare Outpatient Allowable Rate]:[WPPA Inc Outpatient Allowable Rate]])</f>
        <v>0</v>
      </c>
      <c r="J6415" s="4">
        <f>MAX(Table16[[#This Row],[Medicare Outpatient Allowable Rate]:[WPPA Inc Outpatient Allowable Rate]])</f>
        <v>0</v>
      </c>
      <c r="K6415" s="4">
        <v>0</v>
      </c>
      <c r="L6415" s="4">
        <v>0</v>
      </c>
      <c r="M6415" s="4">
        <v>0</v>
      </c>
      <c r="N6415" s="4">
        <v>0</v>
      </c>
      <c r="O6415" s="4">
        <v>0</v>
      </c>
      <c r="P6415" s="4">
        <v>0</v>
      </c>
    </row>
    <row r="6416" spans="1:16" x14ac:dyDescent="0.35">
      <c r="A6416" t="s">
        <v>801</v>
      </c>
      <c r="B6416">
        <v>6301279</v>
      </c>
      <c r="C6416" t="s">
        <v>6859</v>
      </c>
      <c r="D6416">
        <v>270</v>
      </c>
      <c r="E6416" s="4"/>
      <c r="F6416">
        <v>33</v>
      </c>
      <c r="I6416" s="4">
        <f>MIN(Table16[[#This Row],[Medicare Outpatient Allowable Rate]:[WPPA Inc Outpatient Allowable Rate]])</f>
        <v>0</v>
      </c>
      <c r="J6416" s="4">
        <f>MAX(Table16[[#This Row],[Medicare Outpatient Allowable Rate]:[WPPA Inc Outpatient Allowable Rate]])</f>
        <v>31.349999999999998</v>
      </c>
      <c r="K6416" s="4">
        <v>0</v>
      </c>
      <c r="L6416" s="4">
        <v>28.05</v>
      </c>
      <c r="M6416" s="4">
        <v>25.641000000000002</v>
      </c>
      <c r="N6416" s="4">
        <v>31.349999999999998</v>
      </c>
      <c r="O6416" s="4">
        <v>26.400000000000002</v>
      </c>
      <c r="P6416" s="4">
        <v>19.8</v>
      </c>
    </row>
    <row r="6417" spans="1:16" x14ac:dyDescent="0.35">
      <c r="A6417" t="s">
        <v>801</v>
      </c>
      <c r="B6417">
        <v>6300413</v>
      </c>
      <c r="C6417" t="s">
        <v>6860</v>
      </c>
      <c r="D6417">
        <v>278</v>
      </c>
      <c r="E6417" s="4"/>
      <c r="F6417">
        <v>111.6</v>
      </c>
      <c r="G6417" t="str">
        <f t="shared" ref="G6417:G6418" si="26">LEFT(K6417,5)</f>
        <v>282.4</v>
      </c>
      <c r="I6417" s="4">
        <f>MIN(Table16[[#This Row],[Medicare Outpatient Allowable Rate]:[WPPA Inc Outpatient Allowable Rate]])</f>
        <v>66.959999999999994</v>
      </c>
      <c r="J6417" s="4">
        <f>MAX(Table16[[#This Row],[Medicare Outpatient Allowable Rate]:[WPPA Inc Outpatient Allowable Rate]])</f>
        <v>282.49</v>
      </c>
      <c r="K6417" s="4">
        <v>282.49</v>
      </c>
      <c r="L6417" s="4">
        <v>94.86</v>
      </c>
      <c r="M6417" s="4">
        <v>86.713200000000001</v>
      </c>
      <c r="N6417" s="4">
        <v>106.02</v>
      </c>
      <c r="O6417" s="4">
        <v>89.28</v>
      </c>
      <c r="P6417" s="4">
        <v>66.959999999999994</v>
      </c>
    </row>
    <row r="6418" spans="1:16" x14ac:dyDescent="0.35">
      <c r="A6418" t="s">
        <v>801</v>
      </c>
      <c r="B6418">
        <v>6300412</v>
      </c>
      <c r="C6418" t="s">
        <v>6861</v>
      </c>
      <c r="D6418">
        <v>278</v>
      </c>
      <c r="E6418" s="4"/>
      <c r="F6418">
        <v>390.3</v>
      </c>
      <c r="G6418" t="str">
        <f t="shared" si="26"/>
        <v>282.4</v>
      </c>
      <c r="I6418" s="4">
        <f>MIN(Table16[[#This Row],[Medicare Outpatient Allowable Rate]:[WPPA Inc Outpatient Allowable Rate]])</f>
        <v>234.18</v>
      </c>
      <c r="J6418" s="4">
        <f>MAX(Table16[[#This Row],[Medicare Outpatient Allowable Rate]:[WPPA Inc Outpatient Allowable Rate]])</f>
        <v>370.78499999999997</v>
      </c>
      <c r="K6418" s="4">
        <v>282.49</v>
      </c>
      <c r="L6418" s="4">
        <v>331.755</v>
      </c>
      <c r="M6418" s="4">
        <v>303.26310000000001</v>
      </c>
      <c r="N6418" s="4">
        <v>370.78499999999997</v>
      </c>
      <c r="O6418" s="4">
        <v>312.24</v>
      </c>
      <c r="P6418" s="4">
        <v>234.18</v>
      </c>
    </row>
    <row r="6419" spans="1:16" x14ac:dyDescent="0.35">
      <c r="A6419" t="s">
        <v>801</v>
      </c>
      <c r="B6419">
        <v>6301115</v>
      </c>
      <c r="C6419" t="s">
        <v>6862</v>
      </c>
      <c r="E6419" s="4"/>
      <c r="I6419" s="4">
        <f>MIN(Table16[[#This Row],[Medicare Outpatient Allowable Rate]:[WPPA Inc Outpatient Allowable Rate]])</f>
        <v>0</v>
      </c>
      <c r="J6419" s="4">
        <f>MAX(Table16[[#This Row],[Medicare Outpatient Allowable Rate]:[WPPA Inc Outpatient Allowable Rate]])</f>
        <v>0</v>
      </c>
      <c r="K6419" s="4">
        <v>0</v>
      </c>
      <c r="L6419" s="4">
        <v>0</v>
      </c>
      <c r="M6419" s="4">
        <v>0</v>
      </c>
      <c r="N6419" s="4">
        <v>0</v>
      </c>
      <c r="O6419" s="4">
        <v>0</v>
      </c>
      <c r="P6419" s="4">
        <v>0</v>
      </c>
    </row>
    <row r="6420" spans="1:16" x14ac:dyDescent="0.35">
      <c r="A6420" t="s">
        <v>801</v>
      </c>
      <c r="B6420">
        <v>6301310</v>
      </c>
      <c r="C6420" t="s">
        <v>6863</v>
      </c>
      <c r="D6420">
        <v>270</v>
      </c>
      <c r="E6420" s="4"/>
      <c r="F6420">
        <v>8.1</v>
      </c>
      <c r="I6420" s="4">
        <f>MIN(Table16[[#This Row],[Medicare Outpatient Allowable Rate]:[WPPA Inc Outpatient Allowable Rate]])</f>
        <v>0</v>
      </c>
      <c r="J6420" s="4">
        <f>MAX(Table16[[#This Row],[Medicare Outpatient Allowable Rate]:[WPPA Inc Outpatient Allowable Rate]])</f>
        <v>7.6949999999999994</v>
      </c>
      <c r="K6420" s="4">
        <v>0</v>
      </c>
      <c r="L6420" s="4">
        <v>6.8849999999999998</v>
      </c>
      <c r="M6420" s="4">
        <v>6.2937000000000003</v>
      </c>
      <c r="N6420" s="4">
        <v>7.6949999999999994</v>
      </c>
      <c r="O6420" s="4">
        <v>6.48</v>
      </c>
      <c r="P6420" s="4">
        <v>4.8599999999999994</v>
      </c>
    </row>
    <row r="6421" spans="1:16" x14ac:dyDescent="0.35">
      <c r="A6421" t="s">
        <v>801</v>
      </c>
      <c r="B6421">
        <v>6301409</v>
      </c>
      <c r="C6421" t="s">
        <v>6864</v>
      </c>
      <c r="E6421" s="4"/>
      <c r="I6421" s="4">
        <f>MIN(Table16[[#This Row],[Medicare Outpatient Allowable Rate]:[WPPA Inc Outpatient Allowable Rate]])</f>
        <v>0</v>
      </c>
      <c r="J6421" s="4">
        <f>MAX(Table16[[#This Row],[Medicare Outpatient Allowable Rate]:[WPPA Inc Outpatient Allowable Rate]])</f>
        <v>0</v>
      </c>
      <c r="K6421" s="4">
        <v>0</v>
      </c>
      <c r="L6421" s="4">
        <v>0</v>
      </c>
      <c r="M6421" s="4">
        <v>0</v>
      </c>
      <c r="N6421" s="4">
        <v>0</v>
      </c>
      <c r="O6421" s="4">
        <v>0</v>
      </c>
      <c r="P6421" s="4">
        <v>0</v>
      </c>
    </row>
    <row r="6422" spans="1:16" x14ac:dyDescent="0.35">
      <c r="A6422" t="s">
        <v>801</v>
      </c>
      <c r="B6422">
        <v>6410240</v>
      </c>
      <c r="C6422" t="s">
        <v>6865</v>
      </c>
      <c r="E6422" s="4"/>
      <c r="I6422" s="4">
        <f>MIN(Table16[[#This Row],[Medicare Outpatient Allowable Rate]:[WPPA Inc Outpatient Allowable Rate]])</f>
        <v>0</v>
      </c>
      <c r="J6422" s="4">
        <f>MAX(Table16[[#This Row],[Medicare Outpatient Allowable Rate]:[WPPA Inc Outpatient Allowable Rate]])</f>
        <v>0</v>
      </c>
      <c r="K6422" s="4">
        <v>0</v>
      </c>
      <c r="L6422" s="4">
        <v>0</v>
      </c>
      <c r="M6422" s="4">
        <v>0</v>
      </c>
      <c r="N6422" s="4">
        <v>0</v>
      </c>
      <c r="O6422" s="4">
        <v>0</v>
      </c>
      <c r="P6422" s="4">
        <v>0</v>
      </c>
    </row>
    <row r="6423" spans="1:16" x14ac:dyDescent="0.35">
      <c r="A6423" t="s">
        <v>801</v>
      </c>
      <c r="B6423">
        <v>6299930</v>
      </c>
      <c r="C6423" t="s">
        <v>6866</v>
      </c>
      <c r="E6423" s="4"/>
      <c r="I6423" s="4">
        <f>MIN(Table16[[#This Row],[Medicare Outpatient Allowable Rate]:[WPPA Inc Outpatient Allowable Rate]])</f>
        <v>0</v>
      </c>
      <c r="J6423" s="4">
        <f>MAX(Table16[[#This Row],[Medicare Outpatient Allowable Rate]:[WPPA Inc Outpatient Allowable Rate]])</f>
        <v>0</v>
      </c>
      <c r="K6423" s="4">
        <v>0</v>
      </c>
      <c r="L6423" s="4">
        <v>0</v>
      </c>
      <c r="M6423" s="4">
        <v>0</v>
      </c>
      <c r="N6423" s="4">
        <v>0</v>
      </c>
      <c r="O6423" s="4">
        <v>0</v>
      </c>
      <c r="P6423" s="4">
        <v>0</v>
      </c>
    </row>
    <row r="6424" spans="1:16" x14ac:dyDescent="0.35">
      <c r="A6424" t="s">
        <v>801</v>
      </c>
      <c r="B6424">
        <v>6299806</v>
      </c>
      <c r="C6424" t="s">
        <v>6867</v>
      </c>
      <c r="E6424" s="4"/>
      <c r="I6424" s="4">
        <f>MIN(Table16[[#This Row],[Medicare Outpatient Allowable Rate]:[WPPA Inc Outpatient Allowable Rate]])</f>
        <v>0</v>
      </c>
      <c r="J6424" s="4">
        <f>MAX(Table16[[#This Row],[Medicare Outpatient Allowable Rate]:[WPPA Inc Outpatient Allowable Rate]])</f>
        <v>0</v>
      </c>
      <c r="K6424" s="4">
        <v>0</v>
      </c>
      <c r="L6424" s="4">
        <v>0</v>
      </c>
      <c r="M6424" s="4">
        <v>0</v>
      </c>
      <c r="N6424" s="4">
        <v>0</v>
      </c>
      <c r="O6424" s="4">
        <v>0</v>
      </c>
      <c r="P6424" s="4">
        <v>0</v>
      </c>
    </row>
    <row r="6425" spans="1:16" x14ac:dyDescent="0.35">
      <c r="A6425" t="s">
        <v>801</v>
      </c>
      <c r="B6425">
        <v>6301412</v>
      </c>
      <c r="C6425" t="s">
        <v>6868</v>
      </c>
      <c r="E6425" s="4"/>
      <c r="I6425" s="4">
        <f>MIN(Table16[[#This Row],[Medicare Outpatient Allowable Rate]:[WPPA Inc Outpatient Allowable Rate]])</f>
        <v>0</v>
      </c>
      <c r="J6425" s="4">
        <f>MAX(Table16[[#This Row],[Medicare Outpatient Allowable Rate]:[WPPA Inc Outpatient Allowable Rate]])</f>
        <v>0</v>
      </c>
      <c r="K6425" s="4">
        <v>0</v>
      </c>
      <c r="L6425" s="4">
        <v>0</v>
      </c>
      <c r="M6425" s="4">
        <v>0</v>
      </c>
      <c r="N6425" s="4">
        <v>0</v>
      </c>
      <c r="O6425" s="4">
        <v>0</v>
      </c>
      <c r="P6425" s="4">
        <v>0</v>
      </c>
    </row>
    <row r="6426" spans="1:16" x14ac:dyDescent="0.35">
      <c r="A6426" t="s">
        <v>801</v>
      </c>
      <c r="B6426">
        <v>6299819</v>
      </c>
      <c r="C6426" t="s">
        <v>6869</v>
      </c>
      <c r="E6426" s="4"/>
      <c r="I6426" s="4">
        <f>MIN(Table16[[#This Row],[Medicare Outpatient Allowable Rate]:[WPPA Inc Outpatient Allowable Rate]])</f>
        <v>0</v>
      </c>
      <c r="J6426" s="4">
        <f>MAX(Table16[[#This Row],[Medicare Outpatient Allowable Rate]:[WPPA Inc Outpatient Allowable Rate]])</f>
        <v>0</v>
      </c>
      <c r="K6426" s="4">
        <v>0</v>
      </c>
      <c r="L6426" s="4">
        <v>0</v>
      </c>
      <c r="M6426" s="4">
        <v>0</v>
      </c>
      <c r="N6426" s="4">
        <v>0</v>
      </c>
      <c r="O6426" s="4">
        <v>0</v>
      </c>
      <c r="P6426" s="4">
        <v>0</v>
      </c>
    </row>
    <row r="6427" spans="1:16" x14ac:dyDescent="0.35">
      <c r="A6427" t="s">
        <v>801</v>
      </c>
      <c r="B6427">
        <v>6299944</v>
      </c>
      <c r="C6427" t="s">
        <v>6870</v>
      </c>
      <c r="E6427" s="4"/>
      <c r="I6427" s="4">
        <f>MIN(Table16[[#This Row],[Medicare Outpatient Allowable Rate]:[WPPA Inc Outpatient Allowable Rate]])</f>
        <v>0</v>
      </c>
      <c r="J6427" s="4">
        <f>MAX(Table16[[#This Row],[Medicare Outpatient Allowable Rate]:[WPPA Inc Outpatient Allowable Rate]])</f>
        <v>0</v>
      </c>
      <c r="K6427" s="4">
        <v>0</v>
      </c>
      <c r="L6427" s="4">
        <v>0</v>
      </c>
      <c r="M6427" s="4">
        <v>0</v>
      </c>
      <c r="N6427" s="4">
        <v>0</v>
      </c>
      <c r="O6427" s="4">
        <v>0</v>
      </c>
      <c r="P6427" s="4">
        <v>0</v>
      </c>
    </row>
    <row r="6428" spans="1:16" x14ac:dyDescent="0.35">
      <c r="A6428" t="s">
        <v>801</v>
      </c>
      <c r="B6428">
        <v>6300970</v>
      </c>
      <c r="C6428" t="s">
        <v>6871</v>
      </c>
      <c r="E6428" s="4"/>
      <c r="I6428" s="4">
        <f>MIN(Table16[[#This Row],[Medicare Outpatient Allowable Rate]:[WPPA Inc Outpatient Allowable Rate]])</f>
        <v>0</v>
      </c>
      <c r="J6428" s="4">
        <f>MAX(Table16[[#This Row],[Medicare Outpatient Allowable Rate]:[WPPA Inc Outpatient Allowable Rate]])</f>
        <v>0</v>
      </c>
      <c r="K6428" s="4">
        <v>0</v>
      </c>
      <c r="L6428" s="4">
        <v>0</v>
      </c>
      <c r="M6428" s="4">
        <v>0</v>
      </c>
      <c r="N6428" s="4">
        <v>0</v>
      </c>
      <c r="O6428" s="4">
        <v>0</v>
      </c>
      <c r="P6428" s="4">
        <v>0</v>
      </c>
    </row>
    <row r="6429" spans="1:16" x14ac:dyDescent="0.35">
      <c r="A6429" t="s">
        <v>801</v>
      </c>
      <c r="B6429">
        <v>6299394</v>
      </c>
      <c r="C6429" t="s">
        <v>6872</v>
      </c>
      <c r="D6429">
        <v>274</v>
      </c>
      <c r="E6429" s="4"/>
      <c r="F6429">
        <v>5</v>
      </c>
      <c r="G6429" t="str">
        <f>LEFT(K6429,5)</f>
        <v>282.4</v>
      </c>
      <c r="I6429" s="4">
        <f>MIN(Table16[[#This Row],[Medicare Outpatient Allowable Rate]:[WPPA Inc Outpatient Allowable Rate]])</f>
        <v>3</v>
      </c>
      <c r="J6429" s="4">
        <f>MAX(Table16[[#This Row],[Medicare Outpatient Allowable Rate]:[WPPA Inc Outpatient Allowable Rate]])</f>
        <v>282.49</v>
      </c>
      <c r="K6429" s="4">
        <v>282.49</v>
      </c>
      <c r="L6429" s="4">
        <v>4.25</v>
      </c>
      <c r="M6429" s="4">
        <v>3.8850000000000002</v>
      </c>
      <c r="N6429" s="4">
        <v>4.75</v>
      </c>
      <c r="O6429" s="4">
        <v>4</v>
      </c>
      <c r="P6429" s="4">
        <v>3</v>
      </c>
    </row>
    <row r="6430" spans="1:16" x14ac:dyDescent="0.35">
      <c r="A6430" t="s">
        <v>801</v>
      </c>
      <c r="B6430">
        <v>6299503</v>
      </c>
      <c r="C6430" t="s">
        <v>6873</v>
      </c>
      <c r="D6430">
        <v>270</v>
      </c>
      <c r="E6430" s="4"/>
      <c r="F6430">
        <v>144.9</v>
      </c>
      <c r="I6430" s="4">
        <f>MIN(Table16[[#This Row],[Medicare Outpatient Allowable Rate]:[WPPA Inc Outpatient Allowable Rate]])</f>
        <v>0</v>
      </c>
      <c r="J6430" s="4">
        <f>MAX(Table16[[#This Row],[Medicare Outpatient Allowable Rate]:[WPPA Inc Outpatient Allowable Rate]])</f>
        <v>137.655</v>
      </c>
      <c r="K6430" s="4">
        <v>0</v>
      </c>
      <c r="L6430" s="4">
        <v>123.16500000000001</v>
      </c>
      <c r="M6430" s="4">
        <v>112.58730000000001</v>
      </c>
      <c r="N6430" s="4">
        <v>137.655</v>
      </c>
      <c r="O6430" s="4">
        <v>115.92000000000002</v>
      </c>
      <c r="P6430" s="4">
        <v>86.94</v>
      </c>
    </row>
    <row r="6431" spans="1:16" x14ac:dyDescent="0.35">
      <c r="A6431" t="s">
        <v>801</v>
      </c>
      <c r="B6431">
        <v>6301348</v>
      </c>
      <c r="C6431" t="s">
        <v>6874</v>
      </c>
      <c r="D6431">
        <v>270</v>
      </c>
      <c r="E6431" s="4"/>
      <c r="F6431">
        <v>19.2</v>
      </c>
      <c r="I6431" s="4">
        <f>MIN(Table16[[#This Row],[Medicare Outpatient Allowable Rate]:[WPPA Inc Outpatient Allowable Rate]])</f>
        <v>0</v>
      </c>
      <c r="J6431" s="4">
        <f>MAX(Table16[[#This Row],[Medicare Outpatient Allowable Rate]:[WPPA Inc Outpatient Allowable Rate]])</f>
        <v>18.239999999999998</v>
      </c>
      <c r="K6431" s="4">
        <v>0</v>
      </c>
      <c r="L6431" s="4">
        <v>16.32</v>
      </c>
      <c r="M6431" s="4">
        <v>14.9184</v>
      </c>
      <c r="N6431" s="4">
        <v>18.239999999999998</v>
      </c>
      <c r="O6431" s="4">
        <v>15.36</v>
      </c>
      <c r="P6431" s="4">
        <v>11.52</v>
      </c>
    </row>
    <row r="6432" spans="1:16" x14ac:dyDescent="0.35">
      <c r="A6432" t="s">
        <v>801</v>
      </c>
      <c r="B6432">
        <v>6300762</v>
      </c>
      <c r="C6432" t="s">
        <v>6875</v>
      </c>
      <c r="D6432">
        <v>270</v>
      </c>
      <c r="E6432" s="4"/>
      <c r="F6432">
        <v>4.8</v>
      </c>
      <c r="I6432" s="4">
        <f>MIN(Table16[[#This Row],[Medicare Outpatient Allowable Rate]:[WPPA Inc Outpatient Allowable Rate]])</f>
        <v>0</v>
      </c>
      <c r="J6432" s="4">
        <f>MAX(Table16[[#This Row],[Medicare Outpatient Allowable Rate]:[WPPA Inc Outpatient Allowable Rate]])</f>
        <v>4.5599999999999996</v>
      </c>
      <c r="K6432" s="4">
        <v>0</v>
      </c>
      <c r="L6432" s="4">
        <v>4.08</v>
      </c>
      <c r="M6432" s="4">
        <v>3.7296</v>
      </c>
      <c r="N6432" s="4">
        <v>4.5599999999999996</v>
      </c>
      <c r="O6432" s="4">
        <v>3.84</v>
      </c>
      <c r="P6432" s="4">
        <v>2.88</v>
      </c>
    </row>
    <row r="6433" spans="1:16" x14ac:dyDescent="0.35">
      <c r="A6433" t="s">
        <v>801</v>
      </c>
      <c r="B6433">
        <v>6299271</v>
      </c>
      <c r="C6433" t="s">
        <v>6876</v>
      </c>
      <c r="D6433">
        <v>270</v>
      </c>
      <c r="E6433" s="4"/>
      <c r="F6433">
        <v>4.2</v>
      </c>
      <c r="I6433" s="4">
        <f>MIN(Table16[[#This Row],[Medicare Outpatient Allowable Rate]:[WPPA Inc Outpatient Allowable Rate]])</f>
        <v>0</v>
      </c>
      <c r="J6433" s="4">
        <f>MAX(Table16[[#This Row],[Medicare Outpatient Allowable Rate]:[WPPA Inc Outpatient Allowable Rate]])</f>
        <v>3.9899999999999998</v>
      </c>
      <c r="K6433" s="4">
        <v>0</v>
      </c>
      <c r="L6433" s="4">
        <v>3.57</v>
      </c>
      <c r="M6433" s="4">
        <v>3.2634000000000003</v>
      </c>
      <c r="N6433" s="4">
        <v>3.9899999999999998</v>
      </c>
      <c r="O6433" s="4">
        <v>3.3600000000000003</v>
      </c>
      <c r="P6433" s="4">
        <v>2.52</v>
      </c>
    </row>
    <row r="6434" spans="1:16" x14ac:dyDescent="0.35">
      <c r="A6434" t="s">
        <v>801</v>
      </c>
      <c r="B6434">
        <v>6299652</v>
      </c>
      <c r="C6434" t="s">
        <v>6877</v>
      </c>
      <c r="D6434">
        <v>270</v>
      </c>
      <c r="E6434" s="4"/>
      <c r="F6434">
        <v>4.2</v>
      </c>
      <c r="I6434" s="4">
        <f>MIN(Table16[[#This Row],[Medicare Outpatient Allowable Rate]:[WPPA Inc Outpatient Allowable Rate]])</f>
        <v>0</v>
      </c>
      <c r="J6434" s="4">
        <f>MAX(Table16[[#This Row],[Medicare Outpatient Allowable Rate]:[WPPA Inc Outpatient Allowable Rate]])</f>
        <v>3.9899999999999998</v>
      </c>
      <c r="K6434" s="4">
        <v>0</v>
      </c>
      <c r="L6434" s="4">
        <v>3.57</v>
      </c>
      <c r="M6434" s="4">
        <v>3.2634000000000003</v>
      </c>
      <c r="N6434" s="4">
        <v>3.9899999999999998</v>
      </c>
      <c r="O6434" s="4">
        <v>3.3600000000000003</v>
      </c>
      <c r="P6434" s="4">
        <v>2.52</v>
      </c>
    </row>
    <row r="6435" spans="1:16" x14ac:dyDescent="0.35">
      <c r="A6435" t="s">
        <v>801</v>
      </c>
      <c r="B6435">
        <v>6331181</v>
      </c>
      <c r="C6435" t="s">
        <v>6878</v>
      </c>
      <c r="E6435" s="4"/>
      <c r="F6435">
        <v>18.399999999999999</v>
      </c>
      <c r="I6435" s="4">
        <f>MIN(Table16[[#This Row],[Medicare Outpatient Allowable Rate]:[WPPA Inc Outpatient Allowable Rate]])</f>
        <v>0</v>
      </c>
      <c r="J6435" s="4">
        <f>MAX(Table16[[#This Row],[Medicare Outpatient Allowable Rate]:[WPPA Inc Outpatient Allowable Rate]])</f>
        <v>17.479999999999997</v>
      </c>
      <c r="K6435" s="4">
        <v>0</v>
      </c>
      <c r="L6435" s="4">
        <v>15.639999999999999</v>
      </c>
      <c r="M6435" s="4">
        <v>14.296799999999999</v>
      </c>
      <c r="N6435" s="4">
        <v>17.479999999999997</v>
      </c>
      <c r="O6435" s="4">
        <v>14.719999999999999</v>
      </c>
      <c r="P6435" s="4">
        <v>11.04</v>
      </c>
    </row>
    <row r="6436" spans="1:16" x14ac:dyDescent="0.35">
      <c r="A6436" t="s">
        <v>801</v>
      </c>
      <c r="B6436">
        <v>6299594</v>
      </c>
      <c r="C6436" t="s">
        <v>6879</v>
      </c>
      <c r="D6436">
        <v>270</v>
      </c>
      <c r="E6436" s="4"/>
      <c r="F6436">
        <v>564.9</v>
      </c>
      <c r="I6436" s="4">
        <f>MIN(Table16[[#This Row],[Medicare Outpatient Allowable Rate]:[WPPA Inc Outpatient Allowable Rate]])</f>
        <v>0</v>
      </c>
      <c r="J6436" s="4">
        <f>MAX(Table16[[#This Row],[Medicare Outpatient Allowable Rate]:[WPPA Inc Outpatient Allowable Rate]])</f>
        <v>536.65499999999997</v>
      </c>
      <c r="K6436" s="4">
        <v>0</v>
      </c>
      <c r="L6436" s="4">
        <v>480.16499999999996</v>
      </c>
      <c r="M6436" s="4">
        <v>438.9273</v>
      </c>
      <c r="N6436" s="4">
        <v>536.65499999999997</v>
      </c>
      <c r="O6436" s="4">
        <v>451.92</v>
      </c>
      <c r="P6436" s="4">
        <v>338.94</v>
      </c>
    </row>
    <row r="6437" spans="1:16" x14ac:dyDescent="0.35">
      <c r="A6437" t="s">
        <v>801</v>
      </c>
      <c r="B6437">
        <v>6302316</v>
      </c>
      <c r="C6437" t="s">
        <v>6880</v>
      </c>
      <c r="E6437" s="4"/>
      <c r="I6437" s="4">
        <f>MIN(Table16[[#This Row],[Medicare Outpatient Allowable Rate]:[WPPA Inc Outpatient Allowable Rate]])</f>
        <v>0</v>
      </c>
      <c r="J6437" s="4">
        <f>MAX(Table16[[#This Row],[Medicare Outpatient Allowable Rate]:[WPPA Inc Outpatient Allowable Rate]])</f>
        <v>0</v>
      </c>
      <c r="K6437" s="4">
        <v>0</v>
      </c>
      <c r="L6437" s="4">
        <v>0</v>
      </c>
      <c r="M6437" s="4">
        <v>0</v>
      </c>
      <c r="N6437" s="4">
        <v>0</v>
      </c>
      <c r="O6437" s="4">
        <v>0</v>
      </c>
      <c r="P6437" s="4">
        <v>0</v>
      </c>
    </row>
    <row r="6438" spans="1:16" x14ac:dyDescent="0.35">
      <c r="A6438" t="s">
        <v>801</v>
      </c>
      <c r="B6438">
        <v>6302261</v>
      </c>
      <c r="C6438" t="s">
        <v>6881</v>
      </c>
      <c r="E6438" s="4"/>
      <c r="I6438" s="4">
        <f>MIN(Table16[[#This Row],[Medicare Outpatient Allowable Rate]:[WPPA Inc Outpatient Allowable Rate]])</f>
        <v>0</v>
      </c>
      <c r="J6438" s="4">
        <f>MAX(Table16[[#This Row],[Medicare Outpatient Allowable Rate]:[WPPA Inc Outpatient Allowable Rate]])</f>
        <v>0</v>
      </c>
      <c r="K6438" s="4">
        <v>0</v>
      </c>
      <c r="L6438" s="4">
        <v>0</v>
      </c>
      <c r="M6438" s="4">
        <v>0</v>
      </c>
      <c r="N6438" s="4">
        <v>0</v>
      </c>
      <c r="O6438" s="4">
        <v>0</v>
      </c>
      <c r="P6438" s="4">
        <v>0</v>
      </c>
    </row>
    <row r="6439" spans="1:16" x14ac:dyDescent="0.35">
      <c r="A6439" t="s">
        <v>801</v>
      </c>
      <c r="B6439">
        <v>6302260</v>
      </c>
      <c r="C6439" t="s">
        <v>6882</v>
      </c>
      <c r="E6439" s="4"/>
      <c r="I6439" s="4">
        <f>MIN(Table16[[#This Row],[Medicare Outpatient Allowable Rate]:[WPPA Inc Outpatient Allowable Rate]])</f>
        <v>0</v>
      </c>
      <c r="J6439" s="4">
        <f>MAX(Table16[[#This Row],[Medicare Outpatient Allowable Rate]:[WPPA Inc Outpatient Allowable Rate]])</f>
        <v>0</v>
      </c>
      <c r="K6439" s="4">
        <v>0</v>
      </c>
      <c r="L6439" s="4">
        <v>0</v>
      </c>
      <c r="M6439" s="4">
        <v>0</v>
      </c>
      <c r="N6439" s="4">
        <v>0</v>
      </c>
      <c r="O6439" s="4">
        <v>0</v>
      </c>
      <c r="P6439" s="4">
        <v>0</v>
      </c>
    </row>
    <row r="6440" spans="1:16" x14ac:dyDescent="0.35">
      <c r="A6440" t="s">
        <v>801</v>
      </c>
      <c r="B6440">
        <v>6302262</v>
      </c>
      <c r="C6440" t="s">
        <v>6883</v>
      </c>
      <c r="E6440" s="4"/>
      <c r="I6440" s="4">
        <f>MIN(Table16[[#This Row],[Medicare Outpatient Allowable Rate]:[WPPA Inc Outpatient Allowable Rate]])</f>
        <v>0</v>
      </c>
      <c r="J6440" s="4">
        <f>MAX(Table16[[#This Row],[Medicare Outpatient Allowable Rate]:[WPPA Inc Outpatient Allowable Rate]])</f>
        <v>0</v>
      </c>
      <c r="K6440" s="4">
        <v>0</v>
      </c>
      <c r="L6440" s="4">
        <v>0</v>
      </c>
      <c r="M6440" s="4">
        <v>0</v>
      </c>
      <c r="N6440" s="4">
        <v>0</v>
      </c>
      <c r="O6440" s="4">
        <v>0</v>
      </c>
      <c r="P6440" s="4">
        <v>0</v>
      </c>
    </row>
    <row r="6441" spans="1:16" x14ac:dyDescent="0.35">
      <c r="A6441" t="s">
        <v>801</v>
      </c>
      <c r="B6441">
        <v>6302259</v>
      </c>
      <c r="C6441" t="s">
        <v>6884</v>
      </c>
      <c r="E6441" s="4"/>
      <c r="I6441" s="4">
        <f>MIN(Table16[[#This Row],[Medicare Outpatient Allowable Rate]:[WPPA Inc Outpatient Allowable Rate]])</f>
        <v>0</v>
      </c>
      <c r="J6441" s="4">
        <f>MAX(Table16[[#This Row],[Medicare Outpatient Allowable Rate]:[WPPA Inc Outpatient Allowable Rate]])</f>
        <v>0</v>
      </c>
      <c r="K6441" s="4">
        <v>0</v>
      </c>
      <c r="L6441" s="4">
        <v>0</v>
      </c>
      <c r="M6441" s="4">
        <v>0</v>
      </c>
      <c r="N6441" s="4">
        <v>0</v>
      </c>
      <c r="O6441" s="4">
        <v>0</v>
      </c>
      <c r="P6441" s="4">
        <v>0</v>
      </c>
    </row>
    <row r="6442" spans="1:16" x14ac:dyDescent="0.35">
      <c r="A6442" t="s">
        <v>801</v>
      </c>
      <c r="B6442">
        <v>6300342</v>
      </c>
      <c r="C6442" t="s">
        <v>6885</v>
      </c>
      <c r="D6442">
        <v>270</v>
      </c>
      <c r="E6442" s="4"/>
      <c r="F6442">
        <v>193.2</v>
      </c>
      <c r="I6442" s="4">
        <f>MIN(Table16[[#This Row],[Medicare Outpatient Allowable Rate]:[WPPA Inc Outpatient Allowable Rate]])</f>
        <v>0</v>
      </c>
      <c r="J6442" s="4">
        <f>MAX(Table16[[#This Row],[Medicare Outpatient Allowable Rate]:[WPPA Inc Outpatient Allowable Rate]])</f>
        <v>183.54</v>
      </c>
      <c r="K6442" s="4">
        <v>0</v>
      </c>
      <c r="L6442" s="4">
        <v>164.22</v>
      </c>
      <c r="M6442" s="4">
        <v>150.1164</v>
      </c>
      <c r="N6442" s="4">
        <v>183.54</v>
      </c>
      <c r="O6442" s="4">
        <v>154.56</v>
      </c>
      <c r="P6442" s="4">
        <v>115.91999999999999</v>
      </c>
    </row>
    <row r="6443" spans="1:16" x14ac:dyDescent="0.35">
      <c r="A6443" t="s">
        <v>801</v>
      </c>
      <c r="B6443">
        <v>6299379</v>
      </c>
      <c r="C6443" t="s">
        <v>6886</v>
      </c>
      <c r="D6443">
        <v>270</v>
      </c>
      <c r="E6443" s="4"/>
      <c r="F6443">
        <v>108.3</v>
      </c>
      <c r="I6443" s="4">
        <f>MIN(Table16[[#This Row],[Medicare Outpatient Allowable Rate]:[WPPA Inc Outpatient Allowable Rate]])</f>
        <v>0</v>
      </c>
      <c r="J6443" s="4">
        <f>MAX(Table16[[#This Row],[Medicare Outpatient Allowable Rate]:[WPPA Inc Outpatient Allowable Rate]])</f>
        <v>102.88499999999999</v>
      </c>
      <c r="K6443" s="4">
        <v>0</v>
      </c>
      <c r="L6443" s="4">
        <v>92.054999999999993</v>
      </c>
      <c r="M6443" s="4">
        <v>84.149100000000004</v>
      </c>
      <c r="N6443" s="4">
        <v>102.88499999999999</v>
      </c>
      <c r="O6443" s="4">
        <v>86.64</v>
      </c>
      <c r="P6443" s="4">
        <v>64.97999999999999</v>
      </c>
    </row>
    <row r="6444" spans="1:16" x14ac:dyDescent="0.35">
      <c r="A6444" t="s">
        <v>801</v>
      </c>
      <c r="B6444">
        <v>6299293</v>
      </c>
      <c r="C6444" t="s">
        <v>6887</v>
      </c>
      <c r="D6444">
        <v>270</v>
      </c>
      <c r="E6444" s="4"/>
      <c r="F6444">
        <v>127.4</v>
      </c>
      <c r="I6444" s="4">
        <f>MIN(Table16[[#This Row],[Medicare Outpatient Allowable Rate]:[WPPA Inc Outpatient Allowable Rate]])</f>
        <v>0</v>
      </c>
      <c r="J6444" s="4">
        <f>MAX(Table16[[#This Row],[Medicare Outpatient Allowable Rate]:[WPPA Inc Outpatient Allowable Rate]])</f>
        <v>121.03</v>
      </c>
      <c r="K6444" s="4">
        <v>0</v>
      </c>
      <c r="L6444" s="4">
        <v>108.29</v>
      </c>
      <c r="M6444" s="4">
        <v>98.989800000000002</v>
      </c>
      <c r="N6444" s="4">
        <v>121.03</v>
      </c>
      <c r="O6444" s="4">
        <v>101.92000000000002</v>
      </c>
      <c r="P6444" s="4">
        <v>76.44</v>
      </c>
    </row>
    <row r="6445" spans="1:16" x14ac:dyDescent="0.35">
      <c r="A6445" t="s">
        <v>801</v>
      </c>
      <c r="B6445">
        <v>6300370</v>
      </c>
      <c r="C6445" t="s">
        <v>6888</v>
      </c>
      <c r="D6445">
        <v>270</v>
      </c>
      <c r="E6445" s="4"/>
      <c r="F6445">
        <v>129.69999999999999</v>
      </c>
      <c r="I6445" s="4">
        <f>MIN(Table16[[#This Row],[Medicare Outpatient Allowable Rate]:[WPPA Inc Outpatient Allowable Rate]])</f>
        <v>0</v>
      </c>
      <c r="J6445" s="4">
        <f>MAX(Table16[[#This Row],[Medicare Outpatient Allowable Rate]:[WPPA Inc Outpatient Allowable Rate]])</f>
        <v>123.21499999999999</v>
      </c>
      <c r="K6445" s="4">
        <v>0</v>
      </c>
      <c r="L6445" s="4">
        <v>110.24499999999999</v>
      </c>
      <c r="M6445" s="4">
        <v>100.7769</v>
      </c>
      <c r="N6445" s="4">
        <v>123.21499999999999</v>
      </c>
      <c r="O6445" s="4">
        <v>103.75999999999999</v>
      </c>
      <c r="P6445" s="4">
        <v>77.819999999999993</v>
      </c>
    </row>
    <row r="6446" spans="1:16" x14ac:dyDescent="0.35">
      <c r="A6446" t="s">
        <v>801</v>
      </c>
      <c r="B6446">
        <v>6299292</v>
      </c>
      <c r="C6446" t="s">
        <v>6889</v>
      </c>
      <c r="D6446">
        <v>270</v>
      </c>
      <c r="E6446" s="4"/>
      <c r="F6446">
        <v>203.3</v>
      </c>
      <c r="I6446" s="4">
        <f>MIN(Table16[[#This Row],[Medicare Outpatient Allowable Rate]:[WPPA Inc Outpatient Allowable Rate]])</f>
        <v>0</v>
      </c>
      <c r="J6446" s="4">
        <f>MAX(Table16[[#This Row],[Medicare Outpatient Allowable Rate]:[WPPA Inc Outpatient Allowable Rate]])</f>
        <v>193.13499999999999</v>
      </c>
      <c r="K6446" s="4">
        <v>0</v>
      </c>
      <c r="L6446" s="4">
        <v>172.80500000000001</v>
      </c>
      <c r="M6446" s="4">
        <v>157.9641</v>
      </c>
      <c r="N6446" s="4">
        <v>193.13499999999999</v>
      </c>
      <c r="O6446" s="4">
        <v>162.64000000000001</v>
      </c>
      <c r="P6446" s="4">
        <v>121.98</v>
      </c>
    </row>
    <row r="6447" spans="1:16" x14ac:dyDescent="0.35">
      <c r="A6447" t="s">
        <v>801</v>
      </c>
      <c r="B6447">
        <v>6300246</v>
      </c>
      <c r="C6447" t="s">
        <v>6890</v>
      </c>
      <c r="D6447">
        <v>270</v>
      </c>
      <c r="E6447" s="4"/>
      <c r="F6447">
        <v>154.1</v>
      </c>
      <c r="I6447" s="4">
        <f>MIN(Table16[[#This Row],[Medicare Outpatient Allowable Rate]:[WPPA Inc Outpatient Allowable Rate]])</f>
        <v>0</v>
      </c>
      <c r="J6447" s="4">
        <f>MAX(Table16[[#This Row],[Medicare Outpatient Allowable Rate]:[WPPA Inc Outpatient Allowable Rate]])</f>
        <v>146.39499999999998</v>
      </c>
      <c r="K6447" s="4">
        <v>0</v>
      </c>
      <c r="L6447" s="4">
        <v>130.98499999999999</v>
      </c>
      <c r="M6447" s="4">
        <v>119.73569999999999</v>
      </c>
      <c r="N6447" s="4">
        <v>146.39499999999998</v>
      </c>
      <c r="O6447" s="4">
        <v>123.28</v>
      </c>
      <c r="P6447" s="4">
        <v>92.46</v>
      </c>
    </row>
    <row r="6448" spans="1:16" x14ac:dyDescent="0.35">
      <c r="A6448" t="s">
        <v>801</v>
      </c>
      <c r="B6448">
        <v>6300341</v>
      </c>
      <c r="C6448" t="s">
        <v>6891</v>
      </c>
      <c r="D6448">
        <v>270</v>
      </c>
      <c r="E6448" s="4"/>
      <c r="F6448">
        <v>124.8</v>
      </c>
      <c r="I6448" s="4">
        <f>MIN(Table16[[#This Row],[Medicare Outpatient Allowable Rate]:[WPPA Inc Outpatient Allowable Rate]])</f>
        <v>0</v>
      </c>
      <c r="J6448" s="4">
        <f>MAX(Table16[[#This Row],[Medicare Outpatient Allowable Rate]:[WPPA Inc Outpatient Allowable Rate]])</f>
        <v>118.55999999999999</v>
      </c>
      <c r="K6448" s="4">
        <v>0</v>
      </c>
      <c r="L6448" s="4">
        <v>106.08</v>
      </c>
      <c r="M6448" s="4">
        <v>96.9696</v>
      </c>
      <c r="N6448" s="4">
        <v>118.55999999999999</v>
      </c>
      <c r="O6448" s="4">
        <v>99.84</v>
      </c>
      <c r="P6448" s="4">
        <v>74.88</v>
      </c>
    </row>
    <row r="6449" spans="1:16" x14ac:dyDescent="0.35">
      <c r="A6449" t="s">
        <v>801</v>
      </c>
      <c r="B6449">
        <v>6299926</v>
      </c>
      <c r="C6449" t="s">
        <v>6892</v>
      </c>
      <c r="E6449" s="4"/>
      <c r="I6449" s="4">
        <f>MIN(Table16[[#This Row],[Medicare Outpatient Allowable Rate]:[WPPA Inc Outpatient Allowable Rate]])</f>
        <v>0</v>
      </c>
      <c r="J6449" s="4">
        <f>MAX(Table16[[#This Row],[Medicare Outpatient Allowable Rate]:[WPPA Inc Outpatient Allowable Rate]])</f>
        <v>0</v>
      </c>
      <c r="K6449" s="4">
        <v>0</v>
      </c>
      <c r="L6449" s="4">
        <v>0</v>
      </c>
      <c r="M6449" s="4">
        <v>0</v>
      </c>
      <c r="N6449" s="4">
        <v>0</v>
      </c>
      <c r="O6449" s="4">
        <v>0</v>
      </c>
      <c r="P6449" s="4">
        <v>0</v>
      </c>
    </row>
    <row r="6450" spans="1:16" x14ac:dyDescent="0.35">
      <c r="A6450" t="s">
        <v>801</v>
      </c>
      <c r="B6450">
        <v>6300973</v>
      </c>
      <c r="C6450" t="s">
        <v>6893</v>
      </c>
      <c r="E6450" s="4"/>
      <c r="I6450" s="4">
        <f>MIN(Table16[[#This Row],[Medicare Outpatient Allowable Rate]:[WPPA Inc Outpatient Allowable Rate]])</f>
        <v>0</v>
      </c>
      <c r="J6450" s="4">
        <f>MAX(Table16[[#This Row],[Medicare Outpatient Allowable Rate]:[WPPA Inc Outpatient Allowable Rate]])</f>
        <v>0</v>
      </c>
      <c r="K6450" s="4">
        <v>0</v>
      </c>
      <c r="L6450" s="4">
        <v>0</v>
      </c>
      <c r="M6450" s="4">
        <v>0</v>
      </c>
      <c r="N6450" s="4">
        <v>0</v>
      </c>
      <c r="O6450" s="4">
        <v>0</v>
      </c>
      <c r="P6450" s="4">
        <v>0</v>
      </c>
    </row>
    <row r="6451" spans="1:16" x14ac:dyDescent="0.35">
      <c r="A6451" t="s">
        <v>801</v>
      </c>
      <c r="B6451">
        <v>6299297</v>
      </c>
      <c r="C6451" t="s">
        <v>6894</v>
      </c>
      <c r="D6451">
        <v>270</v>
      </c>
      <c r="E6451" s="4"/>
      <c r="F6451">
        <v>22.4</v>
      </c>
      <c r="I6451" s="4">
        <f>MIN(Table16[[#This Row],[Medicare Outpatient Allowable Rate]:[WPPA Inc Outpatient Allowable Rate]])</f>
        <v>0</v>
      </c>
      <c r="J6451" s="4">
        <f>MAX(Table16[[#This Row],[Medicare Outpatient Allowable Rate]:[WPPA Inc Outpatient Allowable Rate]])</f>
        <v>21.279999999999998</v>
      </c>
      <c r="K6451" s="4">
        <v>0</v>
      </c>
      <c r="L6451" s="4">
        <v>19.04</v>
      </c>
      <c r="M6451" s="4">
        <v>17.404799999999998</v>
      </c>
      <c r="N6451" s="4">
        <v>21.279999999999998</v>
      </c>
      <c r="O6451" s="4">
        <v>17.919999999999998</v>
      </c>
      <c r="P6451" s="4">
        <v>13.44</v>
      </c>
    </row>
    <row r="6452" spans="1:16" x14ac:dyDescent="0.35">
      <c r="A6452" t="s">
        <v>801</v>
      </c>
      <c r="B6452">
        <v>6299386</v>
      </c>
      <c r="C6452" t="s">
        <v>6895</v>
      </c>
      <c r="D6452">
        <v>270</v>
      </c>
      <c r="E6452" s="4"/>
      <c r="F6452">
        <v>217.1</v>
      </c>
      <c r="I6452" s="4">
        <f>MIN(Table16[[#This Row],[Medicare Outpatient Allowable Rate]:[WPPA Inc Outpatient Allowable Rate]])</f>
        <v>0</v>
      </c>
      <c r="J6452" s="4">
        <f>MAX(Table16[[#This Row],[Medicare Outpatient Allowable Rate]:[WPPA Inc Outpatient Allowable Rate]])</f>
        <v>206.24499999999998</v>
      </c>
      <c r="K6452" s="4">
        <v>0</v>
      </c>
      <c r="L6452" s="4">
        <v>184.535</v>
      </c>
      <c r="M6452" s="4">
        <v>168.6867</v>
      </c>
      <c r="N6452" s="4">
        <v>206.24499999999998</v>
      </c>
      <c r="O6452" s="4">
        <v>173.68</v>
      </c>
      <c r="P6452" s="4">
        <v>130.26</v>
      </c>
    </row>
    <row r="6453" spans="1:16" x14ac:dyDescent="0.35">
      <c r="A6453" t="s">
        <v>801</v>
      </c>
      <c r="B6453">
        <v>6299357</v>
      </c>
      <c r="C6453" t="s">
        <v>6896</v>
      </c>
      <c r="D6453">
        <v>270</v>
      </c>
      <c r="E6453" s="4"/>
      <c r="F6453">
        <v>165.1</v>
      </c>
      <c r="I6453" s="4">
        <f>MIN(Table16[[#This Row],[Medicare Outpatient Allowable Rate]:[WPPA Inc Outpatient Allowable Rate]])</f>
        <v>0</v>
      </c>
      <c r="J6453" s="4">
        <f>MAX(Table16[[#This Row],[Medicare Outpatient Allowable Rate]:[WPPA Inc Outpatient Allowable Rate]])</f>
        <v>156.845</v>
      </c>
      <c r="K6453" s="4">
        <v>0</v>
      </c>
      <c r="L6453" s="4">
        <v>140.33499999999998</v>
      </c>
      <c r="M6453" s="4">
        <v>128.28270000000001</v>
      </c>
      <c r="N6453" s="4">
        <v>156.845</v>
      </c>
      <c r="O6453" s="4">
        <v>132.08000000000001</v>
      </c>
      <c r="P6453" s="4">
        <v>99.059999999999988</v>
      </c>
    </row>
    <row r="6454" spans="1:16" x14ac:dyDescent="0.35">
      <c r="A6454" t="s">
        <v>801</v>
      </c>
      <c r="B6454">
        <v>6299387</v>
      </c>
      <c r="C6454" t="s">
        <v>6897</v>
      </c>
      <c r="D6454">
        <v>270</v>
      </c>
      <c r="E6454" s="4"/>
      <c r="F6454">
        <v>142.5</v>
      </c>
      <c r="I6454" s="4">
        <f>MIN(Table16[[#This Row],[Medicare Outpatient Allowable Rate]:[WPPA Inc Outpatient Allowable Rate]])</f>
        <v>0</v>
      </c>
      <c r="J6454" s="4">
        <f>MAX(Table16[[#This Row],[Medicare Outpatient Allowable Rate]:[WPPA Inc Outpatient Allowable Rate]])</f>
        <v>135.375</v>
      </c>
      <c r="K6454" s="4">
        <v>0</v>
      </c>
      <c r="L6454" s="4">
        <v>121.125</v>
      </c>
      <c r="M6454" s="4">
        <v>110.7225</v>
      </c>
      <c r="N6454" s="4">
        <v>135.375</v>
      </c>
      <c r="O6454" s="4">
        <v>114</v>
      </c>
      <c r="P6454" s="4">
        <v>85.5</v>
      </c>
    </row>
    <row r="6455" spans="1:16" x14ac:dyDescent="0.35">
      <c r="A6455" t="s">
        <v>801</v>
      </c>
      <c r="B6455">
        <v>6299296</v>
      </c>
      <c r="C6455" t="s">
        <v>6898</v>
      </c>
      <c r="D6455">
        <v>270</v>
      </c>
      <c r="E6455" s="4"/>
      <c r="F6455">
        <v>46.6</v>
      </c>
      <c r="I6455" s="4">
        <f>MIN(Table16[[#This Row],[Medicare Outpatient Allowable Rate]:[WPPA Inc Outpatient Allowable Rate]])</f>
        <v>0</v>
      </c>
      <c r="J6455" s="4">
        <f>MAX(Table16[[#This Row],[Medicare Outpatient Allowable Rate]:[WPPA Inc Outpatient Allowable Rate]])</f>
        <v>44.269999999999996</v>
      </c>
      <c r="K6455" s="4">
        <v>0</v>
      </c>
      <c r="L6455" s="4">
        <v>39.61</v>
      </c>
      <c r="M6455" s="4">
        <v>36.208200000000005</v>
      </c>
      <c r="N6455" s="4">
        <v>44.269999999999996</v>
      </c>
      <c r="O6455" s="4">
        <v>37.28</v>
      </c>
      <c r="P6455" s="4">
        <v>27.96</v>
      </c>
    </row>
    <row r="6456" spans="1:16" x14ac:dyDescent="0.35">
      <c r="A6456" t="s">
        <v>801</v>
      </c>
      <c r="B6456">
        <v>6299361</v>
      </c>
      <c r="C6456" t="s">
        <v>6899</v>
      </c>
      <c r="D6456">
        <v>270</v>
      </c>
      <c r="E6456" s="4"/>
      <c r="F6456">
        <v>35.799999999999997</v>
      </c>
      <c r="I6456" s="4">
        <f>MIN(Table16[[#This Row],[Medicare Outpatient Allowable Rate]:[WPPA Inc Outpatient Allowable Rate]])</f>
        <v>0</v>
      </c>
      <c r="J6456" s="4">
        <f>MAX(Table16[[#This Row],[Medicare Outpatient Allowable Rate]:[WPPA Inc Outpatient Allowable Rate]])</f>
        <v>34.01</v>
      </c>
      <c r="K6456" s="4">
        <v>0</v>
      </c>
      <c r="L6456" s="4">
        <v>30.429999999999996</v>
      </c>
      <c r="M6456" s="4">
        <v>27.816599999999998</v>
      </c>
      <c r="N6456" s="4">
        <v>34.01</v>
      </c>
      <c r="O6456" s="4">
        <v>28.64</v>
      </c>
      <c r="P6456" s="4">
        <v>21.479999999999997</v>
      </c>
    </row>
    <row r="6457" spans="1:16" x14ac:dyDescent="0.35">
      <c r="A6457" t="s">
        <v>801</v>
      </c>
      <c r="B6457">
        <v>6299363</v>
      </c>
      <c r="C6457" t="s">
        <v>6900</v>
      </c>
      <c r="D6457">
        <v>270</v>
      </c>
      <c r="E6457" s="4"/>
      <c r="F6457">
        <v>6.6</v>
      </c>
      <c r="I6457" s="4">
        <f>MIN(Table16[[#This Row],[Medicare Outpatient Allowable Rate]:[WPPA Inc Outpatient Allowable Rate]])</f>
        <v>0</v>
      </c>
      <c r="J6457" s="4">
        <f>MAX(Table16[[#This Row],[Medicare Outpatient Allowable Rate]:[WPPA Inc Outpatient Allowable Rate]])</f>
        <v>6.27</v>
      </c>
      <c r="K6457" s="4">
        <v>0</v>
      </c>
      <c r="L6457" s="4">
        <v>5.6099999999999994</v>
      </c>
      <c r="M6457" s="4">
        <v>5.1281999999999996</v>
      </c>
      <c r="N6457" s="4">
        <v>6.27</v>
      </c>
      <c r="O6457" s="4">
        <v>5.28</v>
      </c>
      <c r="P6457" s="4">
        <v>3.9599999999999995</v>
      </c>
    </row>
    <row r="6458" spans="1:16" x14ac:dyDescent="0.35">
      <c r="A6458" t="s">
        <v>801</v>
      </c>
      <c r="B6458">
        <v>6299918</v>
      </c>
      <c r="C6458" t="s">
        <v>6901</v>
      </c>
      <c r="E6458" s="4"/>
      <c r="I6458" s="4">
        <f>MIN(Table16[[#This Row],[Medicare Outpatient Allowable Rate]:[WPPA Inc Outpatient Allowable Rate]])</f>
        <v>0</v>
      </c>
      <c r="J6458" s="4">
        <f>MAX(Table16[[#This Row],[Medicare Outpatient Allowable Rate]:[WPPA Inc Outpatient Allowable Rate]])</f>
        <v>0</v>
      </c>
      <c r="K6458" s="4">
        <v>0</v>
      </c>
      <c r="L6458" s="4">
        <v>0</v>
      </c>
      <c r="M6458" s="4">
        <v>0</v>
      </c>
      <c r="N6458" s="4">
        <v>0</v>
      </c>
      <c r="O6458" s="4">
        <v>0</v>
      </c>
      <c r="P6458" s="4">
        <v>0</v>
      </c>
    </row>
    <row r="6459" spans="1:16" x14ac:dyDescent="0.35">
      <c r="A6459" t="s">
        <v>801</v>
      </c>
      <c r="B6459">
        <v>6301340</v>
      </c>
      <c r="C6459" t="s">
        <v>6902</v>
      </c>
      <c r="D6459">
        <v>270</v>
      </c>
      <c r="E6459" s="4"/>
      <c r="F6459">
        <v>10.9</v>
      </c>
      <c r="I6459" s="4">
        <f>MIN(Table16[[#This Row],[Medicare Outpatient Allowable Rate]:[WPPA Inc Outpatient Allowable Rate]])</f>
        <v>0</v>
      </c>
      <c r="J6459" s="4">
        <f>MAX(Table16[[#This Row],[Medicare Outpatient Allowable Rate]:[WPPA Inc Outpatient Allowable Rate]])</f>
        <v>10.355</v>
      </c>
      <c r="K6459" s="4">
        <v>0</v>
      </c>
      <c r="L6459" s="4">
        <v>9.2650000000000006</v>
      </c>
      <c r="M6459" s="4">
        <v>8.4693000000000005</v>
      </c>
      <c r="N6459" s="4">
        <v>10.355</v>
      </c>
      <c r="O6459" s="4">
        <v>8.7200000000000006</v>
      </c>
      <c r="P6459" s="4">
        <v>6.54</v>
      </c>
    </row>
    <row r="6460" spans="1:16" x14ac:dyDescent="0.35">
      <c r="A6460" t="s">
        <v>801</v>
      </c>
      <c r="B6460">
        <v>6359347</v>
      </c>
      <c r="C6460" t="s">
        <v>6903</v>
      </c>
      <c r="E6460" s="4"/>
      <c r="F6460">
        <v>3.6</v>
      </c>
      <c r="I6460" s="4">
        <f>MIN(Table16[[#This Row],[Medicare Outpatient Allowable Rate]:[WPPA Inc Outpatient Allowable Rate]])</f>
        <v>0</v>
      </c>
      <c r="J6460" s="4">
        <f>MAX(Table16[[#This Row],[Medicare Outpatient Allowable Rate]:[WPPA Inc Outpatient Allowable Rate]])</f>
        <v>3.42</v>
      </c>
      <c r="K6460" s="4">
        <v>0</v>
      </c>
      <c r="L6460" s="4">
        <v>3.06</v>
      </c>
      <c r="M6460" s="4">
        <v>2.7972000000000001</v>
      </c>
      <c r="N6460" s="4">
        <v>3.42</v>
      </c>
      <c r="O6460" s="4">
        <v>2.8800000000000003</v>
      </c>
      <c r="P6460" s="4">
        <v>2.16</v>
      </c>
    </row>
    <row r="6461" spans="1:16" x14ac:dyDescent="0.35">
      <c r="A6461" t="s">
        <v>801</v>
      </c>
      <c r="B6461">
        <v>6300094</v>
      </c>
      <c r="C6461" t="s">
        <v>6904</v>
      </c>
      <c r="E6461" s="4"/>
      <c r="I6461" s="4">
        <f>MIN(Table16[[#This Row],[Medicare Outpatient Allowable Rate]:[WPPA Inc Outpatient Allowable Rate]])</f>
        <v>0</v>
      </c>
      <c r="J6461" s="4">
        <f>MAX(Table16[[#This Row],[Medicare Outpatient Allowable Rate]:[WPPA Inc Outpatient Allowable Rate]])</f>
        <v>0</v>
      </c>
      <c r="K6461" s="4">
        <v>0</v>
      </c>
      <c r="L6461" s="4">
        <v>0</v>
      </c>
      <c r="M6461" s="4">
        <v>0</v>
      </c>
      <c r="N6461" s="4">
        <v>0</v>
      </c>
      <c r="O6461" s="4">
        <v>0</v>
      </c>
      <c r="P6461" s="4">
        <v>0</v>
      </c>
    </row>
    <row r="6462" spans="1:16" x14ac:dyDescent="0.35">
      <c r="A6462" t="s">
        <v>801</v>
      </c>
      <c r="B6462">
        <v>6299920</v>
      </c>
      <c r="C6462" t="s">
        <v>6905</v>
      </c>
      <c r="E6462" s="4"/>
      <c r="I6462" s="4">
        <f>MIN(Table16[[#This Row],[Medicare Outpatient Allowable Rate]:[WPPA Inc Outpatient Allowable Rate]])</f>
        <v>0</v>
      </c>
      <c r="J6462" s="4">
        <f>MAX(Table16[[#This Row],[Medicare Outpatient Allowable Rate]:[WPPA Inc Outpatient Allowable Rate]])</f>
        <v>0</v>
      </c>
      <c r="K6462" s="4">
        <v>0</v>
      </c>
      <c r="L6462" s="4">
        <v>0</v>
      </c>
      <c r="M6462" s="4">
        <v>0</v>
      </c>
      <c r="N6462" s="4">
        <v>0</v>
      </c>
      <c r="O6462" s="4">
        <v>0</v>
      </c>
      <c r="P6462" s="4">
        <v>0</v>
      </c>
    </row>
    <row r="6463" spans="1:16" x14ac:dyDescent="0.35">
      <c r="A6463" t="s">
        <v>801</v>
      </c>
      <c r="B6463">
        <v>6300639</v>
      </c>
      <c r="C6463" t="s">
        <v>6906</v>
      </c>
      <c r="D6463">
        <v>270</v>
      </c>
      <c r="E6463" s="4"/>
      <c r="F6463">
        <v>0.1</v>
      </c>
      <c r="I6463" s="4">
        <f>MIN(Table16[[#This Row],[Medicare Outpatient Allowable Rate]:[WPPA Inc Outpatient Allowable Rate]])</f>
        <v>0</v>
      </c>
      <c r="J6463" s="4">
        <f>MAX(Table16[[#This Row],[Medicare Outpatient Allowable Rate]:[WPPA Inc Outpatient Allowable Rate]])</f>
        <v>9.5000000000000001E-2</v>
      </c>
      <c r="K6463" s="4">
        <v>0</v>
      </c>
      <c r="L6463" s="4">
        <v>8.5000000000000006E-2</v>
      </c>
      <c r="M6463" s="4">
        <v>7.7700000000000005E-2</v>
      </c>
      <c r="N6463" s="4">
        <v>9.5000000000000001E-2</v>
      </c>
      <c r="O6463" s="4">
        <v>8.0000000000000016E-2</v>
      </c>
      <c r="P6463" s="4">
        <v>0.06</v>
      </c>
    </row>
    <row r="6464" spans="1:16" x14ac:dyDescent="0.35">
      <c r="A6464" t="s">
        <v>801</v>
      </c>
      <c r="B6464">
        <v>6299331</v>
      </c>
      <c r="C6464" t="s">
        <v>6907</v>
      </c>
      <c r="D6464">
        <v>270</v>
      </c>
      <c r="E6464" s="4"/>
      <c r="F6464">
        <v>21.4</v>
      </c>
      <c r="I6464" s="4">
        <f>MIN(Table16[[#This Row],[Medicare Outpatient Allowable Rate]:[WPPA Inc Outpatient Allowable Rate]])</f>
        <v>0</v>
      </c>
      <c r="J6464" s="4">
        <f>MAX(Table16[[#This Row],[Medicare Outpatient Allowable Rate]:[WPPA Inc Outpatient Allowable Rate]])</f>
        <v>20.329999999999998</v>
      </c>
      <c r="K6464" s="4">
        <v>0</v>
      </c>
      <c r="L6464" s="4">
        <v>18.189999999999998</v>
      </c>
      <c r="M6464" s="4">
        <v>16.627800000000001</v>
      </c>
      <c r="N6464" s="4">
        <v>20.329999999999998</v>
      </c>
      <c r="O6464" s="4">
        <v>17.12</v>
      </c>
      <c r="P6464" s="4">
        <v>12.839999999999998</v>
      </c>
    </row>
    <row r="6465" spans="1:16" x14ac:dyDescent="0.35">
      <c r="A6465" t="s">
        <v>801</v>
      </c>
      <c r="B6465">
        <v>6299313</v>
      </c>
      <c r="C6465" t="s">
        <v>6908</v>
      </c>
      <c r="D6465">
        <v>270</v>
      </c>
      <c r="E6465" s="4"/>
      <c r="F6465">
        <v>156.30000000000001</v>
      </c>
      <c r="I6465" s="4">
        <f>MIN(Table16[[#This Row],[Medicare Outpatient Allowable Rate]:[WPPA Inc Outpatient Allowable Rate]])</f>
        <v>0</v>
      </c>
      <c r="J6465" s="4">
        <f>MAX(Table16[[#This Row],[Medicare Outpatient Allowable Rate]:[WPPA Inc Outpatient Allowable Rate]])</f>
        <v>148.48500000000001</v>
      </c>
      <c r="K6465" s="4">
        <v>0</v>
      </c>
      <c r="L6465" s="4">
        <v>132.85500000000002</v>
      </c>
      <c r="M6465" s="4">
        <v>121.44510000000001</v>
      </c>
      <c r="N6465" s="4">
        <v>148.48500000000001</v>
      </c>
      <c r="O6465" s="4">
        <v>125.04000000000002</v>
      </c>
      <c r="P6465" s="4">
        <v>93.78</v>
      </c>
    </row>
    <row r="6466" spans="1:16" x14ac:dyDescent="0.35">
      <c r="A6466" t="s">
        <v>801</v>
      </c>
      <c r="B6466">
        <v>6299678</v>
      </c>
      <c r="C6466" t="s">
        <v>6909</v>
      </c>
      <c r="E6466" s="4"/>
      <c r="I6466" s="4">
        <f>MIN(Table16[[#This Row],[Medicare Outpatient Allowable Rate]:[WPPA Inc Outpatient Allowable Rate]])</f>
        <v>0</v>
      </c>
      <c r="J6466" s="4">
        <f>MAX(Table16[[#This Row],[Medicare Outpatient Allowable Rate]:[WPPA Inc Outpatient Allowable Rate]])</f>
        <v>0</v>
      </c>
      <c r="K6466" s="4">
        <v>0</v>
      </c>
      <c r="L6466" s="4">
        <v>0</v>
      </c>
      <c r="M6466" s="4">
        <v>0</v>
      </c>
      <c r="N6466" s="4">
        <v>0</v>
      </c>
      <c r="O6466" s="4">
        <v>0</v>
      </c>
      <c r="P6466" s="4">
        <v>0</v>
      </c>
    </row>
    <row r="6467" spans="1:16" x14ac:dyDescent="0.35">
      <c r="A6467" t="s">
        <v>801</v>
      </c>
      <c r="B6467">
        <v>6300963</v>
      </c>
      <c r="C6467" t="s">
        <v>6910</v>
      </c>
      <c r="E6467" s="4"/>
      <c r="I6467" s="4">
        <f>MIN(Table16[[#This Row],[Medicare Outpatient Allowable Rate]:[WPPA Inc Outpatient Allowable Rate]])</f>
        <v>0</v>
      </c>
      <c r="J6467" s="4">
        <f>MAX(Table16[[#This Row],[Medicare Outpatient Allowable Rate]:[WPPA Inc Outpatient Allowable Rate]])</f>
        <v>0</v>
      </c>
      <c r="K6467" s="4">
        <v>0</v>
      </c>
      <c r="L6467" s="4">
        <v>0</v>
      </c>
      <c r="M6467" s="4">
        <v>0</v>
      </c>
      <c r="N6467" s="4">
        <v>0</v>
      </c>
      <c r="O6467" s="4">
        <v>0</v>
      </c>
      <c r="P6467" s="4">
        <v>0</v>
      </c>
    </row>
    <row r="6468" spans="1:16" x14ac:dyDescent="0.35">
      <c r="A6468" t="s">
        <v>801</v>
      </c>
      <c r="B6468">
        <v>6300545</v>
      </c>
      <c r="C6468" t="s">
        <v>6911</v>
      </c>
      <c r="D6468">
        <v>270</v>
      </c>
      <c r="E6468" s="4"/>
      <c r="F6468">
        <v>1.8</v>
      </c>
      <c r="I6468" s="4">
        <f>MIN(Table16[[#This Row],[Medicare Outpatient Allowable Rate]:[WPPA Inc Outpatient Allowable Rate]])</f>
        <v>0</v>
      </c>
      <c r="J6468" s="4">
        <f>MAX(Table16[[#This Row],[Medicare Outpatient Allowable Rate]:[WPPA Inc Outpatient Allowable Rate]])</f>
        <v>1.71</v>
      </c>
      <c r="K6468" s="4">
        <v>0</v>
      </c>
      <c r="L6468" s="4">
        <v>1.53</v>
      </c>
      <c r="M6468" s="4">
        <v>1.3986000000000001</v>
      </c>
      <c r="N6468" s="4">
        <v>1.71</v>
      </c>
      <c r="O6468" s="4">
        <v>1.4400000000000002</v>
      </c>
      <c r="P6468" s="4">
        <v>1.08</v>
      </c>
    </row>
    <row r="6469" spans="1:16" x14ac:dyDescent="0.35">
      <c r="A6469" t="s">
        <v>801</v>
      </c>
      <c r="B6469">
        <v>6300167</v>
      </c>
      <c r="C6469" t="s">
        <v>6912</v>
      </c>
      <c r="D6469">
        <v>270</v>
      </c>
      <c r="E6469" s="4"/>
      <c r="F6469">
        <v>1.3</v>
      </c>
      <c r="I6469" s="4">
        <f>MIN(Table16[[#This Row],[Medicare Outpatient Allowable Rate]:[WPPA Inc Outpatient Allowable Rate]])</f>
        <v>0</v>
      </c>
      <c r="J6469" s="4">
        <f>MAX(Table16[[#This Row],[Medicare Outpatient Allowable Rate]:[WPPA Inc Outpatient Allowable Rate]])</f>
        <v>1.2349999999999999</v>
      </c>
      <c r="K6469" s="4">
        <v>0</v>
      </c>
      <c r="L6469" s="4">
        <v>1.105</v>
      </c>
      <c r="M6469" s="4">
        <v>1.0101</v>
      </c>
      <c r="N6469" s="4">
        <v>1.2349999999999999</v>
      </c>
      <c r="O6469" s="4">
        <v>1.04</v>
      </c>
      <c r="P6469" s="4">
        <v>0.78</v>
      </c>
    </row>
    <row r="6470" spans="1:16" x14ac:dyDescent="0.35">
      <c r="A6470" t="s">
        <v>801</v>
      </c>
      <c r="B6470">
        <v>6299370</v>
      </c>
      <c r="C6470" t="s">
        <v>6913</v>
      </c>
      <c r="D6470">
        <v>270</v>
      </c>
      <c r="E6470" s="4"/>
      <c r="F6470">
        <v>4.0999999999999996</v>
      </c>
      <c r="I6470" s="4">
        <f>MIN(Table16[[#This Row],[Medicare Outpatient Allowable Rate]:[WPPA Inc Outpatient Allowable Rate]])</f>
        <v>0</v>
      </c>
      <c r="J6470" s="4">
        <f>MAX(Table16[[#This Row],[Medicare Outpatient Allowable Rate]:[WPPA Inc Outpatient Allowable Rate]])</f>
        <v>3.8949999999999996</v>
      </c>
      <c r="K6470" s="4">
        <v>0</v>
      </c>
      <c r="L6470" s="4">
        <v>3.4849999999999994</v>
      </c>
      <c r="M6470" s="4">
        <v>3.1856999999999998</v>
      </c>
      <c r="N6470" s="4">
        <v>3.8949999999999996</v>
      </c>
      <c r="O6470" s="4">
        <v>3.28</v>
      </c>
      <c r="P6470" s="4">
        <v>2.4599999999999995</v>
      </c>
    </row>
    <row r="6471" spans="1:16" x14ac:dyDescent="0.35">
      <c r="A6471" t="s">
        <v>801</v>
      </c>
      <c r="B6471">
        <v>6299462</v>
      </c>
      <c r="C6471" t="s">
        <v>6914</v>
      </c>
      <c r="D6471">
        <v>270</v>
      </c>
      <c r="E6471" s="4"/>
      <c r="F6471">
        <v>1.5</v>
      </c>
      <c r="I6471" s="4">
        <f>MIN(Table16[[#This Row],[Medicare Outpatient Allowable Rate]:[WPPA Inc Outpatient Allowable Rate]])</f>
        <v>0</v>
      </c>
      <c r="J6471" s="4">
        <f>MAX(Table16[[#This Row],[Medicare Outpatient Allowable Rate]:[WPPA Inc Outpatient Allowable Rate]])</f>
        <v>1.4249999999999998</v>
      </c>
      <c r="K6471" s="4">
        <v>0</v>
      </c>
      <c r="L6471" s="4">
        <v>1.2749999999999999</v>
      </c>
      <c r="M6471" s="4">
        <v>1.1655</v>
      </c>
      <c r="N6471" s="4">
        <v>1.4249999999999998</v>
      </c>
      <c r="O6471" s="4">
        <v>1.2000000000000002</v>
      </c>
      <c r="P6471" s="4">
        <v>0.89999999999999991</v>
      </c>
    </row>
    <row r="6472" spans="1:16" x14ac:dyDescent="0.35">
      <c r="A6472" t="s">
        <v>801</v>
      </c>
      <c r="B6472">
        <v>6300255</v>
      </c>
      <c r="C6472" t="s">
        <v>6915</v>
      </c>
      <c r="D6472">
        <v>270</v>
      </c>
      <c r="E6472" s="4"/>
      <c r="F6472">
        <v>3.6</v>
      </c>
      <c r="I6472" s="4">
        <f>MIN(Table16[[#This Row],[Medicare Outpatient Allowable Rate]:[WPPA Inc Outpatient Allowable Rate]])</f>
        <v>0</v>
      </c>
      <c r="J6472" s="4">
        <f>MAX(Table16[[#This Row],[Medicare Outpatient Allowable Rate]:[WPPA Inc Outpatient Allowable Rate]])</f>
        <v>3.42</v>
      </c>
      <c r="K6472" s="4">
        <v>0</v>
      </c>
      <c r="L6472" s="4">
        <v>3.06</v>
      </c>
      <c r="M6472" s="4">
        <v>2.7972000000000001</v>
      </c>
      <c r="N6472" s="4">
        <v>3.42</v>
      </c>
      <c r="O6472" s="4">
        <v>2.8800000000000003</v>
      </c>
      <c r="P6472" s="4">
        <v>2.16</v>
      </c>
    </row>
    <row r="6473" spans="1:16" x14ac:dyDescent="0.35">
      <c r="A6473" t="s">
        <v>801</v>
      </c>
      <c r="B6473">
        <v>6300038</v>
      </c>
      <c r="C6473" t="s">
        <v>6916</v>
      </c>
      <c r="E6473" s="4"/>
      <c r="I6473" s="4">
        <f>MIN(Table16[[#This Row],[Medicare Outpatient Allowable Rate]:[WPPA Inc Outpatient Allowable Rate]])</f>
        <v>0</v>
      </c>
      <c r="J6473" s="4">
        <f>MAX(Table16[[#This Row],[Medicare Outpatient Allowable Rate]:[WPPA Inc Outpatient Allowable Rate]])</f>
        <v>0</v>
      </c>
      <c r="K6473" s="4">
        <v>0</v>
      </c>
      <c r="L6473" s="4">
        <v>0</v>
      </c>
      <c r="M6473" s="4">
        <v>0</v>
      </c>
      <c r="N6473" s="4">
        <v>0</v>
      </c>
      <c r="O6473" s="4">
        <v>0</v>
      </c>
      <c r="P6473" s="4">
        <v>0</v>
      </c>
    </row>
    <row r="6474" spans="1:16" x14ac:dyDescent="0.35">
      <c r="A6474" t="s">
        <v>801</v>
      </c>
      <c r="B6474">
        <v>6300584</v>
      </c>
      <c r="C6474" t="s">
        <v>6917</v>
      </c>
      <c r="D6474">
        <v>270</v>
      </c>
      <c r="E6474" s="4"/>
      <c r="F6474">
        <v>14.8</v>
      </c>
      <c r="I6474" s="4">
        <f>MIN(Table16[[#This Row],[Medicare Outpatient Allowable Rate]:[WPPA Inc Outpatient Allowable Rate]])</f>
        <v>0</v>
      </c>
      <c r="J6474" s="4">
        <f>MAX(Table16[[#This Row],[Medicare Outpatient Allowable Rate]:[WPPA Inc Outpatient Allowable Rate]])</f>
        <v>14.06</v>
      </c>
      <c r="K6474" s="4">
        <v>0</v>
      </c>
      <c r="L6474" s="4">
        <v>12.58</v>
      </c>
      <c r="M6474" s="4">
        <v>11.499600000000001</v>
      </c>
      <c r="N6474" s="4">
        <v>14.06</v>
      </c>
      <c r="O6474" s="4">
        <v>11.840000000000002</v>
      </c>
      <c r="P6474" s="4">
        <v>8.8800000000000008</v>
      </c>
    </row>
    <row r="6475" spans="1:16" x14ac:dyDescent="0.35">
      <c r="A6475" t="s">
        <v>801</v>
      </c>
      <c r="B6475">
        <v>6300617</v>
      </c>
      <c r="C6475" t="s">
        <v>6918</v>
      </c>
      <c r="D6475">
        <v>270</v>
      </c>
      <c r="E6475" s="4"/>
      <c r="F6475">
        <v>11.1</v>
      </c>
      <c r="I6475" s="4">
        <f>MIN(Table16[[#This Row],[Medicare Outpatient Allowable Rate]:[WPPA Inc Outpatient Allowable Rate]])</f>
        <v>0</v>
      </c>
      <c r="J6475" s="4">
        <f>MAX(Table16[[#This Row],[Medicare Outpatient Allowable Rate]:[WPPA Inc Outpatient Allowable Rate]])</f>
        <v>10.545</v>
      </c>
      <c r="K6475" s="4">
        <v>0</v>
      </c>
      <c r="L6475" s="4">
        <v>9.4349999999999987</v>
      </c>
      <c r="M6475" s="4">
        <v>8.6247000000000007</v>
      </c>
      <c r="N6475" s="4">
        <v>10.545</v>
      </c>
      <c r="O6475" s="4">
        <v>8.8800000000000008</v>
      </c>
      <c r="P6475" s="4">
        <v>6.6599999999999993</v>
      </c>
    </row>
    <row r="6476" spans="1:16" x14ac:dyDescent="0.35">
      <c r="A6476" t="s">
        <v>801</v>
      </c>
      <c r="B6476">
        <v>6300626</v>
      </c>
      <c r="C6476" t="s">
        <v>6919</v>
      </c>
      <c r="D6476">
        <v>270</v>
      </c>
      <c r="E6476" s="4"/>
      <c r="F6476">
        <v>16.7</v>
      </c>
      <c r="I6476" s="4">
        <f>MIN(Table16[[#This Row],[Medicare Outpatient Allowable Rate]:[WPPA Inc Outpatient Allowable Rate]])</f>
        <v>0</v>
      </c>
      <c r="J6476" s="4">
        <f>MAX(Table16[[#This Row],[Medicare Outpatient Allowable Rate]:[WPPA Inc Outpatient Allowable Rate]])</f>
        <v>15.864999999999998</v>
      </c>
      <c r="K6476" s="4">
        <v>0</v>
      </c>
      <c r="L6476" s="4">
        <v>14.194999999999999</v>
      </c>
      <c r="M6476" s="4">
        <v>12.975899999999999</v>
      </c>
      <c r="N6476" s="4">
        <v>15.864999999999998</v>
      </c>
      <c r="O6476" s="4">
        <v>13.36</v>
      </c>
      <c r="P6476" s="4">
        <v>10.02</v>
      </c>
    </row>
    <row r="6477" spans="1:16" x14ac:dyDescent="0.35">
      <c r="A6477" t="s">
        <v>801</v>
      </c>
      <c r="B6477">
        <v>6299305</v>
      </c>
      <c r="C6477" t="s">
        <v>6920</v>
      </c>
      <c r="D6477">
        <v>270</v>
      </c>
      <c r="E6477" s="4"/>
      <c r="F6477">
        <v>26.6</v>
      </c>
      <c r="I6477" s="4">
        <f>MIN(Table16[[#This Row],[Medicare Outpatient Allowable Rate]:[WPPA Inc Outpatient Allowable Rate]])</f>
        <v>0</v>
      </c>
      <c r="J6477" s="4">
        <f>MAX(Table16[[#This Row],[Medicare Outpatient Allowable Rate]:[WPPA Inc Outpatient Allowable Rate]])</f>
        <v>25.27</v>
      </c>
      <c r="K6477" s="4">
        <v>0</v>
      </c>
      <c r="L6477" s="4">
        <v>22.61</v>
      </c>
      <c r="M6477" s="4">
        <v>20.668200000000002</v>
      </c>
      <c r="N6477" s="4">
        <v>25.27</v>
      </c>
      <c r="O6477" s="4">
        <v>21.28</v>
      </c>
      <c r="P6477" s="4">
        <v>15.96</v>
      </c>
    </row>
    <row r="6478" spans="1:16" x14ac:dyDescent="0.35">
      <c r="A6478" t="s">
        <v>801</v>
      </c>
      <c r="B6478">
        <v>6301172</v>
      </c>
      <c r="C6478" t="s">
        <v>6921</v>
      </c>
      <c r="D6478">
        <v>270</v>
      </c>
      <c r="E6478" s="4"/>
      <c r="F6478">
        <v>5.9</v>
      </c>
      <c r="I6478" s="4">
        <f>MIN(Table16[[#This Row],[Medicare Outpatient Allowable Rate]:[WPPA Inc Outpatient Allowable Rate]])</f>
        <v>0</v>
      </c>
      <c r="J6478" s="4">
        <f>MAX(Table16[[#This Row],[Medicare Outpatient Allowable Rate]:[WPPA Inc Outpatient Allowable Rate]])</f>
        <v>5.6050000000000004</v>
      </c>
      <c r="K6478" s="4">
        <v>0</v>
      </c>
      <c r="L6478" s="4">
        <v>5.0150000000000006</v>
      </c>
      <c r="M6478" s="4">
        <v>4.5843000000000007</v>
      </c>
      <c r="N6478" s="4">
        <v>5.6050000000000004</v>
      </c>
      <c r="O6478" s="4">
        <v>4.7200000000000006</v>
      </c>
      <c r="P6478" s="4">
        <v>3.54</v>
      </c>
    </row>
    <row r="6479" spans="1:16" x14ac:dyDescent="0.35">
      <c r="A6479" t="s">
        <v>801</v>
      </c>
      <c r="B6479">
        <v>6301284</v>
      </c>
      <c r="C6479" t="s">
        <v>6922</v>
      </c>
      <c r="D6479">
        <v>270</v>
      </c>
      <c r="E6479" s="4"/>
      <c r="F6479">
        <v>49.6</v>
      </c>
      <c r="I6479" s="4">
        <f>MIN(Table16[[#This Row],[Medicare Outpatient Allowable Rate]:[WPPA Inc Outpatient Allowable Rate]])</f>
        <v>0</v>
      </c>
      <c r="J6479" s="4">
        <f>MAX(Table16[[#This Row],[Medicare Outpatient Allowable Rate]:[WPPA Inc Outpatient Allowable Rate]])</f>
        <v>47.12</v>
      </c>
      <c r="K6479" s="4">
        <v>0</v>
      </c>
      <c r="L6479" s="4">
        <v>42.16</v>
      </c>
      <c r="M6479" s="4">
        <v>38.539200000000001</v>
      </c>
      <c r="N6479" s="4">
        <v>47.12</v>
      </c>
      <c r="O6479" s="4">
        <v>39.680000000000007</v>
      </c>
      <c r="P6479" s="4">
        <v>29.759999999999998</v>
      </c>
    </row>
    <row r="6480" spans="1:16" x14ac:dyDescent="0.35">
      <c r="A6480" t="s">
        <v>801</v>
      </c>
      <c r="B6480">
        <v>6299516</v>
      </c>
      <c r="C6480" t="s">
        <v>6923</v>
      </c>
      <c r="D6480">
        <v>270</v>
      </c>
      <c r="E6480" s="4"/>
      <c r="F6480">
        <v>11.5</v>
      </c>
      <c r="I6480" s="4">
        <f>MIN(Table16[[#This Row],[Medicare Outpatient Allowable Rate]:[WPPA Inc Outpatient Allowable Rate]])</f>
        <v>0</v>
      </c>
      <c r="J6480" s="4">
        <f>MAX(Table16[[#This Row],[Medicare Outpatient Allowable Rate]:[WPPA Inc Outpatient Allowable Rate]])</f>
        <v>10.924999999999999</v>
      </c>
      <c r="K6480" s="4">
        <v>0</v>
      </c>
      <c r="L6480" s="4">
        <v>9.7750000000000004</v>
      </c>
      <c r="M6480" s="4">
        <v>8.9355000000000011</v>
      </c>
      <c r="N6480" s="4">
        <v>10.924999999999999</v>
      </c>
      <c r="O6480" s="4">
        <v>9.2000000000000011</v>
      </c>
      <c r="P6480" s="4">
        <v>6.8999999999999995</v>
      </c>
    </row>
    <row r="6481" spans="1:16" x14ac:dyDescent="0.35">
      <c r="A6481" t="s">
        <v>801</v>
      </c>
      <c r="B6481">
        <v>6300745</v>
      </c>
      <c r="C6481" t="s">
        <v>6924</v>
      </c>
      <c r="D6481">
        <v>270</v>
      </c>
      <c r="E6481" s="4"/>
      <c r="F6481">
        <v>7.3</v>
      </c>
      <c r="I6481" s="4">
        <f>MIN(Table16[[#This Row],[Medicare Outpatient Allowable Rate]:[WPPA Inc Outpatient Allowable Rate]])</f>
        <v>0</v>
      </c>
      <c r="J6481" s="4">
        <f>MAX(Table16[[#This Row],[Medicare Outpatient Allowable Rate]:[WPPA Inc Outpatient Allowable Rate]])</f>
        <v>6.9349999999999996</v>
      </c>
      <c r="K6481" s="4">
        <v>0</v>
      </c>
      <c r="L6481" s="4">
        <v>6.2050000000000001</v>
      </c>
      <c r="M6481" s="4">
        <v>5.6721000000000004</v>
      </c>
      <c r="N6481" s="4">
        <v>6.9349999999999996</v>
      </c>
      <c r="O6481" s="4">
        <v>5.84</v>
      </c>
      <c r="P6481" s="4">
        <v>4.38</v>
      </c>
    </row>
    <row r="6482" spans="1:16" x14ac:dyDescent="0.35">
      <c r="A6482" t="s">
        <v>801</v>
      </c>
      <c r="B6482">
        <v>6300362</v>
      </c>
      <c r="C6482" t="s">
        <v>6925</v>
      </c>
      <c r="D6482">
        <v>270</v>
      </c>
      <c r="E6482" s="4"/>
      <c r="F6482">
        <v>44.1</v>
      </c>
      <c r="I6482" s="4">
        <f>MIN(Table16[[#This Row],[Medicare Outpatient Allowable Rate]:[WPPA Inc Outpatient Allowable Rate]])</f>
        <v>0</v>
      </c>
      <c r="J6482" s="4">
        <f>MAX(Table16[[#This Row],[Medicare Outpatient Allowable Rate]:[WPPA Inc Outpatient Allowable Rate]])</f>
        <v>41.894999999999996</v>
      </c>
      <c r="K6482" s="4">
        <v>0</v>
      </c>
      <c r="L6482" s="4">
        <v>37.484999999999999</v>
      </c>
      <c r="M6482" s="4">
        <v>34.265700000000002</v>
      </c>
      <c r="N6482" s="4">
        <v>41.894999999999996</v>
      </c>
      <c r="O6482" s="4">
        <v>35.28</v>
      </c>
      <c r="P6482" s="4">
        <v>26.46</v>
      </c>
    </row>
    <row r="6483" spans="1:16" x14ac:dyDescent="0.35">
      <c r="A6483" t="s">
        <v>801</v>
      </c>
      <c r="B6483">
        <v>6299497</v>
      </c>
      <c r="C6483" t="s">
        <v>6926</v>
      </c>
      <c r="D6483">
        <v>270</v>
      </c>
      <c r="E6483" s="4"/>
      <c r="F6483">
        <v>56.3</v>
      </c>
      <c r="I6483" s="4">
        <f>MIN(Table16[[#This Row],[Medicare Outpatient Allowable Rate]:[WPPA Inc Outpatient Allowable Rate]])</f>
        <v>0</v>
      </c>
      <c r="J6483" s="4">
        <f>MAX(Table16[[#This Row],[Medicare Outpatient Allowable Rate]:[WPPA Inc Outpatient Allowable Rate]])</f>
        <v>53.484999999999992</v>
      </c>
      <c r="K6483" s="4">
        <v>0</v>
      </c>
      <c r="L6483" s="4">
        <v>47.854999999999997</v>
      </c>
      <c r="M6483" s="4">
        <v>43.745100000000001</v>
      </c>
      <c r="N6483" s="4">
        <v>53.484999999999992</v>
      </c>
      <c r="O6483" s="4">
        <v>45.04</v>
      </c>
      <c r="P6483" s="4">
        <v>33.779999999999994</v>
      </c>
    </row>
    <row r="6484" spans="1:16" x14ac:dyDescent="0.35">
      <c r="A6484" t="s">
        <v>801</v>
      </c>
      <c r="B6484">
        <v>6300770</v>
      </c>
      <c r="C6484" t="s">
        <v>6927</v>
      </c>
      <c r="D6484">
        <v>270</v>
      </c>
      <c r="E6484" s="4"/>
      <c r="F6484">
        <v>38.9</v>
      </c>
      <c r="I6484" s="4">
        <f>MIN(Table16[[#This Row],[Medicare Outpatient Allowable Rate]:[WPPA Inc Outpatient Allowable Rate]])</f>
        <v>0</v>
      </c>
      <c r="J6484" s="4">
        <f>MAX(Table16[[#This Row],[Medicare Outpatient Allowable Rate]:[WPPA Inc Outpatient Allowable Rate]])</f>
        <v>36.954999999999998</v>
      </c>
      <c r="K6484" s="4">
        <v>0</v>
      </c>
      <c r="L6484" s="4">
        <v>33.064999999999998</v>
      </c>
      <c r="M6484" s="4">
        <v>30.225300000000001</v>
      </c>
      <c r="N6484" s="4">
        <v>36.954999999999998</v>
      </c>
      <c r="O6484" s="4">
        <v>31.12</v>
      </c>
      <c r="P6484" s="4">
        <v>23.34</v>
      </c>
    </row>
    <row r="6485" spans="1:16" x14ac:dyDescent="0.35">
      <c r="A6485" t="s">
        <v>801</v>
      </c>
      <c r="B6485">
        <v>6300755</v>
      </c>
      <c r="C6485" t="s">
        <v>6928</v>
      </c>
      <c r="D6485">
        <v>270</v>
      </c>
      <c r="E6485" s="4"/>
      <c r="F6485">
        <v>36</v>
      </c>
      <c r="I6485" s="4">
        <f>MIN(Table16[[#This Row],[Medicare Outpatient Allowable Rate]:[WPPA Inc Outpatient Allowable Rate]])</f>
        <v>0</v>
      </c>
      <c r="J6485" s="4">
        <f>MAX(Table16[[#This Row],[Medicare Outpatient Allowable Rate]:[WPPA Inc Outpatient Allowable Rate]])</f>
        <v>34.199999999999996</v>
      </c>
      <c r="K6485" s="4">
        <v>0</v>
      </c>
      <c r="L6485" s="4">
        <v>30.599999999999998</v>
      </c>
      <c r="M6485" s="4">
        <v>27.972000000000001</v>
      </c>
      <c r="N6485" s="4">
        <v>34.199999999999996</v>
      </c>
      <c r="O6485" s="4">
        <v>28.8</v>
      </c>
      <c r="P6485" s="4">
        <v>21.599999999999998</v>
      </c>
    </row>
    <row r="6486" spans="1:16" x14ac:dyDescent="0.35">
      <c r="A6486" t="s">
        <v>801</v>
      </c>
      <c r="B6486">
        <v>6300771</v>
      </c>
      <c r="C6486" t="s">
        <v>6929</v>
      </c>
      <c r="D6486">
        <v>270</v>
      </c>
      <c r="E6486" s="4"/>
      <c r="F6486">
        <v>399.6</v>
      </c>
      <c r="I6486" s="4">
        <f>MIN(Table16[[#This Row],[Medicare Outpatient Allowable Rate]:[WPPA Inc Outpatient Allowable Rate]])</f>
        <v>0</v>
      </c>
      <c r="J6486" s="4">
        <f>MAX(Table16[[#This Row],[Medicare Outpatient Allowable Rate]:[WPPA Inc Outpatient Allowable Rate]])</f>
        <v>379.62</v>
      </c>
      <c r="K6486" s="4">
        <v>0</v>
      </c>
      <c r="L6486" s="4">
        <v>339.66</v>
      </c>
      <c r="M6486" s="4">
        <v>310.48920000000004</v>
      </c>
      <c r="N6486" s="4">
        <v>379.62</v>
      </c>
      <c r="O6486" s="4">
        <v>319.68000000000006</v>
      </c>
      <c r="P6486" s="4">
        <v>239.76</v>
      </c>
    </row>
    <row r="6487" spans="1:16" x14ac:dyDescent="0.35">
      <c r="A6487" t="s">
        <v>801</v>
      </c>
      <c r="B6487">
        <v>6300906</v>
      </c>
      <c r="C6487" t="s">
        <v>6930</v>
      </c>
      <c r="E6487" s="4"/>
      <c r="I6487" s="4">
        <f>MIN(Table16[[#This Row],[Medicare Outpatient Allowable Rate]:[WPPA Inc Outpatient Allowable Rate]])</f>
        <v>0</v>
      </c>
      <c r="J6487" s="4">
        <f>MAX(Table16[[#This Row],[Medicare Outpatient Allowable Rate]:[WPPA Inc Outpatient Allowable Rate]])</f>
        <v>0</v>
      </c>
      <c r="K6487" s="4">
        <v>0</v>
      </c>
      <c r="L6487" s="4">
        <v>0</v>
      </c>
      <c r="M6487" s="4">
        <v>0</v>
      </c>
      <c r="N6487" s="4">
        <v>0</v>
      </c>
      <c r="O6487" s="4">
        <v>0</v>
      </c>
      <c r="P6487" s="4">
        <v>0</v>
      </c>
    </row>
    <row r="6488" spans="1:16" x14ac:dyDescent="0.35">
      <c r="A6488" t="s">
        <v>801</v>
      </c>
      <c r="B6488">
        <v>6360831</v>
      </c>
      <c r="C6488" t="s">
        <v>6931</v>
      </c>
      <c r="E6488" s="4"/>
      <c r="F6488">
        <v>2115.3000000000002</v>
      </c>
      <c r="I6488" s="4">
        <f>MIN(Table16[[#This Row],[Medicare Outpatient Allowable Rate]:[WPPA Inc Outpatient Allowable Rate]])</f>
        <v>0</v>
      </c>
      <c r="J6488" s="4">
        <f>MAX(Table16[[#This Row],[Medicare Outpatient Allowable Rate]:[WPPA Inc Outpatient Allowable Rate]])</f>
        <v>2009.5350000000001</v>
      </c>
      <c r="K6488" s="4">
        <v>0</v>
      </c>
      <c r="L6488" s="4">
        <v>1798.0050000000001</v>
      </c>
      <c r="M6488" s="4">
        <v>1643.5881000000002</v>
      </c>
      <c r="N6488" s="4">
        <v>2009.5350000000001</v>
      </c>
      <c r="O6488" s="4">
        <v>1692.2400000000002</v>
      </c>
      <c r="P6488" s="4">
        <v>1269.18</v>
      </c>
    </row>
    <row r="6489" spans="1:16" x14ac:dyDescent="0.35">
      <c r="A6489" t="s">
        <v>801</v>
      </c>
      <c r="B6489">
        <v>6302264</v>
      </c>
      <c r="C6489" t="s">
        <v>6932</v>
      </c>
      <c r="E6489" s="4"/>
      <c r="I6489" s="4">
        <f>MIN(Table16[[#This Row],[Medicare Outpatient Allowable Rate]:[WPPA Inc Outpatient Allowable Rate]])</f>
        <v>0</v>
      </c>
      <c r="J6489" s="4">
        <f>MAX(Table16[[#This Row],[Medicare Outpatient Allowable Rate]:[WPPA Inc Outpatient Allowable Rate]])</f>
        <v>0</v>
      </c>
      <c r="K6489" s="4">
        <v>0</v>
      </c>
      <c r="L6489" s="4">
        <v>0</v>
      </c>
      <c r="M6489" s="4">
        <v>0</v>
      </c>
      <c r="N6489" s="4">
        <v>0</v>
      </c>
      <c r="O6489" s="4">
        <v>0</v>
      </c>
      <c r="P6489" s="4">
        <v>0</v>
      </c>
    </row>
    <row r="6490" spans="1:16" x14ac:dyDescent="0.35">
      <c r="A6490" t="s">
        <v>801</v>
      </c>
      <c r="B6490">
        <v>6302265</v>
      </c>
      <c r="C6490" t="s">
        <v>6933</v>
      </c>
      <c r="E6490" s="4"/>
      <c r="I6490" s="4">
        <f>MIN(Table16[[#This Row],[Medicare Outpatient Allowable Rate]:[WPPA Inc Outpatient Allowable Rate]])</f>
        <v>0</v>
      </c>
      <c r="J6490" s="4">
        <f>MAX(Table16[[#This Row],[Medicare Outpatient Allowable Rate]:[WPPA Inc Outpatient Allowable Rate]])</f>
        <v>0</v>
      </c>
      <c r="K6490" s="4">
        <v>0</v>
      </c>
      <c r="L6490" s="4">
        <v>0</v>
      </c>
      <c r="M6490" s="4">
        <v>0</v>
      </c>
      <c r="N6490" s="4">
        <v>0</v>
      </c>
      <c r="O6490" s="4">
        <v>0</v>
      </c>
      <c r="P6490" s="4">
        <v>0</v>
      </c>
    </row>
    <row r="6491" spans="1:16" x14ac:dyDescent="0.35">
      <c r="A6491" t="s">
        <v>801</v>
      </c>
      <c r="B6491">
        <v>6302266</v>
      </c>
      <c r="C6491" t="s">
        <v>6934</v>
      </c>
      <c r="E6491" s="4"/>
      <c r="I6491" s="4">
        <f>MIN(Table16[[#This Row],[Medicare Outpatient Allowable Rate]:[WPPA Inc Outpatient Allowable Rate]])</f>
        <v>0</v>
      </c>
      <c r="J6491" s="4">
        <f>MAX(Table16[[#This Row],[Medicare Outpatient Allowable Rate]:[WPPA Inc Outpatient Allowable Rate]])</f>
        <v>0</v>
      </c>
      <c r="K6491" s="4">
        <v>0</v>
      </c>
      <c r="L6491" s="4">
        <v>0</v>
      </c>
      <c r="M6491" s="4">
        <v>0</v>
      </c>
      <c r="N6491" s="4">
        <v>0</v>
      </c>
      <c r="O6491" s="4">
        <v>0</v>
      </c>
      <c r="P6491" s="4">
        <v>0</v>
      </c>
    </row>
    <row r="6492" spans="1:16" x14ac:dyDescent="0.35">
      <c r="A6492" t="s">
        <v>801</v>
      </c>
      <c r="B6492">
        <v>6302263</v>
      </c>
      <c r="C6492" t="s">
        <v>6935</v>
      </c>
      <c r="E6492" s="4"/>
      <c r="I6492" s="4">
        <f>MIN(Table16[[#This Row],[Medicare Outpatient Allowable Rate]:[WPPA Inc Outpatient Allowable Rate]])</f>
        <v>0</v>
      </c>
      <c r="J6492" s="4">
        <f>MAX(Table16[[#This Row],[Medicare Outpatient Allowable Rate]:[WPPA Inc Outpatient Allowable Rate]])</f>
        <v>0</v>
      </c>
      <c r="K6492" s="4">
        <v>0</v>
      </c>
      <c r="L6492" s="4">
        <v>0</v>
      </c>
      <c r="M6492" s="4">
        <v>0</v>
      </c>
      <c r="N6492" s="4">
        <v>0</v>
      </c>
      <c r="O6492" s="4">
        <v>0</v>
      </c>
      <c r="P6492" s="4">
        <v>0</v>
      </c>
    </row>
    <row r="6493" spans="1:16" x14ac:dyDescent="0.35">
      <c r="A6493" t="s">
        <v>801</v>
      </c>
      <c r="B6493">
        <v>6300805</v>
      </c>
      <c r="C6493" t="s">
        <v>6936</v>
      </c>
      <c r="E6493" s="4"/>
      <c r="I6493" s="4">
        <f>MIN(Table16[[#This Row],[Medicare Outpatient Allowable Rate]:[WPPA Inc Outpatient Allowable Rate]])</f>
        <v>0</v>
      </c>
      <c r="J6493" s="4">
        <f>MAX(Table16[[#This Row],[Medicare Outpatient Allowable Rate]:[WPPA Inc Outpatient Allowable Rate]])</f>
        <v>0</v>
      </c>
      <c r="K6493" s="4">
        <v>0</v>
      </c>
      <c r="L6493" s="4">
        <v>0</v>
      </c>
      <c r="M6493" s="4">
        <v>0</v>
      </c>
      <c r="N6493" s="4">
        <v>0</v>
      </c>
      <c r="O6493" s="4">
        <v>0</v>
      </c>
      <c r="P6493" s="4">
        <v>0</v>
      </c>
    </row>
    <row r="6494" spans="1:16" x14ac:dyDescent="0.35">
      <c r="A6494" t="s">
        <v>801</v>
      </c>
      <c r="B6494">
        <v>6300802</v>
      </c>
      <c r="C6494" t="s">
        <v>6937</v>
      </c>
      <c r="E6494" s="4"/>
      <c r="I6494" s="4">
        <f>MIN(Table16[[#This Row],[Medicare Outpatient Allowable Rate]:[WPPA Inc Outpatient Allowable Rate]])</f>
        <v>0</v>
      </c>
      <c r="J6494" s="4">
        <f>MAX(Table16[[#This Row],[Medicare Outpatient Allowable Rate]:[WPPA Inc Outpatient Allowable Rate]])</f>
        <v>0</v>
      </c>
      <c r="K6494" s="4">
        <v>0</v>
      </c>
      <c r="L6494" s="4">
        <v>0</v>
      </c>
      <c r="M6494" s="4">
        <v>0</v>
      </c>
      <c r="N6494" s="4">
        <v>0</v>
      </c>
      <c r="O6494" s="4">
        <v>0</v>
      </c>
      <c r="P6494" s="4">
        <v>0</v>
      </c>
    </row>
    <row r="6495" spans="1:16" x14ac:dyDescent="0.35">
      <c r="A6495" t="s">
        <v>801</v>
      </c>
      <c r="B6495">
        <v>6299679</v>
      </c>
      <c r="C6495" t="s">
        <v>6938</v>
      </c>
      <c r="E6495" s="4"/>
      <c r="I6495" s="4">
        <f>MIN(Table16[[#This Row],[Medicare Outpatient Allowable Rate]:[WPPA Inc Outpatient Allowable Rate]])</f>
        <v>0</v>
      </c>
      <c r="J6495" s="4">
        <f>MAX(Table16[[#This Row],[Medicare Outpatient Allowable Rate]:[WPPA Inc Outpatient Allowable Rate]])</f>
        <v>0</v>
      </c>
      <c r="K6495" s="4">
        <v>0</v>
      </c>
      <c r="L6495" s="4">
        <v>0</v>
      </c>
      <c r="M6495" s="4">
        <v>0</v>
      </c>
      <c r="N6495" s="4">
        <v>0</v>
      </c>
      <c r="O6495" s="4">
        <v>0</v>
      </c>
      <c r="P6495" s="4">
        <v>0</v>
      </c>
    </row>
    <row r="6496" spans="1:16" x14ac:dyDescent="0.35">
      <c r="A6496" t="s">
        <v>801</v>
      </c>
      <c r="B6496">
        <v>6300799</v>
      </c>
      <c r="C6496" t="s">
        <v>6939</v>
      </c>
      <c r="E6496" s="4"/>
      <c r="I6496" s="4">
        <f>MIN(Table16[[#This Row],[Medicare Outpatient Allowable Rate]:[WPPA Inc Outpatient Allowable Rate]])</f>
        <v>0</v>
      </c>
      <c r="J6496" s="4">
        <f>MAX(Table16[[#This Row],[Medicare Outpatient Allowable Rate]:[WPPA Inc Outpatient Allowable Rate]])</f>
        <v>0</v>
      </c>
      <c r="K6496" s="4">
        <v>0</v>
      </c>
      <c r="L6496" s="4">
        <v>0</v>
      </c>
      <c r="M6496" s="4">
        <v>0</v>
      </c>
      <c r="N6496" s="4">
        <v>0</v>
      </c>
      <c r="O6496" s="4">
        <v>0</v>
      </c>
      <c r="P6496" s="4">
        <v>0</v>
      </c>
    </row>
    <row r="6497" spans="1:16" x14ac:dyDescent="0.35">
      <c r="A6497" t="s">
        <v>801</v>
      </c>
      <c r="B6497">
        <v>6300798</v>
      </c>
      <c r="C6497" t="s">
        <v>6940</v>
      </c>
      <c r="E6497" s="4"/>
      <c r="I6497" s="4">
        <f>MIN(Table16[[#This Row],[Medicare Outpatient Allowable Rate]:[WPPA Inc Outpatient Allowable Rate]])</f>
        <v>0</v>
      </c>
      <c r="J6497" s="4">
        <f>MAX(Table16[[#This Row],[Medicare Outpatient Allowable Rate]:[WPPA Inc Outpatient Allowable Rate]])</f>
        <v>0</v>
      </c>
      <c r="K6497" s="4">
        <v>0</v>
      </c>
      <c r="L6497" s="4">
        <v>0</v>
      </c>
      <c r="M6497" s="4">
        <v>0</v>
      </c>
      <c r="N6497" s="4">
        <v>0</v>
      </c>
      <c r="O6497" s="4">
        <v>0</v>
      </c>
      <c r="P6497" s="4">
        <v>0</v>
      </c>
    </row>
    <row r="6498" spans="1:16" x14ac:dyDescent="0.35">
      <c r="A6498" t="s">
        <v>801</v>
      </c>
      <c r="B6498">
        <v>6300352</v>
      </c>
      <c r="C6498" t="s">
        <v>6941</v>
      </c>
      <c r="D6498">
        <v>274</v>
      </c>
      <c r="E6498" s="4"/>
      <c r="F6498">
        <v>67</v>
      </c>
      <c r="G6498" t="str">
        <f>LEFT(K6498,5)</f>
        <v>282.4</v>
      </c>
      <c r="I6498" s="4">
        <f>MIN(Table16[[#This Row],[Medicare Outpatient Allowable Rate]:[WPPA Inc Outpatient Allowable Rate]])</f>
        <v>40.199999999999996</v>
      </c>
      <c r="J6498" s="4">
        <f>MAX(Table16[[#This Row],[Medicare Outpatient Allowable Rate]:[WPPA Inc Outpatient Allowable Rate]])</f>
        <v>282.49</v>
      </c>
      <c r="K6498" s="4">
        <v>282.49</v>
      </c>
      <c r="L6498" s="4">
        <v>56.949999999999996</v>
      </c>
      <c r="M6498" s="4">
        <v>52.059000000000005</v>
      </c>
      <c r="N6498" s="4">
        <v>63.65</v>
      </c>
      <c r="O6498" s="4">
        <v>53.6</v>
      </c>
      <c r="P6498" s="4">
        <v>40.199999999999996</v>
      </c>
    </row>
    <row r="6499" spans="1:16" x14ac:dyDescent="0.35">
      <c r="A6499" t="s">
        <v>801</v>
      </c>
      <c r="B6499">
        <v>6345137</v>
      </c>
      <c r="C6499" t="s">
        <v>6942</v>
      </c>
      <c r="E6499" s="4"/>
      <c r="I6499" s="4">
        <f>MIN(Table16[[#This Row],[Medicare Outpatient Allowable Rate]:[WPPA Inc Outpatient Allowable Rate]])</f>
        <v>0</v>
      </c>
      <c r="J6499" s="4">
        <f>MAX(Table16[[#This Row],[Medicare Outpatient Allowable Rate]:[WPPA Inc Outpatient Allowable Rate]])</f>
        <v>0</v>
      </c>
      <c r="K6499" s="4">
        <v>0</v>
      </c>
      <c r="L6499" s="4">
        <v>0</v>
      </c>
      <c r="M6499" s="4">
        <v>0</v>
      </c>
      <c r="N6499" s="4">
        <v>0</v>
      </c>
      <c r="O6499" s="4">
        <v>0</v>
      </c>
      <c r="P6499" s="4">
        <v>0</v>
      </c>
    </row>
    <row r="6500" spans="1:16" x14ac:dyDescent="0.35">
      <c r="A6500" t="s">
        <v>801</v>
      </c>
      <c r="B6500">
        <v>6300351</v>
      </c>
      <c r="C6500" t="s">
        <v>6943</v>
      </c>
      <c r="D6500">
        <v>274</v>
      </c>
      <c r="E6500" s="4"/>
      <c r="F6500">
        <v>100.5</v>
      </c>
      <c r="G6500" t="str">
        <f t="shared" ref="G6500:G6501" si="27">LEFT(K6500,5)</f>
        <v>282.4</v>
      </c>
      <c r="I6500" s="4">
        <f>MIN(Table16[[#This Row],[Medicare Outpatient Allowable Rate]:[WPPA Inc Outpatient Allowable Rate]])</f>
        <v>60.3</v>
      </c>
      <c r="J6500" s="4">
        <f>MAX(Table16[[#This Row],[Medicare Outpatient Allowable Rate]:[WPPA Inc Outpatient Allowable Rate]])</f>
        <v>282.49</v>
      </c>
      <c r="K6500" s="4">
        <v>282.49</v>
      </c>
      <c r="L6500" s="4">
        <v>85.424999999999997</v>
      </c>
      <c r="M6500" s="4">
        <v>78.088499999999996</v>
      </c>
      <c r="N6500" s="4">
        <v>95.474999999999994</v>
      </c>
      <c r="O6500" s="4">
        <v>80.400000000000006</v>
      </c>
      <c r="P6500" s="4">
        <v>60.3</v>
      </c>
    </row>
    <row r="6501" spans="1:16" x14ac:dyDescent="0.35">
      <c r="A6501" t="s">
        <v>801</v>
      </c>
      <c r="B6501">
        <v>6300394</v>
      </c>
      <c r="C6501" t="s">
        <v>6944</v>
      </c>
      <c r="D6501">
        <v>274</v>
      </c>
      <c r="E6501" s="4"/>
      <c r="F6501">
        <v>188.7</v>
      </c>
      <c r="G6501" t="str">
        <f t="shared" si="27"/>
        <v>282.4</v>
      </c>
      <c r="I6501" s="4">
        <f>MIN(Table16[[#This Row],[Medicare Outpatient Allowable Rate]:[WPPA Inc Outpatient Allowable Rate]])</f>
        <v>113.21999999999998</v>
      </c>
      <c r="J6501" s="4">
        <f>MAX(Table16[[#This Row],[Medicare Outpatient Allowable Rate]:[WPPA Inc Outpatient Allowable Rate]])</f>
        <v>282.49</v>
      </c>
      <c r="K6501" s="4">
        <v>282.49</v>
      </c>
      <c r="L6501" s="4">
        <v>160.39499999999998</v>
      </c>
      <c r="M6501" s="4">
        <v>146.6199</v>
      </c>
      <c r="N6501" s="4">
        <v>179.26499999999999</v>
      </c>
      <c r="O6501" s="4">
        <v>150.96</v>
      </c>
      <c r="P6501" s="4">
        <v>113.21999999999998</v>
      </c>
    </row>
    <row r="6502" spans="1:16" x14ac:dyDescent="0.35">
      <c r="A6502" t="s">
        <v>801</v>
      </c>
      <c r="B6502">
        <v>6363823</v>
      </c>
      <c r="C6502" t="s">
        <v>6945</v>
      </c>
      <c r="E6502" s="4"/>
      <c r="I6502" s="4">
        <f>MIN(Table16[[#This Row],[Medicare Outpatient Allowable Rate]:[WPPA Inc Outpatient Allowable Rate]])</f>
        <v>0</v>
      </c>
      <c r="J6502" s="4">
        <f>MAX(Table16[[#This Row],[Medicare Outpatient Allowable Rate]:[WPPA Inc Outpatient Allowable Rate]])</f>
        <v>0</v>
      </c>
      <c r="K6502" s="4">
        <v>0</v>
      </c>
      <c r="L6502" s="4">
        <v>0</v>
      </c>
      <c r="M6502" s="4">
        <v>0</v>
      </c>
      <c r="N6502" s="4">
        <v>0</v>
      </c>
      <c r="O6502" s="4">
        <v>0</v>
      </c>
      <c r="P6502" s="4">
        <v>0</v>
      </c>
    </row>
    <row r="6503" spans="1:16" x14ac:dyDescent="0.35">
      <c r="A6503" t="s">
        <v>801</v>
      </c>
      <c r="B6503">
        <v>6299841</v>
      </c>
      <c r="C6503" t="s">
        <v>6946</v>
      </c>
      <c r="E6503" s="4"/>
      <c r="I6503" s="4">
        <f>MIN(Table16[[#This Row],[Medicare Outpatient Allowable Rate]:[WPPA Inc Outpatient Allowable Rate]])</f>
        <v>0</v>
      </c>
      <c r="J6503" s="4">
        <f>MAX(Table16[[#This Row],[Medicare Outpatient Allowable Rate]:[WPPA Inc Outpatient Allowable Rate]])</f>
        <v>0</v>
      </c>
      <c r="K6503" s="4">
        <v>0</v>
      </c>
      <c r="L6503" s="4">
        <v>0</v>
      </c>
      <c r="M6503" s="4">
        <v>0</v>
      </c>
      <c r="N6503" s="4">
        <v>0</v>
      </c>
      <c r="O6503" s="4">
        <v>0</v>
      </c>
      <c r="P6503" s="4">
        <v>0</v>
      </c>
    </row>
    <row r="6504" spans="1:16" x14ac:dyDescent="0.35">
      <c r="A6504" t="s">
        <v>801</v>
      </c>
      <c r="B6504">
        <v>6301185</v>
      </c>
      <c r="C6504" t="s">
        <v>6947</v>
      </c>
      <c r="E6504" s="4"/>
      <c r="I6504" s="4">
        <f>MIN(Table16[[#This Row],[Medicare Outpatient Allowable Rate]:[WPPA Inc Outpatient Allowable Rate]])</f>
        <v>0</v>
      </c>
      <c r="J6504" s="4">
        <f>MAX(Table16[[#This Row],[Medicare Outpatient Allowable Rate]:[WPPA Inc Outpatient Allowable Rate]])</f>
        <v>0</v>
      </c>
      <c r="K6504" s="4">
        <v>0</v>
      </c>
      <c r="L6504" s="4">
        <v>0</v>
      </c>
      <c r="M6504" s="4">
        <v>0</v>
      </c>
      <c r="N6504" s="4">
        <v>0</v>
      </c>
      <c r="O6504" s="4">
        <v>0</v>
      </c>
      <c r="P6504" s="4">
        <v>0</v>
      </c>
    </row>
    <row r="6505" spans="1:16" x14ac:dyDescent="0.35">
      <c r="A6505" t="s">
        <v>801</v>
      </c>
      <c r="B6505">
        <v>6360005</v>
      </c>
      <c r="C6505" t="s">
        <v>6948</v>
      </c>
      <c r="E6505" s="4"/>
      <c r="F6505">
        <v>3.3</v>
      </c>
      <c r="I6505" s="4">
        <f>MIN(Table16[[#This Row],[Medicare Outpatient Allowable Rate]:[WPPA Inc Outpatient Allowable Rate]])</f>
        <v>0</v>
      </c>
      <c r="J6505" s="4">
        <f>MAX(Table16[[#This Row],[Medicare Outpatient Allowable Rate]:[WPPA Inc Outpatient Allowable Rate]])</f>
        <v>3.1349999999999998</v>
      </c>
      <c r="K6505" s="4">
        <v>0</v>
      </c>
      <c r="L6505" s="4">
        <v>2.8049999999999997</v>
      </c>
      <c r="M6505" s="4">
        <v>2.5640999999999998</v>
      </c>
      <c r="N6505" s="4">
        <v>3.1349999999999998</v>
      </c>
      <c r="O6505" s="4">
        <v>2.64</v>
      </c>
      <c r="P6505" s="4">
        <v>1.9799999999999998</v>
      </c>
    </row>
    <row r="6506" spans="1:16" x14ac:dyDescent="0.35">
      <c r="A6506" t="s">
        <v>801</v>
      </c>
      <c r="B6506">
        <v>6300151</v>
      </c>
      <c r="C6506" t="s">
        <v>6949</v>
      </c>
      <c r="E6506" s="4"/>
      <c r="I6506" s="4">
        <f>MIN(Table16[[#This Row],[Medicare Outpatient Allowable Rate]:[WPPA Inc Outpatient Allowable Rate]])</f>
        <v>0</v>
      </c>
      <c r="J6506" s="4">
        <f>MAX(Table16[[#This Row],[Medicare Outpatient Allowable Rate]:[WPPA Inc Outpatient Allowable Rate]])</f>
        <v>0</v>
      </c>
      <c r="K6506" s="4">
        <v>0</v>
      </c>
      <c r="L6506" s="4">
        <v>0</v>
      </c>
      <c r="M6506" s="4">
        <v>0</v>
      </c>
      <c r="N6506" s="4">
        <v>0</v>
      </c>
      <c r="O6506" s="4">
        <v>0</v>
      </c>
      <c r="P6506" s="4">
        <v>0</v>
      </c>
    </row>
    <row r="6507" spans="1:16" x14ac:dyDescent="0.35">
      <c r="A6507" t="s">
        <v>801</v>
      </c>
      <c r="B6507">
        <v>6300860</v>
      </c>
      <c r="C6507" t="s">
        <v>6950</v>
      </c>
      <c r="E6507" s="4"/>
      <c r="I6507" s="4">
        <f>MIN(Table16[[#This Row],[Medicare Outpatient Allowable Rate]:[WPPA Inc Outpatient Allowable Rate]])</f>
        <v>0</v>
      </c>
      <c r="J6507" s="4">
        <f>MAX(Table16[[#This Row],[Medicare Outpatient Allowable Rate]:[WPPA Inc Outpatient Allowable Rate]])</f>
        <v>0</v>
      </c>
      <c r="K6507" s="4">
        <v>0</v>
      </c>
      <c r="L6507" s="4">
        <v>0</v>
      </c>
      <c r="M6507" s="4">
        <v>0</v>
      </c>
      <c r="N6507" s="4">
        <v>0</v>
      </c>
      <c r="O6507" s="4">
        <v>0</v>
      </c>
      <c r="P6507" s="4">
        <v>0</v>
      </c>
    </row>
    <row r="6508" spans="1:16" x14ac:dyDescent="0.35">
      <c r="A6508" t="s">
        <v>801</v>
      </c>
      <c r="B6508">
        <v>6299910</v>
      </c>
      <c r="C6508" t="s">
        <v>6951</v>
      </c>
      <c r="E6508" s="4"/>
      <c r="I6508" s="4">
        <f>MIN(Table16[[#This Row],[Medicare Outpatient Allowable Rate]:[WPPA Inc Outpatient Allowable Rate]])</f>
        <v>0</v>
      </c>
      <c r="J6508" s="4">
        <f>MAX(Table16[[#This Row],[Medicare Outpatient Allowable Rate]:[WPPA Inc Outpatient Allowable Rate]])</f>
        <v>0</v>
      </c>
      <c r="K6508" s="4">
        <v>0</v>
      </c>
      <c r="L6508" s="4">
        <v>0</v>
      </c>
      <c r="M6508" s="4">
        <v>0</v>
      </c>
      <c r="N6508" s="4">
        <v>0</v>
      </c>
      <c r="O6508" s="4">
        <v>0</v>
      </c>
      <c r="P6508" s="4">
        <v>0</v>
      </c>
    </row>
    <row r="6509" spans="1:16" x14ac:dyDescent="0.35">
      <c r="A6509" t="s">
        <v>801</v>
      </c>
      <c r="B6509">
        <v>6301010</v>
      </c>
      <c r="C6509" t="s">
        <v>6952</v>
      </c>
      <c r="E6509" s="4"/>
      <c r="I6509" s="4">
        <f>MIN(Table16[[#This Row],[Medicare Outpatient Allowable Rate]:[WPPA Inc Outpatient Allowable Rate]])</f>
        <v>0</v>
      </c>
      <c r="J6509" s="4">
        <f>MAX(Table16[[#This Row],[Medicare Outpatient Allowable Rate]:[WPPA Inc Outpatient Allowable Rate]])</f>
        <v>0</v>
      </c>
      <c r="K6509" s="4">
        <v>0</v>
      </c>
      <c r="L6509" s="4">
        <v>0</v>
      </c>
      <c r="M6509" s="4">
        <v>0</v>
      </c>
      <c r="N6509" s="4">
        <v>0</v>
      </c>
      <c r="O6509" s="4">
        <v>0</v>
      </c>
      <c r="P6509" s="4">
        <v>0</v>
      </c>
    </row>
    <row r="6510" spans="1:16" x14ac:dyDescent="0.35">
      <c r="A6510" t="s">
        <v>801</v>
      </c>
      <c r="B6510">
        <v>6299499</v>
      </c>
      <c r="C6510" t="s">
        <v>6953</v>
      </c>
      <c r="D6510">
        <v>270</v>
      </c>
      <c r="E6510" s="4"/>
      <c r="F6510">
        <v>76.599999999999994</v>
      </c>
      <c r="I6510" s="4">
        <f>MIN(Table16[[#This Row],[Medicare Outpatient Allowable Rate]:[WPPA Inc Outpatient Allowable Rate]])</f>
        <v>0</v>
      </c>
      <c r="J6510" s="4">
        <f>MAX(Table16[[#This Row],[Medicare Outpatient Allowable Rate]:[WPPA Inc Outpatient Allowable Rate]])</f>
        <v>72.77</v>
      </c>
      <c r="K6510" s="4">
        <v>0</v>
      </c>
      <c r="L6510" s="4">
        <v>65.11</v>
      </c>
      <c r="M6510" s="4">
        <v>59.5182</v>
      </c>
      <c r="N6510" s="4">
        <v>72.77</v>
      </c>
      <c r="O6510" s="4">
        <v>61.28</v>
      </c>
      <c r="P6510" s="4">
        <v>45.959999999999994</v>
      </c>
    </row>
    <row r="6511" spans="1:16" x14ac:dyDescent="0.35">
      <c r="A6511" t="s">
        <v>801</v>
      </c>
      <c r="B6511">
        <v>6299904</v>
      </c>
      <c r="C6511" t="s">
        <v>6954</v>
      </c>
      <c r="E6511" s="4"/>
      <c r="I6511" s="4">
        <f>MIN(Table16[[#This Row],[Medicare Outpatient Allowable Rate]:[WPPA Inc Outpatient Allowable Rate]])</f>
        <v>0</v>
      </c>
      <c r="J6511" s="4">
        <f>MAX(Table16[[#This Row],[Medicare Outpatient Allowable Rate]:[WPPA Inc Outpatient Allowable Rate]])</f>
        <v>0</v>
      </c>
      <c r="K6511" s="4">
        <v>0</v>
      </c>
      <c r="L6511" s="4">
        <v>0</v>
      </c>
      <c r="M6511" s="4">
        <v>0</v>
      </c>
      <c r="N6511" s="4">
        <v>0</v>
      </c>
      <c r="O6511" s="4">
        <v>0</v>
      </c>
      <c r="P6511" s="4">
        <v>0</v>
      </c>
    </row>
    <row r="6512" spans="1:16" x14ac:dyDescent="0.35">
      <c r="A6512" t="s">
        <v>801</v>
      </c>
      <c r="B6512">
        <v>6299720</v>
      </c>
      <c r="C6512" t="s">
        <v>6955</v>
      </c>
      <c r="E6512" s="4"/>
      <c r="I6512" s="4">
        <f>MIN(Table16[[#This Row],[Medicare Outpatient Allowable Rate]:[WPPA Inc Outpatient Allowable Rate]])</f>
        <v>0</v>
      </c>
      <c r="J6512" s="4">
        <f>MAX(Table16[[#This Row],[Medicare Outpatient Allowable Rate]:[WPPA Inc Outpatient Allowable Rate]])</f>
        <v>0</v>
      </c>
      <c r="K6512" s="4">
        <v>0</v>
      </c>
      <c r="L6512" s="4">
        <v>0</v>
      </c>
      <c r="M6512" s="4">
        <v>0</v>
      </c>
      <c r="N6512" s="4">
        <v>0</v>
      </c>
      <c r="O6512" s="4">
        <v>0</v>
      </c>
      <c r="P6512" s="4">
        <v>0</v>
      </c>
    </row>
    <row r="6513" spans="1:16" x14ac:dyDescent="0.35">
      <c r="A6513" t="s">
        <v>801</v>
      </c>
      <c r="B6513">
        <v>6300737</v>
      </c>
      <c r="C6513" t="s">
        <v>6956</v>
      </c>
      <c r="D6513">
        <v>270</v>
      </c>
      <c r="E6513" s="4"/>
      <c r="F6513">
        <v>12.2</v>
      </c>
      <c r="I6513" s="4">
        <f>MIN(Table16[[#This Row],[Medicare Outpatient Allowable Rate]:[WPPA Inc Outpatient Allowable Rate]])</f>
        <v>0</v>
      </c>
      <c r="J6513" s="4">
        <f>MAX(Table16[[#This Row],[Medicare Outpatient Allowable Rate]:[WPPA Inc Outpatient Allowable Rate]])</f>
        <v>11.589999999999998</v>
      </c>
      <c r="K6513" s="4">
        <v>0</v>
      </c>
      <c r="L6513" s="4">
        <v>10.37</v>
      </c>
      <c r="M6513" s="4">
        <v>9.4794</v>
      </c>
      <c r="N6513" s="4">
        <v>11.589999999999998</v>
      </c>
      <c r="O6513" s="4">
        <v>9.76</v>
      </c>
      <c r="P6513" s="4">
        <v>7.3199999999999994</v>
      </c>
    </row>
    <row r="6514" spans="1:16" x14ac:dyDescent="0.35">
      <c r="A6514" t="s">
        <v>801</v>
      </c>
      <c r="B6514">
        <v>6299647</v>
      </c>
      <c r="C6514" t="s">
        <v>6957</v>
      </c>
      <c r="D6514">
        <v>270</v>
      </c>
      <c r="E6514" s="4"/>
      <c r="F6514">
        <v>22.7</v>
      </c>
      <c r="I6514" s="4">
        <f>MIN(Table16[[#This Row],[Medicare Outpatient Allowable Rate]:[WPPA Inc Outpatient Allowable Rate]])</f>
        <v>0</v>
      </c>
      <c r="J6514" s="4">
        <f>MAX(Table16[[#This Row],[Medicare Outpatient Allowable Rate]:[WPPA Inc Outpatient Allowable Rate]])</f>
        <v>21.564999999999998</v>
      </c>
      <c r="K6514" s="4">
        <v>0</v>
      </c>
      <c r="L6514" s="4">
        <v>19.294999999999998</v>
      </c>
      <c r="M6514" s="4">
        <v>17.637899999999998</v>
      </c>
      <c r="N6514" s="4">
        <v>21.564999999999998</v>
      </c>
      <c r="O6514" s="4">
        <v>18.16</v>
      </c>
      <c r="P6514" s="4">
        <v>13.62</v>
      </c>
    </row>
    <row r="6515" spans="1:16" x14ac:dyDescent="0.35">
      <c r="A6515" t="s">
        <v>801</v>
      </c>
      <c r="B6515">
        <v>6300682</v>
      </c>
      <c r="C6515" t="s">
        <v>6958</v>
      </c>
      <c r="D6515">
        <v>270</v>
      </c>
      <c r="E6515" s="4"/>
      <c r="F6515">
        <v>28.4</v>
      </c>
      <c r="I6515" s="4">
        <f>MIN(Table16[[#This Row],[Medicare Outpatient Allowable Rate]:[WPPA Inc Outpatient Allowable Rate]])</f>
        <v>0</v>
      </c>
      <c r="J6515" s="4">
        <f>MAX(Table16[[#This Row],[Medicare Outpatient Allowable Rate]:[WPPA Inc Outpatient Allowable Rate]])</f>
        <v>26.979999999999997</v>
      </c>
      <c r="K6515" s="4">
        <v>0</v>
      </c>
      <c r="L6515" s="4">
        <v>24.139999999999997</v>
      </c>
      <c r="M6515" s="4">
        <v>22.066800000000001</v>
      </c>
      <c r="N6515" s="4">
        <v>26.979999999999997</v>
      </c>
      <c r="O6515" s="4">
        <v>22.72</v>
      </c>
      <c r="P6515" s="4">
        <v>17.04</v>
      </c>
    </row>
    <row r="6516" spans="1:16" x14ac:dyDescent="0.35">
      <c r="A6516" t="s">
        <v>801</v>
      </c>
      <c r="B6516">
        <v>6301327</v>
      </c>
      <c r="C6516" t="s">
        <v>6959</v>
      </c>
      <c r="D6516">
        <v>270</v>
      </c>
      <c r="E6516" s="4"/>
      <c r="F6516">
        <v>16</v>
      </c>
      <c r="I6516" s="4">
        <f>MIN(Table16[[#This Row],[Medicare Outpatient Allowable Rate]:[WPPA Inc Outpatient Allowable Rate]])</f>
        <v>0</v>
      </c>
      <c r="J6516" s="4">
        <f>MAX(Table16[[#This Row],[Medicare Outpatient Allowable Rate]:[WPPA Inc Outpatient Allowable Rate]])</f>
        <v>15.2</v>
      </c>
      <c r="K6516" s="4">
        <v>0</v>
      </c>
      <c r="L6516" s="4">
        <v>13.6</v>
      </c>
      <c r="M6516" s="4">
        <v>12.432</v>
      </c>
      <c r="N6516" s="4">
        <v>15.2</v>
      </c>
      <c r="O6516" s="4">
        <v>12.8</v>
      </c>
      <c r="P6516" s="4">
        <v>9.6</v>
      </c>
    </row>
    <row r="6517" spans="1:16" x14ac:dyDescent="0.35">
      <c r="A6517" t="s">
        <v>801</v>
      </c>
      <c r="B6517">
        <v>6299414</v>
      </c>
      <c r="C6517" t="s">
        <v>6960</v>
      </c>
      <c r="D6517">
        <v>274</v>
      </c>
      <c r="E6517" s="4"/>
      <c r="F6517">
        <v>43.6</v>
      </c>
      <c r="G6517" t="str">
        <f t="shared" ref="G6517:G6521" si="28">LEFT(K6517,5)</f>
        <v>282.4</v>
      </c>
      <c r="I6517" s="4">
        <f>MIN(Table16[[#This Row],[Medicare Outpatient Allowable Rate]:[WPPA Inc Outpatient Allowable Rate]])</f>
        <v>26.16</v>
      </c>
      <c r="J6517" s="4">
        <f>MAX(Table16[[#This Row],[Medicare Outpatient Allowable Rate]:[WPPA Inc Outpatient Allowable Rate]])</f>
        <v>282.49</v>
      </c>
      <c r="K6517" s="4">
        <v>282.49</v>
      </c>
      <c r="L6517" s="4">
        <v>37.06</v>
      </c>
      <c r="M6517" s="4">
        <v>33.877200000000002</v>
      </c>
      <c r="N6517" s="4">
        <v>41.42</v>
      </c>
      <c r="O6517" s="4">
        <v>34.880000000000003</v>
      </c>
      <c r="P6517" s="4">
        <v>26.16</v>
      </c>
    </row>
    <row r="6518" spans="1:16" x14ac:dyDescent="0.35">
      <c r="A6518" t="s">
        <v>801</v>
      </c>
      <c r="B6518">
        <v>6300392</v>
      </c>
      <c r="C6518" t="s">
        <v>6961</v>
      </c>
      <c r="D6518">
        <v>274</v>
      </c>
      <c r="E6518" s="4"/>
      <c r="F6518">
        <v>43.6</v>
      </c>
      <c r="G6518" t="str">
        <f t="shared" si="28"/>
        <v>282.4</v>
      </c>
      <c r="I6518" s="4">
        <f>MIN(Table16[[#This Row],[Medicare Outpatient Allowable Rate]:[WPPA Inc Outpatient Allowable Rate]])</f>
        <v>26.16</v>
      </c>
      <c r="J6518" s="4">
        <f>MAX(Table16[[#This Row],[Medicare Outpatient Allowable Rate]:[WPPA Inc Outpatient Allowable Rate]])</f>
        <v>282.49</v>
      </c>
      <c r="K6518" s="4">
        <v>282.49</v>
      </c>
      <c r="L6518" s="4">
        <v>37.06</v>
      </c>
      <c r="M6518" s="4">
        <v>33.877200000000002</v>
      </c>
      <c r="N6518" s="4">
        <v>41.42</v>
      </c>
      <c r="O6518" s="4">
        <v>34.880000000000003</v>
      </c>
      <c r="P6518" s="4">
        <v>26.16</v>
      </c>
    </row>
    <row r="6519" spans="1:16" x14ac:dyDescent="0.35">
      <c r="A6519" t="s">
        <v>801</v>
      </c>
      <c r="B6519">
        <v>6299416</v>
      </c>
      <c r="C6519" t="s">
        <v>6962</v>
      </c>
      <c r="D6519">
        <v>274</v>
      </c>
      <c r="E6519" s="4"/>
      <c r="F6519">
        <v>51.7</v>
      </c>
      <c r="G6519" t="str">
        <f t="shared" si="28"/>
        <v>282.4</v>
      </c>
      <c r="I6519" s="4">
        <f>MIN(Table16[[#This Row],[Medicare Outpatient Allowable Rate]:[WPPA Inc Outpatient Allowable Rate]])</f>
        <v>31.02</v>
      </c>
      <c r="J6519" s="4">
        <f>MAX(Table16[[#This Row],[Medicare Outpatient Allowable Rate]:[WPPA Inc Outpatient Allowable Rate]])</f>
        <v>282.49</v>
      </c>
      <c r="K6519" s="4">
        <v>282.49</v>
      </c>
      <c r="L6519" s="4">
        <v>43.945</v>
      </c>
      <c r="M6519" s="4">
        <v>40.170900000000003</v>
      </c>
      <c r="N6519" s="4">
        <v>49.115000000000002</v>
      </c>
      <c r="O6519" s="4">
        <v>41.360000000000007</v>
      </c>
      <c r="P6519" s="4">
        <v>31.02</v>
      </c>
    </row>
    <row r="6520" spans="1:16" x14ac:dyDescent="0.35">
      <c r="A6520" t="s">
        <v>801</v>
      </c>
      <c r="B6520">
        <v>6299417</v>
      </c>
      <c r="C6520" t="s">
        <v>6963</v>
      </c>
      <c r="D6520">
        <v>274</v>
      </c>
      <c r="E6520" s="4"/>
      <c r="F6520">
        <v>43.6</v>
      </c>
      <c r="G6520" t="str">
        <f t="shared" si="28"/>
        <v>282.4</v>
      </c>
      <c r="I6520" s="4">
        <f>MIN(Table16[[#This Row],[Medicare Outpatient Allowable Rate]:[WPPA Inc Outpatient Allowable Rate]])</f>
        <v>26.16</v>
      </c>
      <c r="J6520" s="4">
        <f>MAX(Table16[[#This Row],[Medicare Outpatient Allowable Rate]:[WPPA Inc Outpatient Allowable Rate]])</f>
        <v>282.49</v>
      </c>
      <c r="K6520" s="4">
        <v>282.49</v>
      </c>
      <c r="L6520" s="4">
        <v>37.06</v>
      </c>
      <c r="M6520" s="4">
        <v>33.877200000000002</v>
      </c>
      <c r="N6520" s="4">
        <v>41.42</v>
      </c>
      <c r="O6520" s="4">
        <v>34.880000000000003</v>
      </c>
      <c r="P6520" s="4">
        <v>26.16</v>
      </c>
    </row>
    <row r="6521" spans="1:16" x14ac:dyDescent="0.35">
      <c r="A6521" t="s">
        <v>801</v>
      </c>
      <c r="B6521">
        <v>6299441</v>
      </c>
      <c r="C6521" t="s">
        <v>6964</v>
      </c>
      <c r="D6521">
        <v>274</v>
      </c>
      <c r="E6521" s="4"/>
      <c r="F6521">
        <v>51.7</v>
      </c>
      <c r="G6521" t="str">
        <f t="shared" si="28"/>
        <v>282.4</v>
      </c>
      <c r="I6521" s="4">
        <f>MIN(Table16[[#This Row],[Medicare Outpatient Allowable Rate]:[WPPA Inc Outpatient Allowable Rate]])</f>
        <v>31.02</v>
      </c>
      <c r="J6521" s="4">
        <f>MAX(Table16[[#This Row],[Medicare Outpatient Allowable Rate]:[WPPA Inc Outpatient Allowable Rate]])</f>
        <v>282.49</v>
      </c>
      <c r="K6521" s="4">
        <v>282.49</v>
      </c>
      <c r="L6521" s="4">
        <v>43.945</v>
      </c>
      <c r="M6521" s="4">
        <v>40.170900000000003</v>
      </c>
      <c r="N6521" s="4">
        <v>49.115000000000002</v>
      </c>
      <c r="O6521" s="4">
        <v>41.360000000000007</v>
      </c>
      <c r="P6521" s="4">
        <v>31.02</v>
      </c>
    </row>
    <row r="6522" spans="1:16" x14ac:dyDescent="0.35">
      <c r="A6522" t="s">
        <v>801</v>
      </c>
      <c r="B6522">
        <v>6299440</v>
      </c>
      <c r="C6522" t="s">
        <v>6965</v>
      </c>
      <c r="D6522">
        <v>270</v>
      </c>
      <c r="E6522" s="4"/>
      <c r="F6522">
        <v>51.7</v>
      </c>
      <c r="I6522" s="4">
        <f>MIN(Table16[[#This Row],[Medicare Outpatient Allowable Rate]:[WPPA Inc Outpatient Allowable Rate]])</f>
        <v>0</v>
      </c>
      <c r="J6522" s="4">
        <f>MAX(Table16[[#This Row],[Medicare Outpatient Allowable Rate]:[WPPA Inc Outpatient Allowable Rate]])</f>
        <v>49.115000000000002</v>
      </c>
      <c r="K6522" s="4">
        <v>0</v>
      </c>
      <c r="L6522" s="4">
        <v>43.945</v>
      </c>
      <c r="M6522" s="4">
        <v>40.170900000000003</v>
      </c>
      <c r="N6522" s="4">
        <v>49.115000000000002</v>
      </c>
      <c r="O6522" s="4">
        <v>41.360000000000007</v>
      </c>
      <c r="P6522" s="4">
        <v>31.02</v>
      </c>
    </row>
    <row r="6523" spans="1:16" x14ac:dyDescent="0.35">
      <c r="A6523" t="s">
        <v>801</v>
      </c>
      <c r="B6523">
        <v>6300504</v>
      </c>
      <c r="C6523" t="s">
        <v>6966</v>
      </c>
      <c r="D6523">
        <v>274</v>
      </c>
      <c r="E6523" s="4"/>
      <c r="F6523">
        <v>43.6</v>
      </c>
      <c r="G6523" t="str">
        <f t="shared" ref="G6523:G6524" si="29">LEFT(K6523,5)</f>
        <v>282.4</v>
      </c>
      <c r="I6523" s="4">
        <f>MIN(Table16[[#This Row],[Medicare Outpatient Allowable Rate]:[WPPA Inc Outpatient Allowable Rate]])</f>
        <v>26.16</v>
      </c>
      <c r="J6523" s="4">
        <f>MAX(Table16[[#This Row],[Medicare Outpatient Allowable Rate]:[WPPA Inc Outpatient Allowable Rate]])</f>
        <v>282.49</v>
      </c>
      <c r="K6523" s="4">
        <v>282.49</v>
      </c>
      <c r="L6523" s="4">
        <v>37.06</v>
      </c>
      <c r="M6523" s="4">
        <v>33.877200000000002</v>
      </c>
      <c r="N6523" s="4">
        <v>41.42</v>
      </c>
      <c r="O6523" s="4">
        <v>34.880000000000003</v>
      </c>
      <c r="P6523" s="4">
        <v>26.16</v>
      </c>
    </row>
    <row r="6524" spans="1:16" x14ac:dyDescent="0.35">
      <c r="A6524" t="s">
        <v>801</v>
      </c>
      <c r="B6524">
        <v>6299556</v>
      </c>
      <c r="C6524" t="s">
        <v>6967</v>
      </c>
      <c r="D6524">
        <v>274</v>
      </c>
      <c r="E6524" s="4"/>
      <c r="F6524">
        <v>43.6</v>
      </c>
      <c r="G6524" t="str">
        <f t="shared" si="29"/>
        <v>282.4</v>
      </c>
      <c r="I6524" s="4">
        <f>MIN(Table16[[#This Row],[Medicare Outpatient Allowable Rate]:[WPPA Inc Outpatient Allowable Rate]])</f>
        <v>26.16</v>
      </c>
      <c r="J6524" s="4">
        <f>MAX(Table16[[#This Row],[Medicare Outpatient Allowable Rate]:[WPPA Inc Outpatient Allowable Rate]])</f>
        <v>282.49</v>
      </c>
      <c r="K6524" s="4">
        <v>282.49</v>
      </c>
      <c r="L6524" s="4">
        <v>37.06</v>
      </c>
      <c r="M6524" s="4">
        <v>33.877200000000002</v>
      </c>
      <c r="N6524" s="4">
        <v>41.42</v>
      </c>
      <c r="O6524" s="4">
        <v>34.880000000000003</v>
      </c>
      <c r="P6524" s="4">
        <v>26.16</v>
      </c>
    </row>
    <row r="6525" spans="1:16" x14ac:dyDescent="0.35">
      <c r="A6525" t="s">
        <v>801</v>
      </c>
      <c r="B6525">
        <v>6300046</v>
      </c>
      <c r="C6525" t="s">
        <v>6968</v>
      </c>
      <c r="E6525" s="4"/>
      <c r="I6525" s="4">
        <f>MIN(Table16[[#This Row],[Medicare Outpatient Allowable Rate]:[WPPA Inc Outpatient Allowable Rate]])</f>
        <v>0</v>
      </c>
      <c r="J6525" s="4">
        <f>MAX(Table16[[#This Row],[Medicare Outpatient Allowable Rate]:[WPPA Inc Outpatient Allowable Rate]])</f>
        <v>0</v>
      </c>
      <c r="K6525" s="4">
        <v>0</v>
      </c>
      <c r="L6525" s="4">
        <v>0</v>
      </c>
      <c r="M6525" s="4">
        <v>0</v>
      </c>
      <c r="N6525" s="4">
        <v>0</v>
      </c>
      <c r="O6525" s="4">
        <v>0</v>
      </c>
      <c r="P6525" s="4">
        <v>0</v>
      </c>
    </row>
    <row r="6526" spans="1:16" x14ac:dyDescent="0.35">
      <c r="A6526" t="s">
        <v>801</v>
      </c>
      <c r="B6526">
        <v>6302271</v>
      </c>
      <c r="C6526" t="s">
        <v>6969</v>
      </c>
      <c r="E6526" s="4"/>
      <c r="I6526" s="4">
        <f>MIN(Table16[[#This Row],[Medicare Outpatient Allowable Rate]:[WPPA Inc Outpatient Allowable Rate]])</f>
        <v>0</v>
      </c>
      <c r="J6526" s="4">
        <f>MAX(Table16[[#This Row],[Medicare Outpatient Allowable Rate]:[WPPA Inc Outpatient Allowable Rate]])</f>
        <v>0</v>
      </c>
      <c r="K6526" s="4">
        <v>0</v>
      </c>
      <c r="L6526" s="4">
        <v>0</v>
      </c>
      <c r="M6526" s="4">
        <v>0</v>
      </c>
      <c r="N6526" s="4">
        <v>0</v>
      </c>
      <c r="O6526" s="4">
        <v>0</v>
      </c>
      <c r="P6526" s="4">
        <v>0</v>
      </c>
    </row>
    <row r="6527" spans="1:16" x14ac:dyDescent="0.35">
      <c r="A6527" t="s">
        <v>801</v>
      </c>
      <c r="B6527">
        <v>6302268</v>
      </c>
      <c r="C6527" t="s">
        <v>6970</v>
      </c>
      <c r="E6527" s="4"/>
      <c r="I6527" s="4">
        <f>MIN(Table16[[#This Row],[Medicare Outpatient Allowable Rate]:[WPPA Inc Outpatient Allowable Rate]])</f>
        <v>0</v>
      </c>
      <c r="J6527" s="4">
        <f>MAX(Table16[[#This Row],[Medicare Outpatient Allowable Rate]:[WPPA Inc Outpatient Allowable Rate]])</f>
        <v>0</v>
      </c>
      <c r="K6527" s="4">
        <v>0</v>
      </c>
      <c r="L6527" s="4">
        <v>0</v>
      </c>
      <c r="M6527" s="4">
        <v>0</v>
      </c>
      <c r="N6527" s="4">
        <v>0</v>
      </c>
      <c r="O6527" s="4">
        <v>0</v>
      </c>
      <c r="P6527" s="4">
        <v>0</v>
      </c>
    </row>
    <row r="6528" spans="1:16" x14ac:dyDescent="0.35">
      <c r="A6528" t="s">
        <v>801</v>
      </c>
      <c r="B6528">
        <v>6302267</v>
      </c>
      <c r="C6528" t="s">
        <v>6971</v>
      </c>
      <c r="E6528" s="4"/>
      <c r="I6528" s="4">
        <f>MIN(Table16[[#This Row],[Medicare Outpatient Allowable Rate]:[WPPA Inc Outpatient Allowable Rate]])</f>
        <v>0</v>
      </c>
      <c r="J6528" s="4">
        <f>MAX(Table16[[#This Row],[Medicare Outpatient Allowable Rate]:[WPPA Inc Outpatient Allowable Rate]])</f>
        <v>0</v>
      </c>
      <c r="K6528" s="4">
        <v>0</v>
      </c>
      <c r="L6528" s="4">
        <v>0</v>
      </c>
      <c r="M6528" s="4">
        <v>0</v>
      </c>
      <c r="N6528" s="4">
        <v>0</v>
      </c>
      <c r="O6528" s="4">
        <v>0</v>
      </c>
      <c r="P6528" s="4">
        <v>0</v>
      </c>
    </row>
    <row r="6529" spans="1:16" x14ac:dyDescent="0.35">
      <c r="A6529" t="s">
        <v>801</v>
      </c>
      <c r="B6529">
        <v>6302269</v>
      </c>
      <c r="C6529" t="s">
        <v>6972</v>
      </c>
      <c r="E6529" s="4"/>
      <c r="I6529" s="4">
        <f>MIN(Table16[[#This Row],[Medicare Outpatient Allowable Rate]:[WPPA Inc Outpatient Allowable Rate]])</f>
        <v>0</v>
      </c>
      <c r="J6529" s="4">
        <f>MAX(Table16[[#This Row],[Medicare Outpatient Allowable Rate]:[WPPA Inc Outpatient Allowable Rate]])</f>
        <v>0</v>
      </c>
      <c r="K6529" s="4">
        <v>0</v>
      </c>
      <c r="L6529" s="4">
        <v>0</v>
      </c>
      <c r="M6529" s="4">
        <v>0</v>
      </c>
      <c r="N6529" s="4">
        <v>0</v>
      </c>
      <c r="O6529" s="4">
        <v>0</v>
      </c>
      <c r="P6529" s="4">
        <v>0</v>
      </c>
    </row>
    <row r="6530" spans="1:16" x14ac:dyDescent="0.35">
      <c r="A6530" t="s">
        <v>801</v>
      </c>
      <c r="B6530">
        <v>6302270</v>
      </c>
      <c r="C6530" t="s">
        <v>6973</v>
      </c>
      <c r="E6530" s="4"/>
      <c r="I6530" s="4">
        <f>MIN(Table16[[#This Row],[Medicare Outpatient Allowable Rate]:[WPPA Inc Outpatient Allowable Rate]])</f>
        <v>0</v>
      </c>
      <c r="J6530" s="4">
        <f>MAX(Table16[[#This Row],[Medicare Outpatient Allowable Rate]:[WPPA Inc Outpatient Allowable Rate]])</f>
        <v>0</v>
      </c>
      <c r="K6530" s="4">
        <v>0</v>
      </c>
      <c r="L6530" s="4">
        <v>0</v>
      </c>
      <c r="M6530" s="4">
        <v>0</v>
      </c>
      <c r="N6530" s="4">
        <v>0</v>
      </c>
      <c r="O6530" s="4">
        <v>0</v>
      </c>
      <c r="P6530" s="4">
        <v>0</v>
      </c>
    </row>
    <row r="6531" spans="1:16" x14ac:dyDescent="0.35">
      <c r="A6531" t="s">
        <v>801</v>
      </c>
      <c r="B6531">
        <v>6401828</v>
      </c>
      <c r="C6531" t="s">
        <v>6974</v>
      </c>
      <c r="E6531" s="4"/>
      <c r="I6531" s="4">
        <f>MIN(Table16[[#This Row],[Medicare Outpatient Allowable Rate]:[WPPA Inc Outpatient Allowable Rate]])</f>
        <v>0</v>
      </c>
      <c r="J6531" s="4">
        <f>MAX(Table16[[#This Row],[Medicare Outpatient Allowable Rate]:[WPPA Inc Outpatient Allowable Rate]])</f>
        <v>0</v>
      </c>
      <c r="K6531" s="4">
        <v>0</v>
      </c>
      <c r="L6531" s="4">
        <v>0</v>
      </c>
      <c r="M6531" s="4">
        <v>0</v>
      </c>
      <c r="N6531" s="4">
        <v>0</v>
      </c>
      <c r="O6531" s="4">
        <v>0</v>
      </c>
      <c r="P6531" s="4">
        <v>0</v>
      </c>
    </row>
    <row r="6532" spans="1:16" x14ac:dyDescent="0.35">
      <c r="A6532" t="s">
        <v>801</v>
      </c>
      <c r="B6532">
        <v>6302341</v>
      </c>
      <c r="C6532" t="s">
        <v>6975</v>
      </c>
      <c r="E6532" s="4"/>
      <c r="I6532" s="4">
        <f>MIN(Table16[[#This Row],[Medicare Outpatient Allowable Rate]:[WPPA Inc Outpatient Allowable Rate]])</f>
        <v>0</v>
      </c>
      <c r="J6532" s="4">
        <f>MAX(Table16[[#This Row],[Medicare Outpatient Allowable Rate]:[WPPA Inc Outpatient Allowable Rate]])</f>
        <v>0</v>
      </c>
      <c r="K6532" s="4">
        <v>0</v>
      </c>
      <c r="L6532" s="4">
        <v>0</v>
      </c>
      <c r="M6532" s="4">
        <v>0</v>
      </c>
      <c r="N6532" s="4">
        <v>0</v>
      </c>
      <c r="O6532" s="4">
        <v>0</v>
      </c>
      <c r="P6532" s="4">
        <v>0</v>
      </c>
    </row>
    <row r="6533" spans="1:16" x14ac:dyDescent="0.35">
      <c r="A6533" t="s">
        <v>801</v>
      </c>
      <c r="B6533">
        <v>6301248</v>
      </c>
      <c r="C6533" t="s">
        <v>6976</v>
      </c>
      <c r="E6533" s="4"/>
      <c r="I6533" s="4">
        <f>MIN(Table16[[#This Row],[Medicare Outpatient Allowable Rate]:[WPPA Inc Outpatient Allowable Rate]])</f>
        <v>0</v>
      </c>
      <c r="J6533" s="4">
        <f>MAX(Table16[[#This Row],[Medicare Outpatient Allowable Rate]:[WPPA Inc Outpatient Allowable Rate]])</f>
        <v>0</v>
      </c>
      <c r="K6533" s="4">
        <v>0</v>
      </c>
      <c r="L6533" s="4">
        <v>0</v>
      </c>
      <c r="M6533" s="4">
        <v>0</v>
      </c>
      <c r="N6533" s="4">
        <v>0</v>
      </c>
      <c r="O6533" s="4">
        <v>0</v>
      </c>
      <c r="P6533" s="4">
        <v>0</v>
      </c>
    </row>
    <row r="6534" spans="1:16" x14ac:dyDescent="0.35">
      <c r="A6534" t="s">
        <v>801</v>
      </c>
      <c r="B6534">
        <v>6300280</v>
      </c>
      <c r="C6534" t="s">
        <v>6977</v>
      </c>
      <c r="D6534">
        <v>270</v>
      </c>
      <c r="E6534" s="4"/>
      <c r="F6534">
        <v>2.2000000000000002</v>
      </c>
      <c r="I6534" s="4">
        <f>MIN(Table16[[#This Row],[Medicare Outpatient Allowable Rate]:[WPPA Inc Outpatient Allowable Rate]])</f>
        <v>0</v>
      </c>
      <c r="J6534" s="4">
        <f>MAX(Table16[[#This Row],[Medicare Outpatient Allowable Rate]:[WPPA Inc Outpatient Allowable Rate]])</f>
        <v>2.09</v>
      </c>
      <c r="K6534" s="4">
        <v>0</v>
      </c>
      <c r="L6534" s="4">
        <v>1.87</v>
      </c>
      <c r="M6534" s="4">
        <v>1.7094000000000003</v>
      </c>
      <c r="N6534" s="4">
        <v>2.09</v>
      </c>
      <c r="O6534" s="4">
        <v>1.7600000000000002</v>
      </c>
      <c r="P6534" s="4">
        <v>1.32</v>
      </c>
    </row>
    <row r="6535" spans="1:16" x14ac:dyDescent="0.35">
      <c r="A6535" t="s">
        <v>801</v>
      </c>
      <c r="B6535">
        <v>6300279</v>
      </c>
      <c r="C6535" t="s">
        <v>6978</v>
      </c>
      <c r="D6535">
        <v>270</v>
      </c>
      <c r="E6535" s="4"/>
      <c r="F6535">
        <v>1.9</v>
      </c>
      <c r="I6535" s="4">
        <f>MIN(Table16[[#This Row],[Medicare Outpatient Allowable Rate]:[WPPA Inc Outpatient Allowable Rate]])</f>
        <v>0</v>
      </c>
      <c r="J6535" s="4">
        <f>MAX(Table16[[#This Row],[Medicare Outpatient Allowable Rate]:[WPPA Inc Outpatient Allowable Rate]])</f>
        <v>1.8049999999999999</v>
      </c>
      <c r="K6535" s="4">
        <v>0</v>
      </c>
      <c r="L6535" s="4">
        <v>1.615</v>
      </c>
      <c r="M6535" s="4">
        <v>1.4762999999999999</v>
      </c>
      <c r="N6535" s="4">
        <v>1.8049999999999999</v>
      </c>
      <c r="O6535" s="4">
        <v>1.52</v>
      </c>
      <c r="P6535" s="4">
        <v>1.1399999999999999</v>
      </c>
    </row>
    <row r="6536" spans="1:16" x14ac:dyDescent="0.35">
      <c r="A6536" t="s">
        <v>801</v>
      </c>
      <c r="B6536">
        <v>6300544</v>
      </c>
      <c r="C6536" t="s">
        <v>6979</v>
      </c>
      <c r="D6536">
        <v>270</v>
      </c>
      <c r="E6536" s="4"/>
      <c r="F6536">
        <v>1.7</v>
      </c>
      <c r="I6536" s="4">
        <f>MIN(Table16[[#This Row],[Medicare Outpatient Allowable Rate]:[WPPA Inc Outpatient Allowable Rate]])</f>
        <v>0</v>
      </c>
      <c r="J6536" s="4">
        <f>MAX(Table16[[#This Row],[Medicare Outpatient Allowable Rate]:[WPPA Inc Outpatient Allowable Rate]])</f>
        <v>1.615</v>
      </c>
      <c r="K6536" s="4">
        <v>0</v>
      </c>
      <c r="L6536" s="4">
        <v>1.4449999999999998</v>
      </c>
      <c r="M6536" s="4">
        <v>1.3209</v>
      </c>
      <c r="N6536" s="4">
        <v>1.615</v>
      </c>
      <c r="O6536" s="4">
        <v>1.36</v>
      </c>
      <c r="P6536" s="4">
        <v>1.02</v>
      </c>
    </row>
    <row r="6537" spans="1:16" x14ac:dyDescent="0.35">
      <c r="A6537" t="s">
        <v>801</v>
      </c>
      <c r="B6537">
        <v>6300577</v>
      </c>
      <c r="C6537" t="s">
        <v>6980</v>
      </c>
      <c r="D6537">
        <v>270</v>
      </c>
      <c r="E6537" s="4"/>
      <c r="F6537">
        <v>1.2</v>
      </c>
      <c r="I6537" s="4">
        <f>MIN(Table16[[#This Row],[Medicare Outpatient Allowable Rate]:[WPPA Inc Outpatient Allowable Rate]])</f>
        <v>0</v>
      </c>
      <c r="J6537" s="4">
        <f>MAX(Table16[[#This Row],[Medicare Outpatient Allowable Rate]:[WPPA Inc Outpatient Allowable Rate]])</f>
        <v>1.1399999999999999</v>
      </c>
      <c r="K6537" s="4">
        <v>0</v>
      </c>
      <c r="L6537" s="4">
        <v>1.02</v>
      </c>
      <c r="M6537" s="4">
        <v>0.93240000000000001</v>
      </c>
      <c r="N6537" s="4">
        <v>1.1399999999999999</v>
      </c>
      <c r="O6537" s="4">
        <v>0.96</v>
      </c>
      <c r="P6537" s="4">
        <v>0.72</v>
      </c>
    </row>
    <row r="6538" spans="1:16" x14ac:dyDescent="0.35">
      <c r="A6538" t="s">
        <v>801</v>
      </c>
      <c r="B6538">
        <v>6302274</v>
      </c>
      <c r="C6538" t="s">
        <v>6981</v>
      </c>
      <c r="E6538" s="4"/>
      <c r="I6538" s="4">
        <f>MIN(Table16[[#This Row],[Medicare Outpatient Allowable Rate]:[WPPA Inc Outpatient Allowable Rate]])</f>
        <v>0</v>
      </c>
      <c r="J6538" s="4">
        <f>MAX(Table16[[#This Row],[Medicare Outpatient Allowable Rate]:[WPPA Inc Outpatient Allowable Rate]])</f>
        <v>0</v>
      </c>
      <c r="K6538" s="4">
        <v>0</v>
      </c>
      <c r="L6538" s="4">
        <v>0</v>
      </c>
      <c r="M6538" s="4">
        <v>0</v>
      </c>
      <c r="N6538" s="4">
        <v>0</v>
      </c>
      <c r="O6538" s="4">
        <v>0</v>
      </c>
      <c r="P6538" s="4">
        <v>0</v>
      </c>
    </row>
    <row r="6539" spans="1:16" x14ac:dyDescent="0.35">
      <c r="A6539" t="s">
        <v>801</v>
      </c>
      <c r="B6539">
        <v>6302273</v>
      </c>
      <c r="C6539" t="s">
        <v>6982</v>
      </c>
      <c r="E6539" s="4"/>
      <c r="I6539" s="4">
        <f>MIN(Table16[[#This Row],[Medicare Outpatient Allowable Rate]:[WPPA Inc Outpatient Allowable Rate]])</f>
        <v>0</v>
      </c>
      <c r="J6539" s="4">
        <f>MAX(Table16[[#This Row],[Medicare Outpatient Allowable Rate]:[WPPA Inc Outpatient Allowable Rate]])</f>
        <v>0</v>
      </c>
      <c r="K6539" s="4">
        <v>0</v>
      </c>
      <c r="L6539" s="4">
        <v>0</v>
      </c>
      <c r="M6539" s="4">
        <v>0</v>
      </c>
      <c r="N6539" s="4">
        <v>0</v>
      </c>
      <c r="O6539" s="4">
        <v>0</v>
      </c>
      <c r="P6539" s="4">
        <v>0</v>
      </c>
    </row>
    <row r="6540" spans="1:16" x14ac:dyDescent="0.35">
      <c r="A6540" t="s">
        <v>801</v>
      </c>
      <c r="B6540">
        <v>6302272</v>
      </c>
      <c r="C6540" t="s">
        <v>6983</v>
      </c>
      <c r="E6540" s="4"/>
      <c r="I6540" s="4">
        <f>MIN(Table16[[#This Row],[Medicare Outpatient Allowable Rate]:[WPPA Inc Outpatient Allowable Rate]])</f>
        <v>0</v>
      </c>
      <c r="J6540" s="4">
        <f>MAX(Table16[[#This Row],[Medicare Outpatient Allowable Rate]:[WPPA Inc Outpatient Allowable Rate]])</f>
        <v>0</v>
      </c>
      <c r="K6540" s="4">
        <v>0</v>
      </c>
      <c r="L6540" s="4">
        <v>0</v>
      </c>
      <c r="M6540" s="4">
        <v>0</v>
      </c>
      <c r="N6540" s="4">
        <v>0</v>
      </c>
      <c r="O6540" s="4">
        <v>0</v>
      </c>
      <c r="P6540" s="4">
        <v>0</v>
      </c>
    </row>
    <row r="6541" spans="1:16" x14ac:dyDescent="0.35">
      <c r="A6541" t="s">
        <v>801</v>
      </c>
      <c r="B6541">
        <v>6302317</v>
      </c>
      <c r="C6541" t="s">
        <v>6984</v>
      </c>
      <c r="E6541" s="4"/>
      <c r="I6541" s="4">
        <f>MIN(Table16[[#This Row],[Medicare Outpatient Allowable Rate]:[WPPA Inc Outpatient Allowable Rate]])</f>
        <v>0</v>
      </c>
      <c r="J6541" s="4">
        <f>MAX(Table16[[#This Row],[Medicare Outpatient Allowable Rate]:[WPPA Inc Outpatient Allowable Rate]])</f>
        <v>0</v>
      </c>
      <c r="K6541" s="4">
        <v>0</v>
      </c>
      <c r="L6541" s="4">
        <v>0</v>
      </c>
      <c r="M6541" s="4">
        <v>0</v>
      </c>
      <c r="N6541" s="4">
        <v>0</v>
      </c>
      <c r="O6541" s="4">
        <v>0</v>
      </c>
      <c r="P6541" s="4">
        <v>0</v>
      </c>
    </row>
    <row r="6542" spans="1:16" x14ac:dyDescent="0.35">
      <c r="A6542" t="s">
        <v>801</v>
      </c>
      <c r="B6542">
        <v>6300026</v>
      </c>
      <c r="C6542" t="s">
        <v>6985</v>
      </c>
      <c r="E6542" s="4"/>
      <c r="I6542" s="4">
        <f>MIN(Table16[[#This Row],[Medicare Outpatient Allowable Rate]:[WPPA Inc Outpatient Allowable Rate]])</f>
        <v>0</v>
      </c>
      <c r="J6542" s="4">
        <f>MAX(Table16[[#This Row],[Medicare Outpatient Allowable Rate]:[WPPA Inc Outpatient Allowable Rate]])</f>
        <v>0</v>
      </c>
      <c r="K6542" s="4">
        <v>0</v>
      </c>
      <c r="L6542" s="4">
        <v>0</v>
      </c>
      <c r="M6542" s="4">
        <v>0</v>
      </c>
      <c r="N6542" s="4">
        <v>0</v>
      </c>
      <c r="O6542" s="4">
        <v>0</v>
      </c>
      <c r="P6542" s="4">
        <v>0</v>
      </c>
    </row>
    <row r="6543" spans="1:16" x14ac:dyDescent="0.35">
      <c r="A6543" t="s">
        <v>801</v>
      </c>
      <c r="B6543">
        <v>6301056</v>
      </c>
      <c r="C6543" t="s">
        <v>6986</v>
      </c>
      <c r="E6543" s="4"/>
      <c r="I6543" s="4">
        <f>MIN(Table16[[#This Row],[Medicare Outpatient Allowable Rate]:[WPPA Inc Outpatient Allowable Rate]])</f>
        <v>0</v>
      </c>
      <c r="J6543" s="4">
        <f>MAX(Table16[[#This Row],[Medicare Outpatient Allowable Rate]:[WPPA Inc Outpatient Allowable Rate]])</f>
        <v>0</v>
      </c>
      <c r="K6543" s="4">
        <v>0</v>
      </c>
      <c r="L6543" s="4">
        <v>0</v>
      </c>
      <c r="M6543" s="4">
        <v>0</v>
      </c>
      <c r="N6543" s="4">
        <v>0</v>
      </c>
      <c r="O6543" s="4">
        <v>0</v>
      </c>
      <c r="P6543" s="4">
        <v>0</v>
      </c>
    </row>
    <row r="6544" spans="1:16" x14ac:dyDescent="0.35">
      <c r="A6544" t="s">
        <v>801</v>
      </c>
      <c r="B6544">
        <v>6300037</v>
      </c>
      <c r="C6544" t="s">
        <v>6987</v>
      </c>
      <c r="E6544" s="4"/>
      <c r="I6544" s="4">
        <f>MIN(Table16[[#This Row],[Medicare Outpatient Allowable Rate]:[WPPA Inc Outpatient Allowable Rate]])</f>
        <v>0</v>
      </c>
      <c r="J6544" s="4">
        <f>MAX(Table16[[#This Row],[Medicare Outpatient Allowable Rate]:[WPPA Inc Outpatient Allowable Rate]])</f>
        <v>0</v>
      </c>
      <c r="K6544" s="4">
        <v>0</v>
      </c>
      <c r="L6544" s="4">
        <v>0</v>
      </c>
      <c r="M6544" s="4">
        <v>0</v>
      </c>
      <c r="N6544" s="4">
        <v>0</v>
      </c>
      <c r="O6544" s="4">
        <v>0</v>
      </c>
      <c r="P6544" s="4">
        <v>0</v>
      </c>
    </row>
    <row r="6545" spans="1:16" x14ac:dyDescent="0.35">
      <c r="A6545" t="s">
        <v>801</v>
      </c>
      <c r="B6545">
        <v>6300004</v>
      </c>
      <c r="C6545" t="s">
        <v>6988</v>
      </c>
      <c r="E6545" s="4"/>
      <c r="I6545" s="4">
        <f>MIN(Table16[[#This Row],[Medicare Outpatient Allowable Rate]:[WPPA Inc Outpatient Allowable Rate]])</f>
        <v>0</v>
      </c>
      <c r="J6545" s="4">
        <f>MAX(Table16[[#This Row],[Medicare Outpatient Allowable Rate]:[WPPA Inc Outpatient Allowable Rate]])</f>
        <v>0</v>
      </c>
      <c r="K6545" s="4">
        <v>0</v>
      </c>
      <c r="L6545" s="4">
        <v>0</v>
      </c>
      <c r="M6545" s="4">
        <v>0</v>
      </c>
      <c r="N6545" s="4">
        <v>0</v>
      </c>
      <c r="O6545" s="4">
        <v>0</v>
      </c>
      <c r="P6545" s="4">
        <v>0</v>
      </c>
    </row>
    <row r="6546" spans="1:16" x14ac:dyDescent="0.35">
      <c r="A6546" t="s">
        <v>801</v>
      </c>
      <c r="B6546">
        <v>6299457</v>
      </c>
      <c r="C6546" t="s">
        <v>6989</v>
      </c>
      <c r="D6546">
        <v>270</v>
      </c>
      <c r="E6546" s="4"/>
      <c r="F6546">
        <v>204</v>
      </c>
      <c r="I6546" s="4">
        <f>MIN(Table16[[#This Row],[Medicare Outpatient Allowable Rate]:[WPPA Inc Outpatient Allowable Rate]])</f>
        <v>0</v>
      </c>
      <c r="J6546" s="4">
        <f>MAX(Table16[[#This Row],[Medicare Outpatient Allowable Rate]:[WPPA Inc Outpatient Allowable Rate]])</f>
        <v>193.79999999999998</v>
      </c>
      <c r="K6546" s="4">
        <v>0</v>
      </c>
      <c r="L6546" s="4">
        <v>173.4</v>
      </c>
      <c r="M6546" s="4">
        <v>158.50800000000001</v>
      </c>
      <c r="N6546" s="4">
        <v>193.79999999999998</v>
      </c>
      <c r="O6546" s="4">
        <v>163.20000000000002</v>
      </c>
      <c r="P6546" s="4">
        <v>122.39999999999999</v>
      </c>
    </row>
    <row r="6547" spans="1:16" x14ac:dyDescent="0.35">
      <c r="A6547" t="s">
        <v>801</v>
      </c>
      <c r="B6547">
        <v>6300122</v>
      </c>
      <c r="C6547" t="s">
        <v>6990</v>
      </c>
      <c r="E6547" s="4"/>
      <c r="I6547" s="4">
        <f>MIN(Table16[[#This Row],[Medicare Outpatient Allowable Rate]:[WPPA Inc Outpatient Allowable Rate]])</f>
        <v>0</v>
      </c>
      <c r="J6547" s="4">
        <f>MAX(Table16[[#This Row],[Medicare Outpatient Allowable Rate]:[WPPA Inc Outpatient Allowable Rate]])</f>
        <v>0</v>
      </c>
      <c r="K6547" s="4">
        <v>0</v>
      </c>
      <c r="L6547" s="4">
        <v>0</v>
      </c>
      <c r="M6547" s="4">
        <v>0</v>
      </c>
      <c r="N6547" s="4">
        <v>0</v>
      </c>
      <c r="O6547" s="4">
        <v>0</v>
      </c>
      <c r="P6547" s="4">
        <v>0</v>
      </c>
    </row>
    <row r="6548" spans="1:16" x14ac:dyDescent="0.35">
      <c r="A6548" t="s">
        <v>801</v>
      </c>
      <c r="B6548">
        <v>6300121</v>
      </c>
      <c r="C6548" t="s">
        <v>6991</v>
      </c>
      <c r="E6548" s="4"/>
      <c r="I6548" s="4">
        <f>MIN(Table16[[#This Row],[Medicare Outpatient Allowable Rate]:[WPPA Inc Outpatient Allowable Rate]])</f>
        <v>0</v>
      </c>
      <c r="J6548" s="4">
        <f>MAX(Table16[[#This Row],[Medicare Outpatient Allowable Rate]:[WPPA Inc Outpatient Allowable Rate]])</f>
        <v>0</v>
      </c>
      <c r="K6548" s="4">
        <v>0</v>
      </c>
      <c r="L6548" s="4">
        <v>0</v>
      </c>
      <c r="M6548" s="4">
        <v>0</v>
      </c>
      <c r="N6548" s="4">
        <v>0</v>
      </c>
      <c r="O6548" s="4">
        <v>0</v>
      </c>
      <c r="P6548" s="4">
        <v>0</v>
      </c>
    </row>
    <row r="6549" spans="1:16" x14ac:dyDescent="0.35">
      <c r="A6549" t="s">
        <v>801</v>
      </c>
      <c r="B6549">
        <v>6300123</v>
      </c>
      <c r="C6549" t="s">
        <v>6992</v>
      </c>
      <c r="E6549" s="4"/>
      <c r="I6549" s="4">
        <f>MIN(Table16[[#This Row],[Medicare Outpatient Allowable Rate]:[WPPA Inc Outpatient Allowable Rate]])</f>
        <v>0</v>
      </c>
      <c r="J6549" s="4">
        <f>MAX(Table16[[#This Row],[Medicare Outpatient Allowable Rate]:[WPPA Inc Outpatient Allowable Rate]])</f>
        <v>0</v>
      </c>
      <c r="K6549" s="4">
        <v>0</v>
      </c>
      <c r="L6549" s="4">
        <v>0</v>
      </c>
      <c r="M6549" s="4">
        <v>0</v>
      </c>
      <c r="N6549" s="4">
        <v>0</v>
      </c>
      <c r="O6549" s="4">
        <v>0</v>
      </c>
      <c r="P6549" s="4">
        <v>0</v>
      </c>
    </row>
    <row r="6550" spans="1:16" x14ac:dyDescent="0.35">
      <c r="A6550" t="s">
        <v>801</v>
      </c>
      <c r="B6550">
        <v>6300925</v>
      </c>
      <c r="C6550" t="s">
        <v>6993</v>
      </c>
      <c r="E6550" s="4"/>
      <c r="I6550" s="4">
        <f>MIN(Table16[[#This Row],[Medicare Outpatient Allowable Rate]:[WPPA Inc Outpatient Allowable Rate]])</f>
        <v>0</v>
      </c>
      <c r="J6550" s="4">
        <f>MAX(Table16[[#This Row],[Medicare Outpatient Allowable Rate]:[WPPA Inc Outpatient Allowable Rate]])</f>
        <v>0</v>
      </c>
      <c r="K6550" s="4">
        <v>0</v>
      </c>
      <c r="L6550" s="4">
        <v>0</v>
      </c>
      <c r="M6550" s="4">
        <v>0</v>
      </c>
      <c r="N6550" s="4">
        <v>0</v>
      </c>
      <c r="O6550" s="4">
        <v>0</v>
      </c>
      <c r="P6550" s="4">
        <v>0</v>
      </c>
    </row>
    <row r="6551" spans="1:16" x14ac:dyDescent="0.35">
      <c r="A6551" t="s">
        <v>801</v>
      </c>
      <c r="B6551">
        <v>6299774</v>
      </c>
      <c r="C6551" t="s">
        <v>6994</v>
      </c>
      <c r="E6551" s="4"/>
      <c r="I6551" s="4">
        <f>MIN(Table16[[#This Row],[Medicare Outpatient Allowable Rate]:[WPPA Inc Outpatient Allowable Rate]])</f>
        <v>0</v>
      </c>
      <c r="J6551" s="4">
        <f>MAX(Table16[[#This Row],[Medicare Outpatient Allowable Rate]:[WPPA Inc Outpatient Allowable Rate]])</f>
        <v>0</v>
      </c>
      <c r="K6551" s="4">
        <v>0</v>
      </c>
      <c r="L6551" s="4">
        <v>0</v>
      </c>
      <c r="M6551" s="4">
        <v>0</v>
      </c>
      <c r="N6551" s="4">
        <v>0</v>
      </c>
      <c r="O6551" s="4">
        <v>0</v>
      </c>
      <c r="P6551" s="4">
        <v>0</v>
      </c>
    </row>
    <row r="6552" spans="1:16" x14ac:dyDescent="0.35">
      <c r="A6552" t="s">
        <v>801</v>
      </c>
      <c r="B6552">
        <v>6299773</v>
      </c>
      <c r="C6552" t="s">
        <v>6995</v>
      </c>
      <c r="E6552" s="4"/>
      <c r="I6552" s="4">
        <f>MIN(Table16[[#This Row],[Medicare Outpatient Allowable Rate]:[WPPA Inc Outpatient Allowable Rate]])</f>
        <v>0</v>
      </c>
      <c r="J6552" s="4">
        <f>MAX(Table16[[#This Row],[Medicare Outpatient Allowable Rate]:[WPPA Inc Outpatient Allowable Rate]])</f>
        <v>0</v>
      </c>
      <c r="K6552" s="4">
        <v>0</v>
      </c>
      <c r="L6552" s="4">
        <v>0</v>
      </c>
      <c r="M6552" s="4">
        <v>0</v>
      </c>
      <c r="N6552" s="4">
        <v>0</v>
      </c>
      <c r="O6552" s="4">
        <v>0</v>
      </c>
      <c r="P6552" s="4">
        <v>0</v>
      </c>
    </row>
    <row r="6553" spans="1:16" x14ac:dyDescent="0.35">
      <c r="A6553" t="s">
        <v>801</v>
      </c>
      <c r="B6553">
        <v>6299775</v>
      </c>
      <c r="C6553" t="s">
        <v>6996</v>
      </c>
      <c r="E6553" s="4"/>
      <c r="I6553" s="4">
        <f>MIN(Table16[[#This Row],[Medicare Outpatient Allowable Rate]:[WPPA Inc Outpatient Allowable Rate]])</f>
        <v>0</v>
      </c>
      <c r="J6553" s="4">
        <f>MAX(Table16[[#This Row],[Medicare Outpatient Allowable Rate]:[WPPA Inc Outpatient Allowable Rate]])</f>
        <v>0</v>
      </c>
      <c r="K6553" s="4">
        <v>0</v>
      </c>
      <c r="L6553" s="4">
        <v>0</v>
      </c>
      <c r="M6553" s="4">
        <v>0</v>
      </c>
      <c r="N6553" s="4">
        <v>0</v>
      </c>
      <c r="O6553" s="4">
        <v>0</v>
      </c>
      <c r="P6553" s="4">
        <v>0</v>
      </c>
    </row>
    <row r="6554" spans="1:16" x14ac:dyDescent="0.35">
      <c r="A6554" t="s">
        <v>801</v>
      </c>
      <c r="B6554">
        <v>6299769</v>
      </c>
      <c r="C6554" t="s">
        <v>6997</v>
      </c>
      <c r="E6554" s="4"/>
      <c r="I6554" s="4">
        <f>MIN(Table16[[#This Row],[Medicare Outpatient Allowable Rate]:[WPPA Inc Outpatient Allowable Rate]])</f>
        <v>0</v>
      </c>
      <c r="J6554" s="4">
        <f>MAX(Table16[[#This Row],[Medicare Outpatient Allowable Rate]:[WPPA Inc Outpatient Allowable Rate]])</f>
        <v>0</v>
      </c>
      <c r="K6554" s="4">
        <v>0</v>
      </c>
      <c r="L6554" s="4">
        <v>0</v>
      </c>
      <c r="M6554" s="4">
        <v>0</v>
      </c>
      <c r="N6554" s="4">
        <v>0</v>
      </c>
      <c r="O6554" s="4">
        <v>0</v>
      </c>
      <c r="P6554" s="4">
        <v>0</v>
      </c>
    </row>
    <row r="6555" spans="1:16" x14ac:dyDescent="0.35">
      <c r="A6555" t="s">
        <v>801</v>
      </c>
      <c r="B6555">
        <v>6299327</v>
      </c>
      <c r="C6555" t="s">
        <v>6998</v>
      </c>
      <c r="D6555">
        <v>270</v>
      </c>
      <c r="E6555" s="4"/>
      <c r="F6555">
        <v>0.8</v>
      </c>
      <c r="I6555" s="4">
        <f>MIN(Table16[[#This Row],[Medicare Outpatient Allowable Rate]:[WPPA Inc Outpatient Allowable Rate]])</f>
        <v>0</v>
      </c>
      <c r="J6555" s="4">
        <f>MAX(Table16[[#This Row],[Medicare Outpatient Allowable Rate]:[WPPA Inc Outpatient Allowable Rate]])</f>
        <v>0.76</v>
      </c>
      <c r="K6555" s="4">
        <v>0</v>
      </c>
      <c r="L6555" s="4">
        <v>0.68</v>
      </c>
      <c r="M6555" s="4">
        <v>0.62160000000000004</v>
      </c>
      <c r="N6555" s="4">
        <v>0.76</v>
      </c>
      <c r="O6555" s="4">
        <v>0.64000000000000012</v>
      </c>
      <c r="P6555" s="4">
        <v>0.48</v>
      </c>
    </row>
    <row r="6556" spans="1:16" x14ac:dyDescent="0.35">
      <c r="A6556" t="s">
        <v>801</v>
      </c>
      <c r="B6556">
        <v>6301256</v>
      </c>
      <c r="C6556" t="s">
        <v>6999</v>
      </c>
      <c r="E6556" s="4"/>
      <c r="I6556" s="4">
        <f>MIN(Table16[[#This Row],[Medicare Outpatient Allowable Rate]:[WPPA Inc Outpatient Allowable Rate]])</f>
        <v>0</v>
      </c>
      <c r="J6556" s="4">
        <f>MAX(Table16[[#This Row],[Medicare Outpatient Allowable Rate]:[WPPA Inc Outpatient Allowable Rate]])</f>
        <v>0</v>
      </c>
      <c r="K6556" s="4">
        <v>0</v>
      </c>
      <c r="L6556" s="4">
        <v>0</v>
      </c>
      <c r="M6556" s="4">
        <v>0</v>
      </c>
      <c r="N6556" s="4">
        <v>0</v>
      </c>
      <c r="O6556" s="4">
        <v>0</v>
      </c>
      <c r="P6556" s="4">
        <v>0</v>
      </c>
    </row>
    <row r="6557" spans="1:16" x14ac:dyDescent="0.35">
      <c r="A6557" t="s">
        <v>801</v>
      </c>
      <c r="B6557">
        <v>6300783</v>
      </c>
      <c r="C6557" t="s">
        <v>7000</v>
      </c>
      <c r="E6557" s="4"/>
      <c r="I6557" s="4">
        <f>MIN(Table16[[#This Row],[Medicare Outpatient Allowable Rate]:[WPPA Inc Outpatient Allowable Rate]])</f>
        <v>0</v>
      </c>
      <c r="J6557" s="4">
        <f>MAX(Table16[[#This Row],[Medicare Outpatient Allowable Rate]:[WPPA Inc Outpatient Allowable Rate]])</f>
        <v>0</v>
      </c>
      <c r="K6557" s="4">
        <v>0</v>
      </c>
      <c r="L6557" s="4">
        <v>0</v>
      </c>
      <c r="M6557" s="4">
        <v>0</v>
      </c>
      <c r="N6557" s="4">
        <v>0</v>
      </c>
      <c r="O6557" s="4">
        <v>0</v>
      </c>
      <c r="P6557" s="4">
        <v>0</v>
      </c>
    </row>
    <row r="6558" spans="1:16" x14ac:dyDescent="0.35">
      <c r="A6558" t="s">
        <v>801</v>
      </c>
      <c r="B6558">
        <v>6300019</v>
      </c>
      <c r="C6558" t="s">
        <v>7001</v>
      </c>
      <c r="E6558" s="4"/>
      <c r="I6558" s="4">
        <f>MIN(Table16[[#This Row],[Medicare Outpatient Allowable Rate]:[WPPA Inc Outpatient Allowable Rate]])</f>
        <v>0</v>
      </c>
      <c r="J6558" s="4">
        <f>MAX(Table16[[#This Row],[Medicare Outpatient Allowable Rate]:[WPPA Inc Outpatient Allowable Rate]])</f>
        <v>0</v>
      </c>
      <c r="K6558" s="4">
        <v>0</v>
      </c>
      <c r="L6558" s="4">
        <v>0</v>
      </c>
      <c r="M6558" s="4">
        <v>0</v>
      </c>
      <c r="N6558" s="4">
        <v>0</v>
      </c>
      <c r="O6558" s="4">
        <v>0</v>
      </c>
      <c r="P6558" s="4">
        <v>0</v>
      </c>
    </row>
    <row r="6559" spans="1:16" x14ac:dyDescent="0.35">
      <c r="A6559" t="s">
        <v>801</v>
      </c>
      <c r="B6559">
        <v>6316669</v>
      </c>
      <c r="C6559" t="s">
        <v>7002</v>
      </c>
      <c r="E6559" s="4"/>
      <c r="I6559" s="4">
        <f>MIN(Table16[[#This Row],[Medicare Outpatient Allowable Rate]:[WPPA Inc Outpatient Allowable Rate]])</f>
        <v>0</v>
      </c>
      <c r="J6559" s="4">
        <f>MAX(Table16[[#This Row],[Medicare Outpatient Allowable Rate]:[WPPA Inc Outpatient Allowable Rate]])</f>
        <v>0</v>
      </c>
      <c r="K6559" s="4">
        <v>0</v>
      </c>
      <c r="L6559" s="4">
        <v>0</v>
      </c>
      <c r="M6559" s="4">
        <v>0</v>
      </c>
      <c r="N6559" s="4">
        <v>0</v>
      </c>
      <c r="O6559" s="4">
        <v>0</v>
      </c>
      <c r="P6559" s="4">
        <v>0</v>
      </c>
    </row>
    <row r="6560" spans="1:16" x14ac:dyDescent="0.35">
      <c r="A6560" t="s">
        <v>801</v>
      </c>
      <c r="B6560">
        <v>6299402</v>
      </c>
      <c r="C6560" t="s">
        <v>7003</v>
      </c>
      <c r="D6560">
        <v>270</v>
      </c>
      <c r="E6560" s="4"/>
      <c r="F6560">
        <v>49.6</v>
      </c>
      <c r="I6560" s="4">
        <f>MIN(Table16[[#This Row],[Medicare Outpatient Allowable Rate]:[WPPA Inc Outpatient Allowable Rate]])</f>
        <v>0</v>
      </c>
      <c r="J6560" s="4">
        <f>MAX(Table16[[#This Row],[Medicare Outpatient Allowable Rate]:[WPPA Inc Outpatient Allowable Rate]])</f>
        <v>47.12</v>
      </c>
      <c r="K6560" s="4">
        <v>0</v>
      </c>
      <c r="L6560" s="4">
        <v>42.16</v>
      </c>
      <c r="M6560" s="4">
        <v>38.539200000000001</v>
      </c>
      <c r="N6560" s="4">
        <v>47.12</v>
      </c>
      <c r="O6560" s="4">
        <v>39.680000000000007</v>
      </c>
      <c r="P6560" s="4">
        <v>29.759999999999998</v>
      </c>
    </row>
    <row r="6561" spans="1:16" x14ac:dyDescent="0.35">
      <c r="A6561" t="s">
        <v>801</v>
      </c>
      <c r="B6561">
        <v>6299288</v>
      </c>
      <c r="C6561" t="s">
        <v>7004</v>
      </c>
      <c r="D6561">
        <v>274</v>
      </c>
      <c r="E6561" s="4"/>
      <c r="F6561">
        <v>235.1</v>
      </c>
      <c r="G6561" t="str">
        <f t="shared" ref="G6561:G6562" si="30">LEFT(K6561,5)</f>
        <v>282.4</v>
      </c>
      <c r="I6561" s="4">
        <f>MIN(Table16[[#This Row],[Medicare Outpatient Allowable Rate]:[WPPA Inc Outpatient Allowable Rate]])</f>
        <v>141.06</v>
      </c>
      <c r="J6561" s="4">
        <f>MAX(Table16[[#This Row],[Medicare Outpatient Allowable Rate]:[WPPA Inc Outpatient Allowable Rate]])</f>
        <v>282.49</v>
      </c>
      <c r="K6561" s="4">
        <v>282.49</v>
      </c>
      <c r="L6561" s="4">
        <v>199.83499999999998</v>
      </c>
      <c r="M6561" s="4">
        <v>182.67269999999999</v>
      </c>
      <c r="N6561" s="4">
        <v>223.34499999999997</v>
      </c>
      <c r="O6561" s="4">
        <v>188.08</v>
      </c>
      <c r="P6561" s="4">
        <v>141.06</v>
      </c>
    </row>
    <row r="6562" spans="1:16" x14ac:dyDescent="0.35">
      <c r="A6562" t="s">
        <v>801</v>
      </c>
      <c r="B6562">
        <v>6299278</v>
      </c>
      <c r="C6562" t="s">
        <v>7005</v>
      </c>
      <c r="D6562">
        <v>274</v>
      </c>
      <c r="E6562" s="4"/>
      <c r="F6562">
        <v>290.5</v>
      </c>
      <c r="G6562" t="str">
        <f t="shared" si="30"/>
        <v>282.4</v>
      </c>
      <c r="I6562" s="4">
        <f>MIN(Table16[[#This Row],[Medicare Outpatient Allowable Rate]:[WPPA Inc Outpatient Allowable Rate]])</f>
        <v>174.29999999999998</v>
      </c>
      <c r="J6562" s="4">
        <f>MAX(Table16[[#This Row],[Medicare Outpatient Allowable Rate]:[WPPA Inc Outpatient Allowable Rate]])</f>
        <v>282.49</v>
      </c>
      <c r="K6562" s="4">
        <v>282.49</v>
      </c>
      <c r="L6562" s="4">
        <v>246.92499999999998</v>
      </c>
      <c r="M6562" s="4">
        <v>225.71850000000001</v>
      </c>
      <c r="N6562" s="4">
        <v>275.97499999999997</v>
      </c>
      <c r="O6562" s="4">
        <v>232.4</v>
      </c>
      <c r="P6562" s="4">
        <v>174.29999999999998</v>
      </c>
    </row>
    <row r="6563" spans="1:16" x14ac:dyDescent="0.35">
      <c r="A6563" t="s">
        <v>801</v>
      </c>
      <c r="B6563">
        <v>6300585</v>
      </c>
      <c r="C6563" t="s">
        <v>7006</v>
      </c>
      <c r="D6563">
        <v>270</v>
      </c>
      <c r="E6563" s="4"/>
      <c r="F6563">
        <v>9.8000000000000007</v>
      </c>
      <c r="I6563" s="4">
        <f>MIN(Table16[[#This Row],[Medicare Outpatient Allowable Rate]:[WPPA Inc Outpatient Allowable Rate]])</f>
        <v>0</v>
      </c>
      <c r="J6563" s="4">
        <f>MAX(Table16[[#This Row],[Medicare Outpatient Allowable Rate]:[WPPA Inc Outpatient Allowable Rate]])</f>
        <v>9.31</v>
      </c>
      <c r="K6563" s="4">
        <v>0</v>
      </c>
      <c r="L6563" s="4">
        <v>8.33</v>
      </c>
      <c r="M6563" s="4">
        <v>7.6146000000000011</v>
      </c>
      <c r="N6563" s="4">
        <v>9.31</v>
      </c>
      <c r="O6563" s="4">
        <v>7.8400000000000007</v>
      </c>
      <c r="P6563" s="4">
        <v>5.88</v>
      </c>
    </row>
    <row r="6564" spans="1:16" x14ac:dyDescent="0.35">
      <c r="A6564" t="s">
        <v>801</v>
      </c>
      <c r="B6564">
        <v>6300616</v>
      </c>
      <c r="C6564" t="s">
        <v>7007</v>
      </c>
      <c r="D6564">
        <v>270</v>
      </c>
      <c r="E6564" s="4"/>
      <c r="F6564">
        <v>336</v>
      </c>
      <c r="I6564" s="4">
        <f>MIN(Table16[[#This Row],[Medicare Outpatient Allowable Rate]:[WPPA Inc Outpatient Allowable Rate]])</f>
        <v>0</v>
      </c>
      <c r="J6564" s="4">
        <f>MAX(Table16[[#This Row],[Medicare Outpatient Allowable Rate]:[WPPA Inc Outpatient Allowable Rate]])</f>
        <v>319.2</v>
      </c>
      <c r="K6564" s="4">
        <v>0</v>
      </c>
      <c r="L6564" s="4">
        <v>285.59999999999997</v>
      </c>
      <c r="M6564" s="4">
        <v>261.072</v>
      </c>
      <c r="N6564" s="4">
        <v>319.2</v>
      </c>
      <c r="O6564" s="4">
        <v>268.8</v>
      </c>
      <c r="P6564" s="4">
        <v>201.6</v>
      </c>
    </row>
    <row r="6565" spans="1:16" x14ac:dyDescent="0.35">
      <c r="A6565" t="s">
        <v>801</v>
      </c>
      <c r="B6565">
        <v>6301072</v>
      </c>
      <c r="C6565" t="s">
        <v>7008</v>
      </c>
      <c r="E6565" s="4"/>
      <c r="I6565" s="4">
        <f>MIN(Table16[[#This Row],[Medicare Outpatient Allowable Rate]:[WPPA Inc Outpatient Allowable Rate]])</f>
        <v>0</v>
      </c>
      <c r="J6565" s="4">
        <f>MAX(Table16[[#This Row],[Medicare Outpatient Allowable Rate]:[WPPA Inc Outpatient Allowable Rate]])</f>
        <v>0</v>
      </c>
      <c r="K6565" s="4">
        <v>0</v>
      </c>
      <c r="L6565" s="4">
        <v>0</v>
      </c>
      <c r="M6565" s="4">
        <v>0</v>
      </c>
      <c r="N6565" s="4">
        <v>0</v>
      </c>
      <c r="O6565" s="4">
        <v>0</v>
      </c>
      <c r="P6565" s="4">
        <v>0</v>
      </c>
    </row>
    <row r="6566" spans="1:16" x14ac:dyDescent="0.35">
      <c r="A6566" t="s">
        <v>801</v>
      </c>
      <c r="B6566">
        <v>6301053</v>
      </c>
      <c r="C6566" t="s">
        <v>7009</v>
      </c>
      <c r="E6566" s="4"/>
      <c r="I6566" s="4">
        <f>MIN(Table16[[#This Row],[Medicare Outpatient Allowable Rate]:[WPPA Inc Outpatient Allowable Rate]])</f>
        <v>0</v>
      </c>
      <c r="J6566" s="4">
        <f>MAX(Table16[[#This Row],[Medicare Outpatient Allowable Rate]:[WPPA Inc Outpatient Allowable Rate]])</f>
        <v>0</v>
      </c>
      <c r="K6566" s="4">
        <v>0</v>
      </c>
      <c r="L6566" s="4">
        <v>0</v>
      </c>
      <c r="M6566" s="4">
        <v>0</v>
      </c>
      <c r="N6566" s="4">
        <v>0</v>
      </c>
      <c r="O6566" s="4">
        <v>0</v>
      </c>
      <c r="P6566" s="4">
        <v>0</v>
      </c>
    </row>
    <row r="6567" spans="1:16" x14ac:dyDescent="0.35">
      <c r="A6567" t="s">
        <v>801</v>
      </c>
      <c r="B6567">
        <v>6300036</v>
      </c>
      <c r="C6567" t="s">
        <v>7010</v>
      </c>
      <c r="E6567" s="4"/>
      <c r="I6567" s="4">
        <f>MIN(Table16[[#This Row],[Medicare Outpatient Allowable Rate]:[WPPA Inc Outpatient Allowable Rate]])</f>
        <v>0</v>
      </c>
      <c r="J6567" s="4">
        <f>MAX(Table16[[#This Row],[Medicare Outpatient Allowable Rate]:[WPPA Inc Outpatient Allowable Rate]])</f>
        <v>0</v>
      </c>
      <c r="K6567" s="4">
        <v>0</v>
      </c>
      <c r="L6567" s="4">
        <v>0</v>
      </c>
      <c r="M6567" s="4">
        <v>0</v>
      </c>
      <c r="N6567" s="4">
        <v>0</v>
      </c>
      <c r="O6567" s="4">
        <v>0</v>
      </c>
      <c r="P6567" s="4">
        <v>0</v>
      </c>
    </row>
    <row r="6568" spans="1:16" x14ac:dyDescent="0.35">
      <c r="A6568" t="s">
        <v>801</v>
      </c>
      <c r="B6568">
        <v>6299424</v>
      </c>
      <c r="C6568" t="s">
        <v>7011</v>
      </c>
      <c r="D6568">
        <v>274</v>
      </c>
      <c r="E6568" s="4"/>
      <c r="F6568">
        <v>241</v>
      </c>
      <c r="G6568" t="str">
        <f>LEFT(K6568,5)</f>
        <v>282.4</v>
      </c>
      <c r="I6568" s="4">
        <f>MIN(Table16[[#This Row],[Medicare Outpatient Allowable Rate]:[WPPA Inc Outpatient Allowable Rate]])</f>
        <v>144.6</v>
      </c>
      <c r="J6568" s="4">
        <f>MAX(Table16[[#This Row],[Medicare Outpatient Allowable Rate]:[WPPA Inc Outpatient Allowable Rate]])</f>
        <v>282.49</v>
      </c>
      <c r="K6568" s="4">
        <v>282.49</v>
      </c>
      <c r="L6568" s="4">
        <v>204.85</v>
      </c>
      <c r="M6568" s="4">
        <v>187.25700000000001</v>
      </c>
      <c r="N6568" s="4">
        <v>228.95</v>
      </c>
      <c r="O6568" s="4">
        <v>192.8</v>
      </c>
      <c r="P6568" s="4">
        <v>144.6</v>
      </c>
    </row>
    <row r="6569" spans="1:16" x14ac:dyDescent="0.35">
      <c r="A6569" t="s">
        <v>801</v>
      </c>
      <c r="B6569">
        <v>6301261</v>
      </c>
      <c r="C6569" t="s">
        <v>7012</v>
      </c>
      <c r="E6569" s="4"/>
      <c r="I6569" s="4">
        <f>MIN(Table16[[#This Row],[Medicare Outpatient Allowable Rate]:[WPPA Inc Outpatient Allowable Rate]])</f>
        <v>0</v>
      </c>
      <c r="J6569" s="4">
        <f>MAX(Table16[[#This Row],[Medicare Outpatient Allowable Rate]:[WPPA Inc Outpatient Allowable Rate]])</f>
        <v>0</v>
      </c>
      <c r="K6569" s="4">
        <v>0</v>
      </c>
      <c r="L6569" s="4">
        <v>0</v>
      </c>
      <c r="M6569" s="4">
        <v>0</v>
      </c>
      <c r="N6569" s="4">
        <v>0</v>
      </c>
      <c r="O6569" s="4">
        <v>0</v>
      </c>
      <c r="P6569" s="4">
        <v>0</v>
      </c>
    </row>
    <row r="6570" spans="1:16" x14ac:dyDescent="0.35">
      <c r="A6570" t="s">
        <v>801</v>
      </c>
      <c r="B6570">
        <v>6300918</v>
      </c>
      <c r="C6570" t="s">
        <v>7013</v>
      </c>
      <c r="E6570" s="4"/>
      <c r="I6570" s="4">
        <f>MIN(Table16[[#This Row],[Medicare Outpatient Allowable Rate]:[WPPA Inc Outpatient Allowable Rate]])</f>
        <v>0</v>
      </c>
      <c r="J6570" s="4">
        <f>MAX(Table16[[#This Row],[Medicare Outpatient Allowable Rate]:[WPPA Inc Outpatient Allowable Rate]])</f>
        <v>0</v>
      </c>
      <c r="K6570" s="4">
        <v>0</v>
      </c>
      <c r="L6570" s="4">
        <v>0</v>
      </c>
      <c r="M6570" s="4">
        <v>0</v>
      </c>
      <c r="N6570" s="4">
        <v>0</v>
      </c>
      <c r="O6570" s="4">
        <v>0</v>
      </c>
      <c r="P6570" s="4">
        <v>0</v>
      </c>
    </row>
    <row r="6571" spans="1:16" x14ac:dyDescent="0.35">
      <c r="A6571" t="s">
        <v>801</v>
      </c>
      <c r="B6571">
        <v>6372575</v>
      </c>
      <c r="C6571" t="s">
        <v>7014</v>
      </c>
      <c r="E6571" s="4"/>
      <c r="F6571">
        <v>1.4</v>
      </c>
      <c r="I6571" s="4">
        <f>MIN(Table16[[#This Row],[Medicare Outpatient Allowable Rate]:[WPPA Inc Outpatient Allowable Rate]])</f>
        <v>0</v>
      </c>
      <c r="J6571" s="4">
        <f>MAX(Table16[[#This Row],[Medicare Outpatient Allowable Rate]:[WPPA Inc Outpatient Allowable Rate]])</f>
        <v>1.3299999999999998</v>
      </c>
      <c r="K6571" s="4">
        <v>0</v>
      </c>
      <c r="L6571" s="4">
        <v>1.19</v>
      </c>
      <c r="M6571" s="4">
        <v>1.0877999999999999</v>
      </c>
      <c r="N6571" s="4">
        <v>1.3299999999999998</v>
      </c>
      <c r="O6571" s="4">
        <v>1.1199999999999999</v>
      </c>
      <c r="P6571" s="4">
        <v>0.84</v>
      </c>
    </row>
    <row r="6572" spans="1:16" x14ac:dyDescent="0.35">
      <c r="A6572" t="s">
        <v>801</v>
      </c>
      <c r="B6572">
        <v>6343179</v>
      </c>
      <c r="C6572" t="s">
        <v>7015</v>
      </c>
      <c r="E6572" s="4"/>
      <c r="I6572" s="4">
        <f>MIN(Table16[[#This Row],[Medicare Outpatient Allowable Rate]:[WPPA Inc Outpatient Allowable Rate]])</f>
        <v>0</v>
      </c>
      <c r="J6572" s="4">
        <f>MAX(Table16[[#This Row],[Medicare Outpatient Allowable Rate]:[WPPA Inc Outpatient Allowable Rate]])</f>
        <v>0</v>
      </c>
      <c r="K6572" s="4">
        <v>0</v>
      </c>
      <c r="L6572" s="4">
        <v>0</v>
      </c>
      <c r="M6572" s="4">
        <v>0</v>
      </c>
      <c r="N6572" s="4">
        <v>0</v>
      </c>
      <c r="O6572" s="4">
        <v>0</v>
      </c>
      <c r="P6572" s="4">
        <v>0</v>
      </c>
    </row>
    <row r="6573" spans="1:16" x14ac:dyDescent="0.35">
      <c r="A6573" t="s">
        <v>801</v>
      </c>
      <c r="B6573">
        <v>6300042</v>
      </c>
      <c r="C6573" t="s">
        <v>7016</v>
      </c>
      <c r="E6573" s="4"/>
      <c r="I6573" s="4">
        <f>MIN(Table16[[#This Row],[Medicare Outpatient Allowable Rate]:[WPPA Inc Outpatient Allowable Rate]])</f>
        <v>0</v>
      </c>
      <c r="J6573" s="4">
        <f>MAX(Table16[[#This Row],[Medicare Outpatient Allowable Rate]:[WPPA Inc Outpatient Allowable Rate]])</f>
        <v>0</v>
      </c>
      <c r="K6573" s="4">
        <v>0</v>
      </c>
      <c r="L6573" s="4">
        <v>0</v>
      </c>
      <c r="M6573" s="4">
        <v>0</v>
      </c>
      <c r="N6573" s="4">
        <v>0</v>
      </c>
      <c r="O6573" s="4">
        <v>0</v>
      </c>
      <c r="P6573" s="4">
        <v>0</v>
      </c>
    </row>
    <row r="6574" spans="1:16" x14ac:dyDescent="0.35">
      <c r="A6574" t="s">
        <v>801</v>
      </c>
      <c r="B6574">
        <v>6300043</v>
      </c>
      <c r="C6574" t="s">
        <v>7017</v>
      </c>
      <c r="E6574" s="4"/>
      <c r="I6574" s="4">
        <f>MIN(Table16[[#This Row],[Medicare Outpatient Allowable Rate]:[WPPA Inc Outpatient Allowable Rate]])</f>
        <v>0</v>
      </c>
      <c r="J6574" s="4">
        <f>MAX(Table16[[#This Row],[Medicare Outpatient Allowable Rate]:[WPPA Inc Outpatient Allowable Rate]])</f>
        <v>0</v>
      </c>
      <c r="K6574" s="4">
        <v>0</v>
      </c>
      <c r="L6574" s="4">
        <v>0</v>
      </c>
      <c r="M6574" s="4">
        <v>0</v>
      </c>
      <c r="N6574" s="4">
        <v>0</v>
      </c>
      <c r="O6574" s="4">
        <v>0</v>
      </c>
      <c r="P6574" s="4">
        <v>0</v>
      </c>
    </row>
    <row r="6575" spans="1:16" x14ac:dyDescent="0.35">
      <c r="A6575" t="s">
        <v>801</v>
      </c>
      <c r="B6575">
        <v>6300695</v>
      </c>
      <c r="C6575" t="s">
        <v>7018</v>
      </c>
      <c r="D6575">
        <v>270</v>
      </c>
      <c r="E6575" s="4"/>
      <c r="F6575">
        <v>0.1</v>
      </c>
      <c r="I6575" s="4">
        <f>MIN(Table16[[#This Row],[Medicare Outpatient Allowable Rate]:[WPPA Inc Outpatient Allowable Rate]])</f>
        <v>0</v>
      </c>
      <c r="J6575" s="4">
        <f>MAX(Table16[[#This Row],[Medicare Outpatient Allowable Rate]:[WPPA Inc Outpatient Allowable Rate]])</f>
        <v>9.5000000000000001E-2</v>
      </c>
      <c r="K6575" s="4">
        <v>0</v>
      </c>
      <c r="L6575" s="4">
        <v>8.5000000000000006E-2</v>
      </c>
      <c r="M6575" s="4">
        <v>7.7700000000000005E-2</v>
      </c>
      <c r="N6575" s="4">
        <v>9.5000000000000001E-2</v>
      </c>
      <c r="O6575" s="4">
        <v>8.0000000000000016E-2</v>
      </c>
      <c r="P6575" s="4">
        <v>0.06</v>
      </c>
    </row>
    <row r="6576" spans="1:16" x14ac:dyDescent="0.35">
      <c r="A6576" t="s">
        <v>801</v>
      </c>
      <c r="B6576">
        <v>6300012</v>
      </c>
      <c r="C6576" t="s">
        <v>7019</v>
      </c>
      <c r="E6576" s="4"/>
      <c r="I6576" s="4">
        <f>MIN(Table16[[#This Row],[Medicare Outpatient Allowable Rate]:[WPPA Inc Outpatient Allowable Rate]])</f>
        <v>0</v>
      </c>
      <c r="J6576" s="4">
        <f>MAX(Table16[[#This Row],[Medicare Outpatient Allowable Rate]:[WPPA Inc Outpatient Allowable Rate]])</f>
        <v>0</v>
      </c>
      <c r="K6576" s="4">
        <v>0</v>
      </c>
      <c r="L6576" s="4">
        <v>0</v>
      </c>
      <c r="M6576" s="4">
        <v>0</v>
      </c>
      <c r="N6576" s="4">
        <v>0</v>
      </c>
      <c r="O6576" s="4">
        <v>0</v>
      </c>
      <c r="P6576" s="4">
        <v>0</v>
      </c>
    </row>
    <row r="6577" spans="1:16" x14ac:dyDescent="0.35">
      <c r="A6577" t="s">
        <v>801</v>
      </c>
      <c r="B6577">
        <v>6301070</v>
      </c>
      <c r="C6577" t="s">
        <v>7020</v>
      </c>
      <c r="E6577" s="4"/>
      <c r="I6577" s="4">
        <f>MIN(Table16[[#This Row],[Medicare Outpatient Allowable Rate]:[WPPA Inc Outpatient Allowable Rate]])</f>
        <v>0</v>
      </c>
      <c r="J6577" s="4">
        <f>MAX(Table16[[#This Row],[Medicare Outpatient Allowable Rate]:[WPPA Inc Outpatient Allowable Rate]])</f>
        <v>0</v>
      </c>
      <c r="K6577" s="4">
        <v>0</v>
      </c>
      <c r="L6577" s="4">
        <v>0</v>
      </c>
      <c r="M6577" s="4">
        <v>0</v>
      </c>
      <c r="N6577" s="4">
        <v>0</v>
      </c>
      <c r="O6577" s="4">
        <v>0</v>
      </c>
      <c r="P6577" s="4">
        <v>0</v>
      </c>
    </row>
    <row r="6578" spans="1:16" x14ac:dyDescent="0.35">
      <c r="A6578" t="s">
        <v>801</v>
      </c>
      <c r="B6578">
        <v>6300040</v>
      </c>
      <c r="C6578" t="s">
        <v>7021</v>
      </c>
      <c r="E6578" s="4"/>
      <c r="I6578" s="4">
        <f>MIN(Table16[[#This Row],[Medicare Outpatient Allowable Rate]:[WPPA Inc Outpatient Allowable Rate]])</f>
        <v>0</v>
      </c>
      <c r="J6578" s="4">
        <f>MAX(Table16[[#This Row],[Medicare Outpatient Allowable Rate]:[WPPA Inc Outpatient Allowable Rate]])</f>
        <v>0</v>
      </c>
      <c r="K6578" s="4">
        <v>0</v>
      </c>
      <c r="L6578" s="4">
        <v>0</v>
      </c>
      <c r="M6578" s="4">
        <v>0</v>
      </c>
      <c r="N6578" s="4">
        <v>0</v>
      </c>
      <c r="O6578" s="4">
        <v>0</v>
      </c>
      <c r="P6578" s="4">
        <v>0</v>
      </c>
    </row>
    <row r="6579" spans="1:16" x14ac:dyDescent="0.35">
      <c r="A6579" t="s">
        <v>801</v>
      </c>
      <c r="B6579">
        <v>6300932</v>
      </c>
      <c r="C6579" t="s">
        <v>7022</v>
      </c>
      <c r="E6579" s="4"/>
      <c r="I6579" s="4">
        <f>MIN(Table16[[#This Row],[Medicare Outpatient Allowable Rate]:[WPPA Inc Outpatient Allowable Rate]])</f>
        <v>0</v>
      </c>
      <c r="J6579" s="4">
        <f>MAX(Table16[[#This Row],[Medicare Outpatient Allowable Rate]:[WPPA Inc Outpatient Allowable Rate]])</f>
        <v>0</v>
      </c>
      <c r="K6579" s="4">
        <v>0</v>
      </c>
      <c r="L6579" s="4">
        <v>0</v>
      </c>
      <c r="M6579" s="4">
        <v>0</v>
      </c>
      <c r="N6579" s="4">
        <v>0</v>
      </c>
      <c r="O6579" s="4">
        <v>0</v>
      </c>
      <c r="P6579" s="4">
        <v>0</v>
      </c>
    </row>
    <row r="6580" spans="1:16" x14ac:dyDescent="0.35">
      <c r="A6580" t="s">
        <v>801</v>
      </c>
      <c r="B6580">
        <v>6299756</v>
      </c>
      <c r="C6580" t="s">
        <v>7023</v>
      </c>
      <c r="E6580" s="4"/>
      <c r="I6580" s="4">
        <f>MIN(Table16[[#This Row],[Medicare Outpatient Allowable Rate]:[WPPA Inc Outpatient Allowable Rate]])</f>
        <v>0</v>
      </c>
      <c r="J6580" s="4">
        <f>MAX(Table16[[#This Row],[Medicare Outpatient Allowable Rate]:[WPPA Inc Outpatient Allowable Rate]])</f>
        <v>0</v>
      </c>
      <c r="K6580" s="4">
        <v>0</v>
      </c>
      <c r="L6580" s="4">
        <v>0</v>
      </c>
      <c r="M6580" s="4">
        <v>0</v>
      </c>
      <c r="N6580" s="4">
        <v>0</v>
      </c>
      <c r="O6580" s="4">
        <v>0</v>
      </c>
      <c r="P6580" s="4">
        <v>0</v>
      </c>
    </row>
    <row r="6581" spans="1:16" x14ac:dyDescent="0.35">
      <c r="A6581" t="s">
        <v>801</v>
      </c>
      <c r="B6581">
        <v>6301273</v>
      </c>
      <c r="C6581" t="s">
        <v>7024</v>
      </c>
      <c r="D6581">
        <v>270</v>
      </c>
      <c r="E6581" s="4"/>
      <c r="F6581">
        <v>10.4</v>
      </c>
      <c r="I6581" s="4">
        <f>MIN(Table16[[#This Row],[Medicare Outpatient Allowable Rate]:[WPPA Inc Outpatient Allowable Rate]])</f>
        <v>0</v>
      </c>
      <c r="J6581" s="4">
        <f>MAX(Table16[[#This Row],[Medicare Outpatient Allowable Rate]:[WPPA Inc Outpatient Allowable Rate]])</f>
        <v>9.879999999999999</v>
      </c>
      <c r="K6581" s="4">
        <v>0</v>
      </c>
      <c r="L6581" s="4">
        <v>8.84</v>
      </c>
      <c r="M6581" s="4">
        <v>8.0808</v>
      </c>
      <c r="N6581" s="4">
        <v>9.879999999999999</v>
      </c>
      <c r="O6581" s="4">
        <v>8.32</v>
      </c>
      <c r="P6581" s="4">
        <v>6.24</v>
      </c>
    </row>
    <row r="6582" spans="1:16" x14ac:dyDescent="0.35">
      <c r="A6582" t="s">
        <v>801</v>
      </c>
      <c r="B6582">
        <v>6300438</v>
      </c>
      <c r="C6582" t="s">
        <v>7025</v>
      </c>
      <c r="D6582">
        <v>270</v>
      </c>
      <c r="E6582" s="4"/>
      <c r="F6582">
        <v>47.3</v>
      </c>
      <c r="I6582" s="4">
        <f>MIN(Table16[[#This Row],[Medicare Outpatient Allowable Rate]:[WPPA Inc Outpatient Allowable Rate]])</f>
        <v>0</v>
      </c>
      <c r="J6582" s="4">
        <f>MAX(Table16[[#This Row],[Medicare Outpatient Allowable Rate]:[WPPA Inc Outpatient Allowable Rate]])</f>
        <v>44.934999999999995</v>
      </c>
      <c r="K6582" s="4">
        <v>0</v>
      </c>
      <c r="L6582" s="4">
        <v>40.204999999999998</v>
      </c>
      <c r="M6582" s="4">
        <v>36.752099999999999</v>
      </c>
      <c r="N6582" s="4">
        <v>44.934999999999995</v>
      </c>
      <c r="O6582" s="4">
        <v>37.839999999999996</v>
      </c>
      <c r="P6582" s="4">
        <v>28.38</v>
      </c>
    </row>
    <row r="6583" spans="1:16" x14ac:dyDescent="0.35">
      <c r="A6583" t="s">
        <v>801</v>
      </c>
      <c r="B6583">
        <v>6303606</v>
      </c>
      <c r="C6583" t="s">
        <v>7026</v>
      </c>
      <c r="E6583" s="4"/>
      <c r="I6583" s="4">
        <f>MIN(Table16[[#This Row],[Medicare Outpatient Allowable Rate]:[WPPA Inc Outpatient Allowable Rate]])</f>
        <v>0</v>
      </c>
      <c r="J6583" s="4">
        <f>MAX(Table16[[#This Row],[Medicare Outpatient Allowable Rate]:[WPPA Inc Outpatient Allowable Rate]])</f>
        <v>0</v>
      </c>
      <c r="K6583" s="4">
        <v>0</v>
      </c>
      <c r="L6583" s="4">
        <v>0</v>
      </c>
      <c r="M6583" s="4">
        <v>0</v>
      </c>
      <c r="N6583" s="4">
        <v>0</v>
      </c>
      <c r="O6583" s="4">
        <v>0</v>
      </c>
      <c r="P6583" s="4">
        <v>0</v>
      </c>
    </row>
    <row r="6584" spans="1:16" x14ac:dyDescent="0.35">
      <c r="A6584" t="s">
        <v>801</v>
      </c>
      <c r="B6584">
        <v>6303605</v>
      </c>
      <c r="C6584" t="s">
        <v>7027</v>
      </c>
      <c r="E6584" s="4"/>
      <c r="I6584" s="4">
        <f>MIN(Table16[[#This Row],[Medicare Outpatient Allowable Rate]:[WPPA Inc Outpatient Allowable Rate]])</f>
        <v>0</v>
      </c>
      <c r="J6584" s="4">
        <f>MAX(Table16[[#This Row],[Medicare Outpatient Allowable Rate]:[WPPA Inc Outpatient Allowable Rate]])</f>
        <v>0</v>
      </c>
      <c r="K6584" s="4">
        <v>0</v>
      </c>
      <c r="L6584" s="4">
        <v>0</v>
      </c>
      <c r="M6584" s="4">
        <v>0</v>
      </c>
      <c r="N6584" s="4">
        <v>0</v>
      </c>
      <c r="O6584" s="4">
        <v>0</v>
      </c>
      <c r="P6584" s="4">
        <v>0</v>
      </c>
    </row>
    <row r="6585" spans="1:16" x14ac:dyDescent="0.35">
      <c r="A6585" t="s">
        <v>801</v>
      </c>
      <c r="B6585">
        <v>6303602</v>
      </c>
      <c r="C6585" t="s">
        <v>7028</v>
      </c>
      <c r="E6585" s="4"/>
      <c r="I6585" s="4">
        <f>MIN(Table16[[#This Row],[Medicare Outpatient Allowable Rate]:[WPPA Inc Outpatient Allowable Rate]])</f>
        <v>0</v>
      </c>
      <c r="J6585" s="4">
        <f>MAX(Table16[[#This Row],[Medicare Outpatient Allowable Rate]:[WPPA Inc Outpatient Allowable Rate]])</f>
        <v>0</v>
      </c>
      <c r="K6585" s="4">
        <v>0</v>
      </c>
      <c r="L6585" s="4">
        <v>0</v>
      </c>
      <c r="M6585" s="4">
        <v>0</v>
      </c>
      <c r="N6585" s="4">
        <v>0</v>
      </c>
      <c r="O6585" s="4">
        <v>0</v>
      </c>
      <c r="P6585" s="4">
        <v>0</v>
      </c>
    </row>
    <row r="6586" spans="1:16" x14ac:dyDescent="0.35">
      <c r="A6586" t="s">
        <v>801</v>
      </c>
      <c r="B6586">
        <v>6378600</v>
      </c>
      <c r="C6586" t="s">
        <v>7029</v>
      </c>
      <c r="E6586" s="4"/>
      <c r="I6586" s="4">
        <f>MIN(Table16[[#This Row],[Medicare Outpatient Allowable Rate]:[WPPA Inc Outpatient Allowable Rate]])</f>
        <v>0</v>
      </c>
      <c r="J6586" s="4">
        <f>MAX(Table16[[#This Row],[Medicare Outpatient Allowable Rate]:[WPPA Inc Outpatient Allowable Rate]])</f>
        <v>0</v>
      </c>
      <c r="K6586" s="4">
        <v>0</v>
      </c>
      <c r="L6586" s="4">
        <v>0</v>
      </c>
      <c r="M6586" s="4">
        <v>0</v>
      </c>
      <c r="N6586" s="4">
        <v>0</v>
      </c>
      <c r="O6586" s="4">
        <v>0</v>
      </c>
      <c r="P6586" s="4">
        <v>0</v>
      </c>
    </row>
    <row r="6587" spans="1:16" x14ac:dyDescent="0.35">
      <c r="A6587" t="s">
        <v>801</v>
      </c>
      <c r="B6587">
        <v>6355885</v>
      </c>
      <c r="C6587" t="s">
        <v>7030</v>
      </c>
      <c r="E6587" s="4"/>
      <c r="I6587" s="4">
        <f>MIN(Table16[[#This Row],[Medicare Outpatient Allowable Rate]:[WPPA Inc Outpatient Allowable Rate]])</f>
        <v>0</v>
      </c>
      <c r="J6587" s="4">
        <f>MAX(Table16[[#This Row],[Medicare Outpatient Allowable Rate]:[WPPA Inc Outpatient Allowable Rate]])</f>
        <v>0</v>
      </c>
      <c r="K6587" s="4">
        <v>0</v>
      </c>
      <c r="L6587" s="4">
        <v>0</v>
      </c>
      <c r="M6587" s="4">
        <v>0</v>
      </c>
      <c r="N6587" s="4">
        <v>0</v>
      </c>
      <c r="O6587" s="4">
        <v>0</v>
      </c>
      <c r="P6587" s="4">
        <v>0</v>
      </c>
    </row>
    <row r="6588" spans="1:16" x14ac:dyDescent="0.35">
      <c r="A6588" t="s">
        <v>801</v>
      </c>
      <c r="B6588">
        <v>6329512</v>
      </c>
      <c r="C6588" t="s">
        <v>7031</v>
      </c>
      <c r="E6588" s="4"/>
      <c r="I6588" s="4">
        <f>MIN(Table16[[#This Row],[Medicare Outpatient Allowable Rate]:[WPPA Inc Outpatient Allowable Rate]])</f>
        <v>0</v>
      </c>
      <c r="J6588" s="4">
        <f>MAX(Table16[[#This Row],[Medicare Outpatient Allowable Rate]:[WPPA Inc Outpatient Allowable Rate]])</f>
        <v>0</v>
      </c>
      <c r="K6588" s="4">
        <v>0</v>
      </c>
      <c r="L6588" s="4">
        <v>0</v>
      </c>
      <c r="M6588" s="4">
        <v>0</v>
      </c>
      <c r="N6588" s="4">
        <v>0</v>
      </c>
      <c r="O6588" s="4">
        <v>0</v>
      </c>
      <c r="P6588" s="4">
        <v>0</v>
      </c>
    </row>
    <row r="6589" spans="1:16" x14ac:dyDescent="0.35">
      <c r="A6589" t="s">
        <v>802</v>
      </c>
      <c r="B6589">
        <v>1648930</v>
      </c>
      <c r="C6589" t="s">
        <v>7032</v>
      </c>
      <c r="D6589">
        <v>370</v>
      </c>
      <c r="E6589" s="4"/>
      <c r="F6589" t="s">
        <v>7157</v>
      </c>
      <c r="I6589" s="4" t="e">
        <f>MIN(Table16[[#This Row],[Medicare Outpatient Allowable Rate]:[WPPA Inc Outpatient Allowable Rate]])</f>
        <v>#VALUE!</v>
      </c>
      <c r="J6589" s="4" t="e">
        <f>MAX(Table16[[#This Row],[Medicare Outpatient Allowable Rate]:[WPPA Inc Outpatient Allowable Rate]])</f>
        <v>#VALUE!</v>
      </c>
      <c r="K6589" s="4">
        <v>0</v>
      </c>
      <c r="L6589" s="4" t="e">
        <v>#VALUE!</v>
      </c>
      <c r="M6589" s="4" t="e">
        <v>#VALUE!</v>
      </c>
      <c r="N6589" s="4" t="e">
        <v>#VALUE!</v>
      </c>
      <c r="O6589" s="4" t="e">
        <v>#VALUE!</v>
      </c>
      <c r="P6589" s="4" t="e">
        <v>#VALUE!</v>
      </c>
    </row>
    <row r="6590" spans="1:16" x14ac:dyDescent="0.35">
      <c r="A6590" t="s">
        <v>802</v>
      </c>
      <c r="B6590">
        <v>6311457</v>
      </c>
      <c r="C6590" t="s">
        <v>7033</v>
      </c>
      <c r="D6590">
        <v>370</v>
      </c>
      <c r="E6590" s="4"/>
      <c r="F6590" t="s">
        <v>7157</v>
      </c>
      <c r="I6590" s="4" t="e">
        <f>MIN(Table16[[#This Row],[Medicare Outpatient Allowable Rate]:[WPPA Inc Outpatient Allowable Rate]])</f>
        <v>#VALUE!</v>
      </c>
      <c r="J6590" s="4" t="e">
        <f>MAX(Table16[[#This Row],[Medicare Outpatient Allowable Rate]:[WPPA Inc Outpatient Allowable Rate]])</f>
        <v>#VALUE!</v>
      </c>
      <c r="K6590" s="4">
        <v>0</v>
      </c>
      <c r="L6590" s="4" t="e">
        <v>#VALUE!</v>
      </c>
      <c r="M6590" s="4" t="e">
        <v>#VALUE!</v>
      </c>
      <c r="N6590" s="4" t="e">
        <v>#VALUE!</v>
      </c>
      <c r="O6590" s="4" t="e">
        <v>#VALUE!</v>
      </c>
      <c r="P6590" s="4" t="e">
        <v>#VALUE!</v>
      </c>
    </row>
    <row r="6591" spans="1:16" x14ac:dyDescent="0.35">
      <c r="A6591" t="s">
        <v>803</v>
      </c>
      <c r="B6591">
        <v>6303198</v>
      </c>
      <c r="C6591" t="s">
        <v>7034</v>
      </c>
      <c r="E6591" s="4"/>
      <c r="I6591" s="4">
        <f>MIN(Table16[[#This Row],[Medicare Outpatient Allowable Rate]:[WPPA Inc Outpatient Allowable Rate]])</f>
        <v>0</v>
      </c>
      <c r="J6591" s="4">
        <f>MAX(Table16[[#This Row],[Medicare Outpatient Allowable Rate]:[WPPA Inc Outpatient Allowable Rate]])</f>
        <v>0</v>
      </c>
      <c r="K6591" s="4">
        <v>0</v>
      </c>
      <c r="L6591" s="4">
        <v>0</v>
      </c>
      <c r="M6591" s="4">
        <v>0</v>
      </c>
      <c r="N6591" s="4">
        <v>0</v>
      </c>
      <c r="O6591" s="4">
        <v>0</v>
      </c>
      <c r="P6591" s="4">
        <v>0</v>
      </c>
    </row>
    <row r="6592" spans="1:16" x14ac:dyDescent="0.35">
      <c r="A6592" t="s">
        <v>803</v>
      </c>
      <c r="B6592">
        <v>6303200</v>
      </c>
      <c r="C6592" t="s">
        <v>7035</v>
      </c>
      <c r="E6592" s="4"/>
      <c r="I6592" s="4">
        <f>MIN(Table16[[#This Row],[Medicare Outpatient Allowable Rate]:[WPPA Inc Outpatient Allowable Rate]])</f>
        <v>0</v>
      </c>
      <c r="J6592" s="4">
        <f>MAX(Table16[[#This Row],[Medicare Outpatient Allowable Rate]:[WPPA Inc Outpatient Allowable Rate]])</f>
        <v>0</v>
      </c>
      <c r="K6592" s="4">
        <v>0</v>
      </c>
      <c r="L6592" s="4">
        <v>0</v>
      </c>
      <c r="M6592" s="4">
        <v>0</v>
      </c>
      <c r="N6592" s="4">
        <v>0</v>
      </c>
      <c r="O6592" s="4">
        <v>0</v>
      </c>
      <c r="P6592" s="4">
        <v>0</v>
      </c>
    </row>
    <row r="6593" spans="1:16" x14ac:dyDescent="0.35">
      <c r="A6593" t="s">
        <v>803</v>
      </c>
      <c r="B6593">
        <v>6303197</v>
      </c>
      <c r="C6593" t="s">
        <v>7036</v>
      </c>
      <c r="E6593" s="4"/>
      <c r="I6593" s="4">
        <f>MIN(Table16[[#This Row],[Medicare Outpatient Allowable Rate]:[WPPA Inc Outpatient Allowable Rate]])</f>
        <v>0</v>
      </c>
      <c r="J6593" s="4">
        <f>MAX(Table16[[#This Row],[Medicare Outpatient Allowable Rate]:[WPPA Inc Outpatient Allowable Rate]])</f>
        <v>0</v>
      </c>
      <c r="K6593" s="4">
        <v>0</v>
      </c>
      <c r="L6593" s="4">
        <v>0</v>
      </c>
      <c r="M6593" s="4">
        <v>0</v>
      </c>
      <c r="N6593" s="4">
        <v>0</v>
      </c>
      <c r="O6593" s="4">
        <v>0</v>
      </c>
      <c r="P6593" s="4">
        <v>0</v>
      </c>
    </row>
    <row r="6594" spans="1:16" x14ac:dyDescent="0.35">
      <c r="A6594" t="s">
        <v>803</v>
      </c>
      <c r="B6594">
        <v>6303201</v>
      </c>
      <c r="C6594" t="s">
        <v>7037</v>
      </c>
      <c r="E6594" s="4"/>
      <c r="I6594" s="4">
        <f>MIN(Table16[[#This Row],[Medicare Outpatient Allowable Rate]:[WPPA Inc Outpatient Allowable Rate]])</f>
        <v>0</v>
      </c>
      <c r="J6594" s="4">
        <f>MAX(Table16[[#This Row],[Medicare Outpatient Allowable Rate]:[WPPA Inc Outpatient Allowable Rate]])</f>
        <v>0</v>
      </c>
      <c r="K6594" s="4">
        <v>0</v>
      </c>
      <c r="L6594" s="4">
        <v>0</v>
      </c>
      <c r="M6594" s="4">
        <v>0</v>
      </c>
      <c r="N6594" s="4">
        <v>0</v>
      </c>
      <c r="O6594" s="4">
        <v>0</v>
      </c>
      <c r="P6594" s="4">
        <v>0</v>
      </c>
    </row>
    <row r="6595" spans="1:16" x14ac:dyDescent="0.35">
      <c r="A6595" t="s">
        <v>803</v>
      </c>
      <c r="B6595">
        <v>6303199</v>
      </c>
      <c r="C6595" t="s">
        <v>7038</v>
      </c>
      <c r="E6595" s="4"/>
      <c r="I6595" s="4">
        <f>MIN(Table16[[#This Row],[Medicare Outpatient Allowable Rate]:[WPPA Inc Outpatient Allowable Rate]])</f>
        <v>0</v>
      </c>
      <c r="J6595" s="4">
        <f>MAX(Table16[[#This Row],[Medicare Outpatient Allowable Rate]:[WPPA Inc Outpatient Allowable Rate]])</f>
        <v>0</v>
      </c>
      <c r="K6595" s="4">
        <v>0</v>
      </c>
      <c r="L6595" s="4">
        <v>0</v>
      </c>
      <c r="M6595" s="4">
        <v>0</v>
      </c>
      <c r="N6595" s="4">
        <v>0</v>
      </c>
      <c r="O6595" s="4">
        <v>0</v>
      </c>
      <c r="P6595" s="4">
        <v>0</v>
      </c>
    </row>
    <row r="6596" spans="1:16" x14ac:dyDescent="0.35">
      <c r="A6596" t="s">
        <v>804</v>
      </c>
      <c r="B6596">
        <v>1378485</v>
      </c>
      <c r="C6596" t="s">
        <v>7039</v>
      </c>
      <c r="D6596">
        <v>360</v>
      </c>
      <c r="E6596" s="4"/>
      <c r="F6596" t="s">
        <v>7158</v>
      </c>
      <c r="I6596" s="4" t="e">
        <f>MIN(Table16[[#This Row],[Medicare Outpatient Allowable Rate]:[WPPA Inc Outpatient Allowable Rate]])</f>
        <v>#VALUE!</v>
      </c>
      <c r="J6596" s="4" t="e">
        <f>MAX(Table16[[#This Row],[Medicare Outpatient Allowable Rate]:[WPPA Inc Outpatient Allowable Rate]])</f>
        <v>#VALUE!</v>
      </c>
      <c r="K6596" s="4">
        <v>0</v>
      </c>
      <c r="L6596" s="4" t="e">
        <v>#VALUE!</v>
      </c>
      <c r="M6596" s="4" t="e">
        <v>#VALUE!</v>
      </c>
      <c r="N6596" s="4" t="e">
        <v>#VALUE!</v>
      </c>
      <c r="O6596" s="4" t="e">
        <v>#VALUE!</v>
      </c>
      <c r="P6596" s="4" t="e">
        <v>#VALUE!</v>
      </c>
    </row>
    <row r="6597" spans="1:16" x14ac:dyDescent="0.35">
      <c r="A6597" t="s">
        <v>804</v>
      </c>
      <c r="B6597">
        <v>1378486</v>
      </c>
      <c r="C6597" t="s">
        <v>7040</v>
      </c>
      <c r="D6597">
        <v>360</v>
      </c>
      <c r="E6597" s="4"/>
      <c r="F6597" t="s">
        <v>7158</v>
      </c>
      <c r="I6597" s="4" t="e">
        <f>MIN(Table16[[#This Row],[Medicare Outpatient Allowable Rate]:[WPPA Inc Outpatient Allowable Rate]])</f>
        <v>#VALUE!</v>
      </c>
      <c r="J6597" s="4" t="e">
        <f>MAX(Table16[[#This Row],[Medicare Outpatient Allowable Rate]:[WPPA Inc Outpatient Allowable Rate]])</f>
        <v>#VALUE!</v>
      </c>
      <c r="K6597" s="4">
        <v>0</v>
      </c>
      <c r="L6597" s="4" t="e">
        <v>#VALUE!</v>
      </c>
      <c r="M6597" s="4" t="e">
        <v>#VALUE!</v>
      </c>
      <c r="N6597" s="4" t="e">
        <v>#VALUE!</v>
      </c>
      <c r="O6597" s="4" t="e">
        <v>#VALUE!</v>
      </c>
      <c r="P6597" s="4" t="e">
        <v>#VALUE!</v>
      </c>
    </row>
    <row r="6598" spans="1:16" x14ac:dyDescent="0.35">
      <c r="A6598" t="s">
        <v>804</v>
      </c>
      <c r="B6598">
        <v>1378487</v>
      </c>
      <c r="C6598" t="s">
        <v>7041</v>
      </c>
      <c r="D6598">
        <v>360</v>
      </c>
      <c r="E6598" s="4"/>
      <c r="F6598" t="s">
        <v>7158</v>
      </c>
      <c r="I6598" s="4" t="e">
        <f>MIN(Table16[[#This Row],[Medicare Outpatient Allowable Rate]:[WPPA Inc Outpatient Allowable Rate]])</f>
        <v>#VALUE!</v>
      </c>
      <c r="J6598" s="4" t="e">
        <f>MAX(Table16[[#This Row],[Medicare Outpatient Allowable Rate]:[WPPA Inc Outpatient Allowable Rate]])</f>
        <v>#VALUE!</v>
      </c>
      <c r="K6598" s="4">
        <v>0</v>
      </c>
      <c r="L6598" s="4" t="e">
        <v>#VALUE!</v>
      </c>
      <c r="M6598" s="4" t="e">
        <v>#VALUE!</v>
      </c>
      <c r="N6598" s="4" t="e">
        <v>#VALUE!</v>
      </c>
      <c r="O6598" s="4" t="e">
        <v>#VALUE!</v>
      </c>
      <c r="P6598" s="4" t="e">
        <v>#VALUE!</v>
      </c>
    </row>
    <row r="6599" spans="1:16" x14ac:dyDescent="0.35">
      <c r="A6599" t="s">
        <v>802</v>
      </c>
      <c r="B6599">
        <v>1648936</v>
      </c>
      <c r="C6599" t="s">
        <v>7042</v>
      </c>
      <c r="D6599">
        <v>370</v>
      </c>
      <c r="E6599" s="4"/>
      <c r="F6599" t="s">
        <v>7159</v>
      </c>
      <c r="I6599" s="4" t="e">
        <f>MIN(Table16[[#This Row],[Medicare Outpatient Allowable Rate]:[WPPA Inc Outpatient Allowable Rate]])</f>
        <v>#VALUE!</v>
      </c>
      <c r="J6599" s="4" t="e">
        <f>MAX(Table16[[#This Row],[Medicare Outpatient Allowable Rate]:[WPPA Inc Outpatient Allowable Rate]])</f>
        <v>#VALUE!</v>
      </c>
      <c r="K6599" s="4">
        <v>0</v>
      </c>
      <c r="L6599" s="4" t="e">
        <v>#VALUE!</v>
      </c>
      <c r="M6599" s="4" t="e">
        <v>#VALUE!</v>
      </c>
      <c r="N6599" s="4" t="e">
        <v>#VALUE!</v>
      </c>
      <c r="O6599" s="4" t="e">
        <v>#VALUE!</v>
      </c>
      <c r="P6599" s="4" t="e">
        <v>#VALUE!</v>
      </c>
    </row>
    <row r="6600" spans="1:16" x14ac:dyDescent="0.35">
      <c r="A6600" t="s">
        <v>802</v>
      </c>
      <c r="B6600">
        <v>1648924</v>
      </c>
      <c r="C6600" t="s">
        <v>7043</v>
      </c>
      <c r="D6600">
        <v>370</v>
      </c>
      <c r="E6600" s="4"/>
      <c r="F6600" t="s">
        <v>7160</v>
      </c>
      <c r="I6600" s="4" t="e">
        <f>MIN(Table16[[#This Row],[Medicare Outpatient Allowable Rate]:[WPPA Inc Outpatient Allowable Rate]])</f>
        <v>#VALUE!</v>
      </c>
      <c r="J6600" s="4" t="e">
        <f>MAX(Table16[[#This Row],[Medicare Outpatient Allowable Rate]:[WPPA Inc Outpatient Allowable Rate]])</f>
        <v>#VALUE!</v>
      </c>
      <c r="K6600" s="4">
        <v>0</v>
      </c>
      <c r="L6600" s="4" t="e">
        <v>#VALUE!</v>
      </c>
      <c r="M6600" s="4" t="e">
        <v>#VALUE!</v>
      </c>
      <c r="N6600" s="4" t="e">
        <v>#VALUE!</v>
      </c>
      <c r="O6600" s="4" t="e">
        <v>#VALUE!</v>
      </c>
      <c r="P6600" s="4" t="e">
        <v>#VALUE!</v>
      </c>
    </row>
    <row r="6601" spans="1:16" x14ac:dyDescent="0.35">
      <c r="A6601" t="s">
        <v>805</v>
      </c>
      <c r="B6601">
        <v>5857172</v>
      </c>
      <c r="C6601" t="s">
        <v>7044</v>
      </c>
      <c r="D6601">
        <v>360</v>
      </c>
      <c r="E6601" s="4"/>
      <c r="F6601">
        <v>800</v>
      </c>
      <c r="G6601">
        <v>10030</v>
      </c>
      <c r="I6601" s="4">
        <f>MIN(Table16[[#This Row],[Medicare Outpatient Allowable Rate]:[WPPA Inc Outpatient Allowable Rate]])</f>
        <v>480</v>
      </c>
      <c r="J6601" s="4">
        <f>MAX(Table16[[#This Row],[Medicare Outpatient Allowable Rate]:[WPPA Inc Outpatient Allowable Rate]])</f>
        <v>760</v>
      </c>
      <c r="K6601" s="4">
        <v>671.05</v>
      </c>
      <c r="L6601" s="4">
        <v>680</v>
      </c>
      <c r="M6601" s="4">
        <v>621.6</v>
      </c>
      <c r="N6601" s="4">
        <v>760</v>
      </c>
      <c r="O6601" s="4">
        <v>640</v>
      </c>
      <c r="P6601" s="4">
        <v>480</v>
      </c>
    </row>
    <row r="6602" spans="1:16" x14ac:dyDescent="0.35">
      <c r="A6602" t="s">
        <v>805</v>
      </c>
      <c r="B6602">
        <v>6345906</v>
      </c>
      <c r="C6602" t="s">
        <v>7045</v>
      </c>
      <c r="D6602">
        <v>360</v>
      </c>
      <c r="E6602" s="4"/>
      <c r="F6602">
        <v>1200</v>
      </c>
      <c r="G6602">
        <v>25675</v>
      </c>
      <c r="I6602" s="4">
        <f>MIN(Table16[[#This Row],[Medicare Outpatient Allowable Rate]:[WPPA Inc Outpatient Allowable Rate]])</f>
        <v>224.92</v>
      </c>
      <c r="J6602" s="4">
        <f>MAX(Table16[[#This Row],[Medicare Outpatient Allowable Rate]:[WPPA Inc Outpatient Allowable Rate]])</f>
        <v>1140</v>
      </c>
      <c r="K6602" s="4">
        <v>224.92</v>
      </c>
      <c r="L6602" s="4">
        <v>1020</v>
      </c>
      <c r="M6602" s="4">
        <v>932.4</v>
      </c>
      <c r="N6602" s="4">
        <v>1140</v>
      </c>
      <c r="O6602" s="4">
        <v>960</v>
      </c>
      <c r="P6602" s="4">
        <v>720</v>
      </c>
    </row>
    <row r="6603" spans="1:16" x14ac:dyDescent="0.35">
      <c r="A6603" t="s">
        <v>805</v>
      </c>
      <c r="B6603">
        <v>6346967</v>
      </c>
      <c r="C6603" t="s">
        <v>7046</v>
      </c>
      <c r="D6603">
        <v>360</v>
      </c>
      <c r="E6603" s="4"/>
      <c r="F6603">
        <v>435</v>
      </c>
      <c r="G6603">
        <v>30100</v>
      </c>
      <c r="I6603" s="4">
        <f>MIN(Table16[[#This Row],[Medicare Outpatient Allowable Rate]:[WPPA Inc Outpatient Allowable Rate]])</f>
        <v>261</v>
      </c>
      <c r="J6603" s="4">
        <f>MAX(Table16[[#This Row],[Medicare Outpatient Allowable Rate]:[WPPA Inc Outpatient Allowable Rate]])</f>
        <v>1454.56</v>
      </c>
      <c r="K6603" s="4">
        <v>1454.56</v>
      </c>
      <c r="L6603" s="4">
        <v>369.75</v>
      </c>
      <c r="M6603" s="4">
        <v>337.995</v>
      </c>
      <c r="N6603" s="4">
        <v>413.25</v>
      </c>
      <c r="O6603" s="4">
        <v>348</v>
      </c>
      <c r="P6603" s="4">
        <v>261</v>
      </c>
    </row>
    <row r="6604" spans="1:16" x14ac:dyDescent="0.35">
      <c r="A6604" t="s">
        <v>805</v>
      </c>
      <c r="B6604">
        <v>5368789</v>
      </c>
      <c r="C6604" t="s">
        <v>7047</v>
      </c>
      <c r="D6604">
        <v>360</v>
      </c>
      <c r="E6604" s="4"/>
      <c r="F6604">
        <v>1800</v>
      </c>
      <c r="G6604">
        <v>30930</v>
      </c>
      <c r="I6604" s="4">
        <f>MIN(Table16[[#This Row],[Medicare Outpatient Allowable Rate]:[WPPA Inc Outpatient Allowable Rate]])</f>
        <v>1080</v>
      </c>
      <c r="J6604" s="4">
        <f>MAX(Table16[[#This Row],[Medicare Outpatient Allowable Rate]:[WPPA Inc Outpatient Allowable Rate]])</f>
        <v>3070.81</v>
      </c>
      <c r="K6604" s="4">
        <v>3070.81</v>
      </c>
      <c r="L6604" s="4">
        <v>1530</v>
      </c>
      <c r="M6604" s="4">
        <v>1398.6000000000001</v>
      </c>
      <c r="N6604" s="4">
        <v>1710</v>
      </c>
      <c r="O6604" s="4">
        <v>1440</v>
      </c>
      <c r="P6604" s="4">
        <v>1080</v>
      </c>
    </row>
    <row r="6605" spans="1:16" x14ac:dyDescent="0.35">
      <c r="A6605" t="s">
        <v>805</v>
      </c>
      <c r="B6605">
        <v>6379981</v>
      </c>
      <c r="C6605" t="s">
        <v>7048</v>
      </c>
      <c r="D6605">
        <v>360</v>
      </c>
      <c r="E6605" s="4"/>
      <c r="F6605">
        <v>2340</v>
      </c>
      <c r="G6605">
        <v>42836</v>
      </c>
      <c r="I6605" s="4">
        <f>MIN(Table16[[#This Row],[Medicare Outpatient Allowable Rate]:[WPPA Inc Outpatient Allowable Rate]])</f>
        <v>1404</v>
      </c>
      <c r="J6605" s="4">
        <f>MAX(Table16[[#This Row],[Medicare Outpatient Allowable Rate]:[WPPA Inc Outpatient Allowable Rate]])</f>
        <v>3070.81</v>
      </c>
      <c r="K6605" s="4">
        <v>3070.81</v>
      </c>
      <c r="L6605" s="4">
        <v>1989</v>
      </c>
      <c r="M6605" s="4">
        <v>1818.18</v>
      </c>
      <c r="N6605" s="4">
        <v>2223</v>
      </c>
      <c r="O6605" s="4">
        <v>1872</v>
      </c>
      <c r="P6605" s="4">
        <v>1404</v>
      </c>
    </row>
    <row r="6606" spans="1:16" x14ac:dyDescent="0.35">
      <c r="A6606" t="s">
        <v>805</v>
      </c>
      <c r="B6606">
        <v>6330652</v>
      </c>
      <c r="C6606" t="s">
        <v>7049</v>
      </c>
      <c r="D6606">
        <v>360</v>
      </c>
      <c r="E6606" s="4"/>
      <c r="F6606">
        <v>0</v>
      </c>
      <c r="G6606">
        <v>42962</v>
      </c>
      <c r="I6606" s="4">
        <f>MIN(Table16[[#This Row],[Medicare Outpatient Allowable Rate]:[WPPA Inc Outpatient Allowable Rate]])</f>
        <v>0</v>
      </c>
      <c r="J6606" s="4">
        <f>MAX(Table16[[#This Row],[Medicare Outpatient Allowable Rate]:[WPPA Inc Outpatient Allowable Rate]])</f>
        <v>3070.81</v>
      </c>
      <c r="K6606" s="4">
        <v>3070.81</v>
      </c>
      <c r="L6606" s="4">
        <v>0</v>
      </c>
      <c r="M6606" s="4">
        <v>0</v>
      </c>
      <c r="N6606" s="4">
        <v>0</v>
      </c>
      <c r="O6606" s="4">
        <v>0</v>
      </c>
      <c r="P6606" s="4">
        <v>0</v>
      </c>
    </row>
    <row r="6607" spans="1:16" x14ac:dyDescent="0.35">
      <c r="A6607" t="s">
        <v>805</v>
      </c>
      <c r="B6607">
        <v>4474065</v>
      </c>
      <c r="C6607" t="s">
        <v>7050</v>
      </c>
      <c r="D6607">
        <v>360</v>
      </c>
      <c r="E6607" s="4"/>
      <c r="F6607">
        <v>7200</v>
      </c>
      <c r="G6607">
        <v>58353</v>
      </c>
      <c r="I6607" s="4">
        <f>MIN(Table16[[#This Row],[Medicare Outpatient Allowable Rate]:[WPPA Inc Outpatient Allowable Rate]])</f>
        <v>4320</v>
      </c>
      <c r="J6607" s="4">
        <f>MAX(Table16[[#This Row],[Medicare Outpatient Allowable Rate]:[WPPA Inc Outpatient Allowable Rate]])</f>
        <v>6840</v>
      </c>
      <c r="K6607" s="4">
        <v>4744.03</v>
      </c>
      <c r="L6607" s="4">
        <v>6120</v>
      </c>
      <c r="M6607" s="4">
        <v>5594.4000000000005</v>
      </c>
      <c r="N6607" s="4">
        <v>6840</v>
      </c>
      <c r="O6607" s="4">
        <v>5760</v>
      </c>
      <c r="P6607" s="4">
        <v>4320</v>
      </c>
    </row>
    <row r="6608" spans="1:16" x14ac:dyDescent="0.35">
      <c r="A6608" t="s">
        <v>805</v>
      </c>
      <c r="B6608">
        <v>4358086</v>
      </c>
      <c r="C6608" t="s">
        <v>7051</v>
      </c>
      <c r="D6608">
        <v>360</v>
      </c>
      <c r="E6608" s="4"/>
      <c r="F6608">
        <v>450</v>
      </c>
      <c r="G6608">
        <v>64417</v>
      </c>
      <c r="I6608" s="4">
        <f>MIN(Table16[[#This Row],[Medicare Outpatient Allowable Rate]:[WPPA Inc Outpatient Allowable Rate]])</f>
        <v>270</v>
      </c>
      <c r="J6608" s="4">
        <f>MAX(Table16[[#This Row],[Medicare Outpatient Allowable Rate]:[WPPA Inc Outpatient Allowable Rate]])</f>
        <v>869.35</v>
      </c>
      <c r="K6608" s="4">
        <v>869.35</v>
      </c>
      <c r="L6608" s="4">
        <v>382.5</v>
      </c>
      <c r="M6608" s="4">
        <v>349.65000000000003</v>
      </c>
      <c r="N6608" s="4">
        <v>427.5</v>
      </c>
      <c r="O6608" s="4">
        <v>360</v>
      </c>
      <c r="P6608" s="4">
        <v>270</v>
      </c>
    </row>
    <row r="6609" spans="1:16" x14ac:dyDescent="0.35">
      <c r="A6609" t="s">
        <v>805</v>
      </c>
      <c r="B6609">
        <v>5933618</v>
      </c>
      <c r="C6609" t="s">
        <v>7052</v>
      </c>
      <c r="D6609">
        <v>360</v>
      </c>
      <c r="E6609" s="4"/>
      <c r="F6609">
        <v>400</v>
      </c>
      <c r="G6609">
        <v>64488</v>
      </c>
      <c r="I6609" s="4">
        <f>MIN(Table16[[#This Row],[Medicare Outpatient Allowable Rate]:[WPPA Inc Outpatient Allowable Rate]])</f>
        <v>0</v>
      </c>
      <c r="J6609" s="4">
        <f>MAX(Table16[[#This Row],[Medicare Outpatient Allowable Rate]:[WPPA Inc Outpatient Allowable Rate]])</f>
        <v>380</v>
      </c>
      <c r="K6609" s="4">
        <v>0</v>
      </c>
      <c r="L6609" s="4">
        <v>340</v>
      </c>
      <c r="M6609" s="4">
        <v>310.8</v>
      </c>
      <c r="N6609" s="4">
        <v>380</v>
      </c>
      <c r="O6609" s="4">
        <v>320</v>
      </c>
      <c r="P6609" s="4">
        <v>240</v>
      </c>
    </row>
    <row r="6610" spans="1:16" x14ac:dyDescent="0.35">
      <c r="A6610" t="s">
        <v>805</v>
      </c>
      <c r="B6610">
        <v>5365971</v>
      </c>
      <c r="C6610" t="s">
        <v>7053</v>
      </c>
      <c r="D6610">
        <v>360</v>
      </c>
      <c r="E6610" s="4"/>
      <c r="F6610">
        <v>2228</v>
      </c>
      <c r="G6610">
        <v>97607</v>
      </c>
      <c r="I6610" s="4">
        <f>MIN(Table16[[#This Row],[Medicare Outpatient Allowable Rate]:[WPPA Inc Outpatient Allowable Rate]])</f>
        <v>380.32</v>
      </c>
      <c r="J6610" s="4">
        <f>MAX(Table16[[#This Row],[Medicare Outpatient Allowable Rate]:[WPPA Inc Outpatient Allowable Rate]])</f>
        <v>2116.6</v>
      </c>
      <c r="K6610" s="4">
        <v>380.32</v>
      </c>
      <c r="L6610" s="4">
        <v>1893.8</v>
      </c>
      <c r="M6610" s="4">
        <v>1731.1559999999999</v>
      </c>
      <c r="N6610" s="4">
        <v>2116.6</v>
      </c>
      <c r="O6610" s="4">
        <v>1782.4</v>
      </c>
      <c r="P6610" s="4">
        <v>1336.8</v>
      </c>
    </row>
    <row r="6611" spans="1:16" x14ac:dyDescent="0.35">
      <c r="A6611" t="s">
        <v>805</v>
      </c>
      <c r="B6611">
        <v>6252237</v>
      </c>
      <c r="C6611" t="s">
        <v>7054</v>
      </c>
      <c r="D6611">
        <v>360</v>
      </c>
      <c r="E6611" s="4"/>
      <c r="F6611">
        <v>866</v>
      </c>
      <c r="I6611" s="4">
        <f>MIN(Table16[[#This Row],[Medicare Outpatient Allowable Rate]:[WPPA Inc Outpatient Allowable Rate]])</f>
        <v>0</v>
      </c>
      <c r="J6611" s="4">
        <f>MAX(Table16[[#This Row],[Medicare Outpatient Allowable Rate]:[WPPA Inc Outpatient Allowable Rate]])</f>
        <v>822.69999999999993</v>
      </c>
      <c r="K6611" s="4">
        <v>0</v>
      </c>
      <c r="L6611" s="4">
        <v>736.1</v>
      </c>
      <c r="M6611" s="4">
        <v>672.88200000000006</v>
      </c>
      <c r="N6611" s="4">
        <v>822.69999999999993</v>
      </c>
      <c r="O6611" s="4">
        <v>692.80000000000007</v>
      </c>
      <c r="P6611" s="4">
        <v>519.6</v>
      </c>
    </row>
    <row r="6612" spans="1:16" x14ac:dyDescent="0.35">
      <c r="A6612" t="s">
        <v>805</v>
      </c>
      <c r="B6612">
        <v>6252218</v>
      </c>
      <c r="C6612" t="s">
        <v>7055</v>
      </c>
      <c r="D6612">
        <v>360</v>
      </c>
      <c r="E6612" s="4"/>
      <c r="F6612">
        <v>2596</v>
      </c>
      <c r="I6612" s="4">
        <f>MIN(Table16[[#This Row],[Medicare Outpatient Allowable Rate]:[WPPA Inc Outpatient Allowable Rate]])</f>
        <v>0</v>
      </c>
      <c r="J6612" s="4">
        <f>MAX(Table16[[#This Row],[Medicare Outpatient Allowable Rate]:[WPPA Inc Outpatient Allowable Rate]])</f>
        <v>2466.1999999999998</v>
      </c>
      <c r="K6612" s="4">
        <v>0</v>
      </c>
      <c r="L6612" s="4">
        <v>2206.6</v>
      </c>
      <c r="M6612" s="4">
        <v>2017.0920000000001</v>
      </c>
      <c r="N6612" s="4">
        <v>2466.1999999999998</v>
      </c>
      <c r="O6612" s="4">
        <v>2076.8000000000002</v>
      </c>
      <c r="P6612" s="4">
        <v>1557.6</v>
      </c>
    </row>
    <row r="6613" spans="1:16" x14ac:dyDescent="0.35">
      <c r="A6613" t="s">
        <v>805</v>
      </c>
      <c r="B6613">
        <v>6252242</v>
      </c>
      <c r="C6613" t="s">
        <v>7056</v>
      </c>
      <c r="D6613">
        <v>360</v>
      </c>
      <c r="E6613" s="4"/>
      <c r="F6613">
        <v>1515</v>
      </c>
      <c r="I6613" s="4">
        <f>MIN(Table16[[#This Row],[Medicare Outpatient Allowable Rate]:[WPPA Inc Outpatient Allowable Rate]])</f>
        <v>0</v>
      </c>
      <c r="J6613" s="4">
        <f>MAX(Table16[[#This Row],[Medicare Outpatient Allowable Rate]:[WPPA Inc Outpatient Allowable Rate]])</f>
        <v>1439.25</v>
      </c>
      <c r="K6613" s="4">
        <v>0</v>
      </c>
      <c r="L6613" s="4">
        <v>1287.75</v>
      </c>
      <c r="M6613" s="4">
        <v>1177.155</v>
      </c>
      <c r="N6613" s="4">
        <v>1439.25</v>
      </c>
      <c r="O6613" s="4">
        <v>1212</v>
      </c>
      <c r="P6613" s="4">
        <v>909</v>
      </c>
    </row>
    <row r="6614" spans="1:16" x14ac:dyDescent="0.35">
      <c r="A6614" t="s">
        <v>805</v>
      </c>
      <c r="B6614">
        <v>6252241</v>
      </c>
      <c r="C6614" t="s">
        <v>7057</v>
      </c>
      <c r="D6614">
        <v>360</v>
      </c>
      <c r="E6614" s="4"/>
      <c r="F6614">
        <v>4435</v>
      </c>
      <c r="I6614" s="4">
        <f>MIN(Table16[[#This Row],[Medicare Outpatient Allowable Rate]:[WPPA Inc Outpatient Allowable Rate]])</f>
        <v>0</v>
      </c>
      <c r="J6614" s="4">
        <f>MAX(Table16[[#This Row],[Medicare Outpatient Allowable Rate]:[WPPA Inc Outpatient Allowable Rate]])</f>
        <v>4213.25</v>
      </c>
      <c r="K6614" s="4">
        <v>0</v>
      </c>
      <c r="L6614" s="4">
        <v>3769.75</v>
      </c>
      <c r="M6614" s="4">
        <v>3445.9949999999999</v>
      </c>
      <c r="N6614" s="4">
        <v>4213.25</v>
      </c>
      <c r="O6614" s="4">
        <v>3548</v>
      </c>
      <c r="P6614" s="4">
        <v>2661</v>
      </c>
    </row>
    <row r="6615" spans="1:16" x14ac:dyDescent="0.35">
      <c r="A6615" t="s">
        <v>805</v>
      </c>
      <c r="B6615">
        <v>6252244</v>
      </c>
      <c r="C6615" t="s">
        <v>7058</v>
      </c>
      <c r="D6615">
        <v>360</v>
      </c>
      <c r="E6615" s="4"/>
      <c r="F6615">
        <v>2380</v>
      </c>
      <c r="I6615" s="4">
        <f>MIN(Table16[[#This Row],[Medicare Outpatient Allowable Rate]:[WPPA Inc Outpatient Allowable Rate]])</f>
        <v>0</v>
      </c>
      <c r="J6615" s="4">
        <f>MAX(Table16[[#This Row],[Medicare Outpatient Allowable Rate]:[WPPA Inc Outpatient Allowable Rate]])</f>
        <v>2261</v>
      </c>
      <c r="K6615" s="4">
        <v>0</v>
      </c>
      <c r="L6615" s="4">
        <v>2023</v>
      </c>
      <c r="M6615" s="4">
        <v>1849.26</v>
      </c>
      <c r="N6615" s="4">
        <v>2261</v>
      </c>
      <c r="O6615" s="4">
        <v>1904</v>
      </c>
      <c r="P6615" s="4">
        <v>1428</v>
      </c>
    </row>
    <row r="6616" spans="1:16" x14ac:dyDescent="0.35">
      <c r="A6616" t="s">
        <v>805</v>
      </c>
      <c r="B6616">
        <v>6252243</v>
      </c>
      <c r="C6616" t="s">
        <v>7059</v>
      </c>
      <c r="D6616">
        <v>360</v>
      </c>
      <c r="E6616" s="4"/>
      <c r="F6616">
        <v>6922</v>
      </c>
      <c r="I6616" s="4">
        <f>MIN(Table16[[#This Row],[Medicare Outpatient Allowable Rate]:[WPPA Inc Outpatient Allowable Rate]])</f>
        <v>0</v>
      </c>
      <c r="J6616" s="4">
        <f>MAX(Table16[[#This Row],[Medicare Outpatient Allowable Rate]:[WPPA Inc Outpatient Allowable Rate]])</f>
        <v>6575.9</v>
      </c>
      <c r="K6616" s="4">
        <v>0</v>
      </c>
      <c r="L6616" s="4">
        <v>5883.7</v>
      </c>
      <c r="M6616" s="4">
        <v>5378.3940000000002</v>
      </c>
      <c r="N6616" s="4">
        <v>6575.9</v>
      </c>
      <c r="O6616" s="4">
        <v>5537.6</v>
      </c>
      <c r="P6616" s="4">
        <v>4153.2</v>
      </c>
    </row>
    <row r="6617" spans="1:16" x14ac:dyDescent="0.35">
      <c r="A6617" t="s">
        <v>805</v>
      </c>
      <c r="B6617">
        <v>6252288</v>
      </c>
      <c r="C6617" t="s">
        <v>7060</v>
      </c>
      <c r="D6617">
        <v>710</v>
      </c>
      <c r="E6617" s="4"/>
      <c r="F6617">
        <v>93</v>
      </c>
      <c r="I6617" s="4">
        <f>MIN(Table16[[#This Row],[Medicare Outpatient Allowable Rate]:[WPPA Inc Outpatient Allowable Rate]])</f>
        <v>0</v>
      </c>
      <c r="J6617" s="4">
        <f>MAX(Table16[[#This Row],[Medicare Outpatient Allowable Rate]:[WPPA Inc Outpatient Allowable Rate]])</f>
        <v>88.35</v>
      </c>
      <c r="K6617" s="4">
        <v>0</v>
      </c>
      <c r="L6617" s="4">
        <v>79.05</v>
      </c>
      <c r="M6617" s="4">
        <v>72.260999999999996</v>
      </c>
      <c r="N6617" s="4">
        <v>88.35</v>
      </c>
      <c r="O6617" s="4">
        <v>74.400000000000006</v>
      </c>
      <c r="P6617" s="4">
        <v>55.8</v>
      </c>
    </row>
    <row r="6618" spans="1:16" x14ac:dyDescent="0.35">
      <c r="A6618" t="s">
        <v>805</v>
      </c>
      <c r="B6618">
        <v>6252289</v>
      </c>
      <c r="C6618" t="s">
        <v>7061</v>
      </c>
      <c r="D6618">
        <v>710</v>
      </c>
      <c r="E6618" s="4"/>
      <c r="F6618">
        <v>66</v>
      </c>
      <c r="I6618" s="4">
        <f>MIN(Table16[[#This Row],[Medicare Outpatient Allowable Rate]:[WPPA Inc Outpatient Allowable Rate]])</f>
        <v>0</v>
      </c>
      <c r="J6618" s="4">
        <f>MAX(Table16[[#This Row],[Medicare Outpatient Allowable Rate]:[WPPA Inc Outpatient Allowable Rate]])</f>
        <v>62.699999999999996</v>
      </c>
      <c r="K6618" s="4">
        <v>0</v>
      </c>
      <c r="L6618" s="4">
        <v>56.1</v>
      </c>
      <c r="M6618" s="4">
        <v>51.282000000000004</v>
      </c>
      <c r="N6618" s="4">
        <v>62.699999999999996</v>
      </c>
      <c r="O6618" s="4">
        <v>52.800000000000004</v>
      </c>
      <c r="P6618" s="4">
        <v>39.6</v>
      </c>
    </row>
    <row r="6619" spans="1:16" x14ac:dyDescent="0.35">
      <c r="A6619" t="s">
        <v>805</v>
      </c>
      <c r="B6619">
        <v>6252290</v>
      </c>
      <c r="C6619" t="s">
        <v>7062</v>
      </c>
      <c r="D6619">
        <v>710</v>
      </c>
      <c r="E6619" s="4"/>
      <c r="F6619">
        <v>66</v>
      </c>
      <c r="I6619" s="4">
        <f>MIN(Table16[[#This Row],[Medicare Outpatient Allowable Rate]:[WPPA Inc Outpatient Allowable Rate]])</f>
        <v>0</v>
      </c>
      <c r="J6619" s="4">
        <f>MAX(Table16[[#This Row],[Medicare Outpatient Allowable Rate]:[WPPA Inc Outpatient Allowable Rate]])</f>
        <v>62.699999999999996</v>
      </c>
      <c r="K6619" s="4">
        <v>0</v>
      </c>
      <c r="L6619" s="4">
        <v>56.1</v>
      </c>
      <c r="M6619" s="4">
        <v>51.282000000000004</v>
      </c>
      <c r="N6619" s="4">
        <v>62.699999999999996</v>
      </c>
      <c r="O6619" s="4">
        <v>52.800000000000004</v>
      </c>
      <c r="P6619" s="4">
        <v>39.6</v>
      </c>
    </row>
    <row r="6620" spans="1:16" x14ac:dyDescent="0.35">
      <c r="A6620" t="s">
        <v>805</v>
      </c>
      <c r="B6620">
        <v>6252291</v>
      </c>
      <c r="C6620" t="s">
        <v>7063</v>
      </c>
      <c r="D6620">
        <v>710</v>
      </c>
      <c r="E6620" s="4"/>
      <c r="F6620">
        <v>55</v>
      </c>
      <c r="I6620" s="4">
        <f>MIN(Table16[[#This Row],[Medicare Outpatient Allowable Rate]:[WPPA Inc Outpatient Allowable Rate]])</f>
        <v>0</v>
      </c>
      <c r="J6620" s="4">
        <f>MAX(Table16[[#This Row],[Medicare Outpatient Allowable Rate]:[WPPA Inc Outpatient Allowable Rate]])</f>
        <v>52.25</v>
      </c>
      <c r="K6620" s="4">
        <v>0</v>
      </c>
      <c r="L6620" s="4">
        <v>46.75</v>
      </c>
      <c r="M6620" s="4">
        <v>42.734999999999999</v>
      </c>
      <c r="N6620" s="4">
        <v>52.25</v>
      </c>
      <c r="O6620" s="4">
        <v>44</v>
      </c>
      <c r="P6620" s="4">
        <v>33</v>
      </c>
    </row>
    <row r="6621" spans="1:16" x14ac:dyDescent="0.35">
      <c r="A6621" t="s">
        <v>805</v>
      </c>
      <c r="B6621">
        <v>6257368</v>
      </c>
      <c r="C6621" t="s">
        <v>7064</v>
      </c>
      <c r="E6621" s="4"/>
      <c r="I6621" s="4">
        <f>MIN(Table16[[#This Row],[Medicare Outpatient Allowable Rate]:[WPPA Inc Outpatient Allowable Rate]])</f>
        <v>0</v>
      </c>
      <c r="J6621" s="4">
        <f>MAX(Table16[[#This Row],[Medicare Outpatient Allowable Rate]:[WPPA Inc Outpatient Allowable Rate]])</f>
        <v>0</v>
      </c>
      <c r="K6621" s="4">
        <v>0</v>
      </c>
      <c r="L6621" s="4">
        <v>0</v>
      </c>
      <c r="M6621" s="4">
        <v>0</v>
      </c>
      <c r="N6621" s="4">
        <v>0</v>
      </c>
      <c r="O6621" s="4">
        <v>0</v>
      </c>
      <c r="P6621" s="4">
        <v>0</v>
      </c>
    </row>
    <row r="6622" spans="1:16" x14ac:dyDescent="0.35">
      <c r="A6622" t="s">
        <v>802</v>
      </c>
      <c r="B6622">
        <v>1648921</v>
      </c>
      <c r="C6622" t="s">
        <v>7065</v>
      </c>
      <c r="D6622">
        <v>370</v>
      </c>
      <c r="E6622" s="4"/>
      <c r="F6622" t="s">
        <v>7157</v>
      </c>
      <c r="I6622" s="4" t="e">
        <f>MIN(Table16[[#This Row],[Medicare Outpatient Allowable Rate]:[WPPA Inc Outpatient Allowable Rate]])</f>
        <v>#VALUE!</v>
      </c>
      <c r="J6622" s="4" t="e">
        <f>MAX(Table16[[#This Row],[Medicare Outpatient Allowable Rate]:[WPPA Inc Outpatient Allowable Rate]])</f>
        <v>#VALUE!</v>
      </c>
      <c r="K6622" s="4">
        <v>0</v>
      </c>
      <c r="L6622" s="4" t="e">
        <v>#VALUE!</v>
      </c>
      <c r="M6622" s="4" t="e">
        <v>#VALUE!</v>
      </c>
      <c r="N6622" s="4" t="e">
        <v>#VALUE!</v>
      </c>
      <c r="O6622" s="4" t="e">
        <v>#VALUE!</v>
      </c>
      <c r="P6622" s="4" t="e">
        <v>#VALUE!</v>
      </c>
    </row>
    <row r="6623" spans="1:16" x14ac:dyDescent="0.35">
      <c r="A6623" t="s">
        <v>805</v>
      </c>
      <c r="B6623">
        <v>5314921</v>
      </c>
      <c r="C6623" t="s">
        <v>7066</v>
      </c>
      <c r="D6623">
        <v>761</v>
      </c>
      <c r="E6623" s="4"/>
      <c r="F6623">
        <v>685</v>
      </c>
      <c r="G6623">
        <v>10021</v>
      </c>
      <c r="I6623" s="4">
        <f>MIN(Table16[[#This Row],[Medicare Outpatient Allowable Rate]:[WPPA Inc Outpatient Allowable Rate]])</f>
        <v>380.32</v>
      </c>
      <c r="J6623" s="4">
        <f>MAX(Table16[[#This Row],[Medicare Outpatient Allowable Rate]:[WPPA Inc Outpatient Allowable Rate]])</f>
        <v>650.75</v>
      </c>
      <c r="K6623" s="4">
        <v>380.32</v>
      </c>
      <c r="L6623" s="4">
        <v>582.25</v>
      </c>
      <c r="M6623" s="4">
        <v>532.245</v>
      </c>
      <c r="N6623" s="4">
        <v>650.75</v>
      </c>
      <c r="O6623" s="4">
        <v>548</v>
      </c>
      <c r="P6623" s="4">
        <v>411</v>
      </c>
    </row>
    <row r="6624" spans="1:16" x14ac:dyDescent="0.35">
      <c r="A6624" t="s">
        <v>805</v>
      </c>
      <c r="B6624">
        <v>4350868</v>
      </c>
      <c r="C6624" t="s">
        <v>7067</v>
      </c>
      <c r="D6624">
        <v>761</v>
      </c>
      <c r="E6624" s="4"/>
      <c r="F6624">
        <v>1080</v>
      </c>
      <c r="G6624">
        <v>10060</v>
      </c>
      <c r="I6624" s="4">
        <f>MIN(Table16[[#This Row],[Medicare Outpatient Allowable Rate]:[WPPA Inc Outpatient Allowable Rate]])</f>
        <v>190.94</v>
      </c>
      <c r="J6624" s="4">
        <f>MAX(Table16[[#This Row],[Medicare Outpatient Allowable Rate]:[WPPA Inc Outpatient Allowable Rate]])</f>
        <v>1026</v>
      </c>
      <c r="K6624" s="4">
        <v>190.94</v>
      </c>
      <c r="L6624" s="4">
        <v>918</v>
      </c>
      <c r="M6624" s="4">
        <v>839.16000000000008</v>
      </c>
      <c r="N6624" s="4">
        <v>1026</v>
      </c>
      <c r="O6624" s="4">
        <v>864</v>
      </c>
      <c r="P6624" s="4">
        <v>648</v>
      </c>
    </row>
    <row r="6625" spans="1:16" x14ac:dyDescent="0.35">
      <c r="A6625" t="s">
        <v>805</v>
      </c>
      <c r="B6625">
        <v>4350876</v>
      </c>
      <c r="C6625" t="s">
        <v>7068</v>
      </c>
      <c r="D6625">
        <v>761</v>
      </c>
      <c r="E6625" s="4"/>
      <c r="F6625">
        <v>2033</v>
      </c>
      <c r="G6625">
        <v>11200</v>
      </c>
      <c r="I6625" s="4">
        <f>MIN(Table16[[#This Row],[Medicare Outpatient Allowable Rate]:[WPPA Inc Outpatient Allowable Rate]])</f>
        <v>190.94</v>
      </c>
      <c r="J6625" s="4">
        <f>MAX(Table16[[#This Row],[Medicare Outpatient Allowable Rate]:[WPPA Inc Outpatient Allowable Rate]])</f>
        <v>1931.35</v>
      </c>
      <c r="K6625" s="4">
        <v>190.94</v>
      </c>
      <c r="L6625" s="4">
        <v>1728.05</v>
      </c>
      <c r="M6625" s="4">
        <v>1579.6410000000001</v>
      </c>
      <c r="N6625" s="4">
        <v>1931.35</v>
      </c>
      <c r="O6625" s="4">
        <v>1626.4</v>
      </c>
      <c r="P6625" s="4">
        <v>1219.8</v>
      </c>
    </row>
    <row r="6626" spans="1:16" x14ac:dyDescent="0.35">
      <c r="A6626" t="s">
        <v>805</v>
      </c>
      <c r="B6626">
        <v>4352998</v>
      </c>
      <c r="C6626" t="s">
        <v>7069</v>
      </c>
      <c r="D6626">
        <v>761</v>
      </c>
      <c r="E6626" s="4"/>
      <c r="F6626">
        <v>243</v>
      </c>
      <c r="G6626">
        <v>11730</v>
      </c>
      <c r="I6626" s="4">
        <f>MIN(Table16[[#This Row],[Medicare Outpatient Allowable Rate]:[WPPA Inc Outpatient Allowable Rate]])</f>
        <v>145.79999999999998</v>
      </c>
      <c r="J6626" s="4">
        <f>MAX(Table16[[#This Row],[Medicare Outpatient Allowable Rate]:[WPPA Inc Outpatient Allowable Rate]])</f>
        <v>230.85</v>
      </c>
      <c r="K6626" s="4">
        <v>190.94</v>
      </c>
      <c r="L6626" s="4">
        <v>206.54999999999998</v>
      </c>
      <c r="M6626" s="4">
        <v>188.81100000000001</v>
      </c>
      <c r="N6626" s="4">
        <v>230.85</v>
      </c>
      <c r="O6626" s="4">
        <v>194.4</v>
      </c>
      <c r="P6626" s="4">
        <v>145.79999999999998</v>
      </c>
    </row>
    <row r="6627" spans="1:16" x14ac:dyDescent="0.35">
      <c r="A6627" t="s">
        <v>805</v>
      </c>
      <c r="B6627">
        <v>5134511</v>
      </c>
      <c r="C6627" t="s">
        <v>7070</v>
      </c>
      <c r="D6627">
        <v>761</v>
      </c>
      <c r="E6627" s="4"/>
      <c r="F6627">
        <v>574</v>
      </c>
      <c r="G6627">
        <v>12002</v>
      </c>
      <c r="I6627" s="4">
        <f>MIN(Table16[[#This Row],[Medicare Outpatient Allowable Rate]:[WPPA Inc Outpatient Allowable Rate]])</f>
        <v>190.94</v>
      </c>
      <c r="J6627" s="4">
        <f>MAX(Table16[[#This Row],[Medicare Outpatient Allowable Rate]:[WPPA Inc Outpatient Allowable Rate]])</f>
        <v>545.29999999999995</v>
      </c>
      <c r="K6627" s="4">
        <v>190.94</v>
      </c>
      <c r="L6627" s="4">
        <v>487.9</v>
      </c>
      <c r="M6627" s="4">
        <v>445.99799999999999</v>
      </c>
      <c r="N6627" s="4">
        <v>545.29999999999995</v>
      </c>
      <c r="O6627" s="4">
        <v>459.20000000000005</v>
      </c>
      <c r="P6627" s="4">
        <v>344.4</v>
      </c>
    </row>
    <row r="6628" spans="1:16" x14ac:dyDescent="0.35">
      <c r="A6628" t="s">
        <v>805</v>
      </c>
      <c r="B6628">
        <v>5961467</v>
      </c>
      <c r="C6628" t="s">
        <v>7071</v>
      </c>
      <c r="D6628">
        <v>761</v>
      </c>
      <c r="E6628" s="4"/>
      <c r="F6628">
        <v>597</v>
      </c>
      <c r="G6628">
        <v>12011</v>
      </c>
      <c r="I6628" s="4">
        <f>MIN(Table16[[#This Row],[Medicare Outpatient Allowable Rate]:[WPPA Inc Outpatient Allowable Rate]])</f>
        <v>190.94</v>
      </c>
      <c r="J6628" s="4">
        <f>MAX(Table16[[#This Row],[Medicare Outpatient Allowable Rate]:[WPPA Inc Outpatient Allowable Rate]])</f>
        <v>567.15</v>
      </c>
      <c r="K6628" s="4">
        <v>190.94</v>
      </c>
      <c r="L6628" s="4">
        <v>507.45</v>
      </c>
      <c r="M6628" s="4">
        <v>463.86900000000003</v>
      </c>
      <c r="N6628" s="4">
        <v>567.15</v>
      </c>
      <c r="O6628" s="4">
        <v>477.6</v>
      </c>
      <c r="P6628" s="4">
        <v>358.2</v>
      </c>
    </row>
    <row r="6629" spans="1:16" x14ac:dyDescent="0.35">
      <c r="A6629" t="s">
        <v>805</v>
      </c>
      <c r="B6629">
        <v>4353100</v>
      </c>
      <c r="C6629" t="s">
        <v>7072</v>
      </c>
      <c r="D6629">
        <v>761</v>
      </c>
      <c r="E6629" s="4"/>
      <c r="F6629">
        <v>450</v>
      </c>
      <c r="G6629">
        <v>20610</v>
      </c>
      <c r="H6629" t="s">
        <v>7184</v>
      </c>
      <c r="I6629" s="4">
        <f>MIN(Table16[[#This Row],[Medicare Outpatient Allowable Rate]:[WPPA Inc Outpatient Allowable Rate]])</f>
        <v>270</v>
      </c>
      <c r="J6629" s="4">
        <f>MAX(Table16[[#This Row],[Medicare Outpatient Allowable Rate]:[WPPA Inc Outpatient Allowable Rate]])</f>
        <v>427.5</v>
      </c>
      <c r="K6629" s="4">
        <v>282.49</v>
      </c>
      <c r="L6629" s="4">
        <v>382.5</v>
      </c>
      <c r="M6629" s="4">
        <v>349.65000000000003</v>
      </c>
      <c r="N6629" s="4">
        <v>427.5</v>
      </c>
      <c r="O6629" s="4">
        <v>360</v>
      </c>
      <c r="P6629" s="4">
        <v>270</v>
      </c>
    </row>
    <row r="6630" spans="1:16" x14ac:dyDescent="0.35">
      <c r="A6630" t="s">
        <v>805</v>
      </c>
      <c r="B6630">
        <v>4353102</v>
      </c>
      <c r="C6630" t="s">
        <v>7073</v>
      </c>
      <c r="D6630">
        <v>761</v>
      </c>
      <c r="E6630" s="4"/>
      <c r="F6630">
        <v>525</v>
      </c>
      <c r="G6630">
        <v>20611</v>
      </c>
      <c r="I6630" s="4">
        <f>MIN(Table16[[#This Row],[Medicare Outpatient Allowable Rate]:[WPPA Inc Outpatient Allowable Rate]])</f>
        <v>282.49</v>
      </c>
      <c r="J6630" s="4">
        <f>MAX(Table16[[#This Row],[Medicare Outpatient Allowable Rate]:[WPPA Inc Outpatient Allowable Rate]])</f>
        <v>498.75</v>
      </c>
      <c r="K6630" s="4">
        <v>282.49</v>
      </c>
      <c r="L6630" s="4">
        <v>446.25</v>
      </c>
      <c r="M6630" s="4">
        <v>407.92500000000001</v>
      </c>
      <c r="N6630" s="4">
        <v>498.75</v>
      </c>
      <c r="O6630" s="4">
        <v>420</v>
      </c>
      <c r="P6630" s="4">
        <v>315</v>
      </c>
    </row>
    <row r="6631" spans="1:16" x14ac:dyDescent="0.35">
      <c r="A6631" t="s">
        <v>805</v>
      </c>
      <c r="B6631">
        <v>6281260</v>
      </c>
      <c r="C6631" t="s">
        <v>7074</v>
      </c>
      <c r="D6631">
        <v>761</v>
      </c>
      <c r="E6631" s="4"/>
      <c r="F6631">
        <v>445</v>
      </c>
      <c r="G6631">
        <v>30905</v>
      </c>
      <c r="I6631" s="4">
        <f>MIN(Table16[[#This Row],[Medicare Outpatient Allowable Rate]:[WPPA Inc Outpatient Allowable Rate]])</f>
        <v>121.84</v>
      </c>
      <c r="J6631" s="4">
        <f>MAX(Table16[[#This Row],[Medicare Outpatient Allowable Rate]:[WPPA Inc Outpatient Allowable Rate]])</f>
        <v>422.75</v>
      </c>
      <c r="K6631" s="4">
        <v>121.84</v>
      </c>
      <c r="L6631" s="4">
        <v>378.25</v>
      </c>
      <c r="M6631" s="4">
        <v>345.76499999999999</v>
      </c>
      <c r="N6631" s="4">
        <v>422.75</v>
      </c>
      <c r="O6631" s="4">
        <v>356</v>
      </c>
      <c r="P6631" s="4">
        <v>267</v>
      </c>
    </row>
    <row r="6632" spans="1:16" x14ac:dyDescent="0.35">
      <c r="A6632" t="s">
        <v>805</v>
      </c>
      <c r="B6632">
        <v>5129143</v>
      </c>
      <c r="C6632" t="s">
        <v>7075</v>
      </c>
      <c r="D6632">
        <v>761</v>
      </c>
      <c r="E6632" s="4"/>
      <c r="F6632">
        <v>1256</v>
      </c>
      <c r="G6632">
        <v>32555</v>
      </c>
      <c r="I6632" s="4">
        <f>MIN(Table16[[#This Row],[Medicare Outpatient Allowable Rate]:[WPPA Inc Outpatient Allowable Rate]])</f>
        <v>599.16999999999996</v>
      </c>
      <c r="J6632" s="4">
        <f>MAX(Table16[[#This Row],[Medicare Outpatient Allowable Rate]:[WPPA Inc Outpatient Allowable Rate]])</f>
        <v>1193.2</v>
      </c>
      <c r="K6632" s="4">
        <v>599.16999999999996</v>
      </c>
      <c r="L6632" s="4">
        <v>1067.5999999999999</v>
      </c>
      <c r="M6632" s="4">
        <v>975.91200000000003</v>
      </c>
      <c r="N6632" s="4">
        <v>1193.2</v>
      </c>
      <c r="O6632" s="4">
        <v>1004.8000000000001</v>
      </c>
      <c r="P6632" s="4">
        <v>753.6</v>
      </c>
    </row>
    <row r="6633" spans="1:16" x14ac:dyDescent="0.35">
      <c r="A6633" t="s">
        <v>805</v>
      </c>
      <c r="B6633">
        <v>4337542</v>
      </c>
      <c r="C6633" t="s">
        <v>7076</v>
      </c>
      <c r="D6633">
        <v>761</v>
      </c>
      <c r="E6633" s="4"/>
      <c r="F6633">
        <v>339</v>
      </c>
      <c r="G6633">
        <v>36000</v>
      </c>
      <c r="I6633" s="4">
        <f>MIN(Table16[[#This Row],[Medicare Outpatient Allowable Rate]:[WPPA Inc Outpatient Allowable Rate]])</f>
        <v>0</v>
      </c>
      <c r="J6633" s="4">
        <f>MAX(Table16[[#This Row],[Medicare Outpatient Allowable Rate]:[WPPA Inc Outpatient Allowable Rate]])</f>
        <v>322.05</v>
      </c>
      <c r="K6633" s="4">
        <v>0</v>
      </c>
      <c r="L6633" s="4">
        <v>288.14999999999998</v>
      </c>
      <c r="M6633" s="4">
        <v>263.40300000000002</v>
      </c>
      <c r="N6633" s="4">
        <v>322.05</v>
      </c>
      <c r="O6633" s="4">
        <v>271.2</v>
      </c>
      <c r="P6633" s="4">
        <v>203.4</v>
      </c>
    </row>
    <row r="6634" spans="1:16" x14ac:dyDescent="0.35">
      <c r="A6634" t="s">
        <v>805</v>
      </c>
      <c r="B6634">
        <v>4353130</v>
      </c>
      <c r="C6634" t="s">
        <v>7077</v>
      </c>
      <c r="D6634">
        <v>761</v>
      </c>
      <c r="E6634" s="4"/>
      <c r="F6634">
        <v>668</v>
      </c>
      <c r="G6634">
        <v>36430</v>
      </c>
      <c r="I6634" s="4">
        <f>MIN(Table16[[#This Row],[Medicare Outpatient Allowable Rate]:[WPPA Inc Outpatient Allowable Rate]])</f>
        <v>400.8</v>
      </c>
      <c r="J6634" s="4">
        <f>MAX(Table16[[#This Row],[Medicare Outpatient Allowable Rate]:[WPPA Inc Outpatient Allowable Rate]])</f>
        <v>634.6</v>
      </c>
      <c r="K6634" s="4">
        <v>414.04</v>
      </c>
      <c r="L6634" s="4">
        <v>567.79999999999995</v>
      </c>
      <c r="M6634" s="4">
        <v>519.03600000000006</v>
      </c>
      <c r="N6634" s="4">
        <v>634.6</v>
      </c>
      <c r="O6634" s="4">
        <v>534.4</v>
      </c>
      <c r="P6634" s="4">
        <v>400.8</v>
      </c>
    </row>
    <row r="6635" spans="1:16" x14ac:dyDescent="0.35">
      <c r="A6635" t="s">
        <v>805</v>
      </c>
      <c r="B6635">
        <v>4353138</v>
      </c>
      <c r="C6635" t="s">
        <v>7078</v>
      </c>
      <c r="D6635">
        <v>761</v>
      </c>
      <c r="E6635" s="4"/>
      <c r="F6635">
        <v>3400</v>
      </c>
      <c r="G6635">
        <v>36556</v>
      </c>
      <c r="I6635" s="4">
        <f>MIN(Table16[[#This Row],[Medicare Outpatient Allowable Rate]:[WPPA Inc Outpatient Allowable Rate]])</f>
        <v>2040</v>
      </c>
      <c r="J6635" s="4">
        <f>MAX(Table16[[#This Row],[Medicare Outpatient Allowable Rate]:[WPPA Inc Outpatient Allowable Rate]])</f>
        <v>3230</v>
      </c>
      <c r="K6635" s="4">
        <v>3040.18</v>
      </c>
      <c r="L6635" s="4">
        <v>2890</v>
      </c>
      <c r="M6635" s="4">
        <v>2641.8</v>
      </c>
      <c r="N6635" s="4">
        <v>3230</v>
      </c>
      <c r="O6635" s="4">
        <v>2720</v>
      </c>
      <c r="P6635" s="4">
        <v>2040</v>
      </c>
    </row>
    <row r="6636" spans="1:16" x14ac:dyDescent="0.35">
      <c r="A6636" t="s">
        <v>805</v>
      </c>
      <c r="B6636">
        <v>5466149</v>
      </c>
      <c r="C6636" t="s">
        <v>7079</v>
      </c>
      <c r="D6636">
        <v>761</v>
      </c>
      <c r="E6636" s="4"/>
      <c r="F6636">
        <v>2001</v>
      </c>
      <c r="G6636">
        <v>36569</v>
      </c>
      <c r="I6636" s="4">
        <f>MIN(Table16[[#This Row],[Medicare Outpatient Allowable Rate]:[WPPA Inc Outpatient Allowable Rate]])</f>
        <v>1200.5999999999999</v>
      </c>
      <c r="J6636" s="4">
        <f>MAX(Table16[[#This Row],[Medicare Outpatient Allowable Rate]:[WPPA Inc Outpatient Allowable Rate]])</f>
        <v>1900.9499999999998</v>
      </c>
      <c r="K6636" s="4">
        <v>1527.52</v>
      </c>
      <c r="L6636" s="4">
        <v>1700.85</v>
      </c>
      <c r="M6636" s="4">
        <v>1554.777</v>
      </c>
      <c r="N6636" s="4">
        <v>1900.9499999999998</v>
      </c>
      <c r="O6636" s="4">
        <v>1600.8000000000002</v>
      </c>
      <c r="P6636" s="4">
        <v>1200.5999999999999</v>
      </c>
    </row>
    <row r="6637" spans="1:16" x14ac:dyDescent="0.35">
      <c r="A6637" t="s">
        <v>805</v>
      </c>
      <c r="B6637">
        <v>5465953</v>
      </c>
      <c r="C6637" t="s">
        <v>7080</v>
      </c>
      <c r="D6637">
        <v>761</v>
      </c>
      <c r="E6637" s="4"/>
      <c r="F6637">
        <v>3050</v>
      </c>
      <c r="G6637">
        <v>36573</v>
      </c>
      <c r="I6637" s="4">
        <f>MIN(Table16[[#This Row],[Medicare Outpatient Allowable Rate]:[WPPA Inc Outpatient Allowable Rate]])</f>
        <v>1527.52</v>
      </c>
      <c r="J6637" s="4">
        <f>MAX(Table16[[#This Row],[Medicare Outpatient Allowable Rate]:[WPPA Inc Outpatient Allowable Rate]])</f>
        <v>2897.5</v>
      </c>
      <c r="K6637" s="4">
        <v>1527.52</v>
      </c>
      <c r="L6637" s="4">
        <v>2592.5</v>
      </c>
      <c r="M6637" s="4">
        <v>2369.85</v>
      </c>
      <c r="N6637" s="4">
        <v>2897.5</v>
      </c>
      <c r="O6637" s="4">
        <v>2440</v>
      </c>
      <c r="P6637" s="4">
        <v>1830</v>
      </c>
    </row>
    <row r="6638" spans="1:16" x14ac:dyDescent="0.35">
      <c r="A6638" t="s">
        <v>805</v>
      </c>
      <c r="B6638">
        <v>4353140</v>
      </c>
      <c r="C6638" t="s">
        <v>7081</v>
      </c>
      <c r="D6638">
        <v>761</v>
      </c>
      <c r="E6638" s="4"/>
      <c r="F6638">
        <v>1576</v>
      </c>
      <c r="G6638">
        <v>36589</v>
      </c>
      <c r="I6638" s="4">
        <f>MIN(Table16[[#This Row],[Medicare Outpatient Allowable Rate]:[WPPA Inc Outpatient Allowable Rate]])</f>
        <v>599.16999999999996</v>
      </c>
      <c r="J6638" s="4">
        <f>MAX(Table16[[#This Row],[Medicare Outpatient Allowable Rate]:[WPPA Inc Outpatient Allowable Rate]])</f>
        <v>1497.1999999999998</v>
      </c>
      <c r="K6638" s="4">
        <v>599.16999999999996</v>
      </c>
      <c r="L6638" s="4">
        <v>1339.6</v>
      </c>
      <c r="M6638" s="4">
        <v>1224.5520000000001</v>
      </c>
      <c r="N6638" s="4">
        <v>1497.1999999999998</v>
      </c>
      <c r="O6638" s="4">
        <v>1260.8000000000002</v>
      </c>
      <c r="P6638" s="4">
        <v>945.59999999999991</v>
      </c>
    </row>
    <row r="6639" spans="1:16" x14ac:dyDescent="0.35">
      <c r="A6639" t="s">
        <v>805</v>
      </c>
      <c r="B6639">
        <v>4337529</v>
      </c>
      <c r="C6639" t="s">
        <v>7082</v>
      </c>
      <c r="D6639">
        <v>761</v>
      </c>
      <c r="E6639" s="4"/>
      <c r="F6639">
        <v>261.77</v>
      </c>
      <c r="G6639">
        <v>36591</v>
      </c>
      <c r="I6639" s="4">
        <f>MIN(Table16[[#This Row],[Medicare Outpatient Allowable Rate]:[WPPA Inc Outpatient Allowable Rate]])</f>
        <v>121.84</v>
      </c>
      <c r="J6639" s="4">
        <f>MAX(Table16[[#This Row],[Medicare Outpatient Allowable Rate]:[WPPA Inc Outpatient Allowable Rate]])</f>
        <v>248.68149999999997</v>
      </c>
      <c r="K6639" s="4">
        <v>121.84</v>
      </c>
      <c r="L6639" s="4">
        <v>222.50449999999998</v>
      </c>
      <c r="M6639" s="4">
        <v>203.39528999999999</v>
      </c>
      <c r="N6639" s="4">
        <v>248.68149999999997</v>
      </c>
      <c r="O6639" s="4">
        <v>209.416</v>
      </c>
      <c r="P6639" s="4">
        <v>157.06199999999998</v>
      </c>
    </row>
    <row r="6640" spans="1:16" x14ac:dyDescent="0.35">
      <c r="A6640" t="s">
        <v>805</v>
      </c>
      <c r="B6640">
        <v>5465958</v>
      </c>
      <c r="C6640" t="s">
        <v>7083</v>
      </c>
      <c r="D6640">
        <v>761</v>
      </c>
      <c r="E6640" s="4"/>
      <c r="F6640">
        <v>632</v>
      </c>
      <c r="G6640">
        <v>43762</v>
      </c>
      <c r="I6640" s="4">
        <f>MIN(Table16[[#This Row],[Medicare Outpatient Allowable Rate]:[WPPA Inc Outpatient Allowable Rate]])</f>
        <v>235.72</v>
      </c>
      <c r="J6640" s="4">
        <f>MAX(Table16[[#This Row],[Medicare Outpatient Allowable Rate]:[WPPA Inc Outpatient Allowable Rate]])</f>
        <v>600.4</v>
      </c>
      <c r="K6640" s="4">
        <v>235.72</v>
      </c>
      <c r="L6640" s="4">
        <v>537.19999999999993</v>
      </c>
      <c r="M6640" s="4">
        <v>491.06400000000002</v>
      </c>
      <c r="N6640" s="4">
        <v>600.4</v>
      </c>
      <c r="O6640" s="4">
        <v>505.6</v>
      </c>
      <c r="P6640" s="4">
        <v>379.2</v>
      </c>
    </row>
    <row r="6641" spans="1:16" x14ac:dyDescent="0.35">
      <c r="A6641" t="s">
        <v>805</v>
      </c>
      <c r="B6641">
        <v>4353149</v>
      </c>
      <c r="C6641" t="s">
        <v>7084</v>
      </c>
      <c r="D6641">
        <v>761</v>
      </c>
      <c r="E6641" s="4"/>
      <c r="F6641">
        <v>1133</v>
      </c>
      <c r="G6641">
        <v>49083</v>
      </c>
      <c r="I6641" s="4">
        <f>MIN(Table16[[#This Row],[Medicare Outpatient Allowable Rate]:[WPPA Inc Outpatient Allowable Rate]])</f>
        <v>679.8</v>
      </c>
      <c r="J6641" s="4">
        <f>MAX(Table16[[#This Row],[Medicare Outpatient Allowable Rate]:[WPPA Inc Outpatient Allowable Rate]])</f>
        <v>1076.3499999999999</v>
      </c>
      <c r="K6641" s="4">
        <v>864.59</v>
      </c>
      <c r="L6641" s="4">
        <v>963.05</v>
      </c>
      <c r="M6641" s="4">
        <v>880.34100000000001</v>
      </c>
      <c r="N6641" s="4">
        <v>1076.3499999999999</v>
      </c>
      <c r="O6641" s="4">
        <v>906.40000000000009</v>
      </c>
      <c r="P6641" s="4">
        <v>679.8</v>
      </c>
    </row>
    <row r="6642" spans="1:16" x14ac:dyDescent="0.35">
      <c r="A6642" t="s">
        <v>805</v>
      </c>
      <c r="B6642">
        <v>4337545</v>
      </c>
      <c r="C6642" t="s">
        <v>7085</v>
      </c>
      <c r="D6642">
        <v>761</v>
      </c>
      <c r="E6642" s="4"/>
      <c r="F6642">
        <v>261.77</v>
      </c>
      <c r="G6642">
        <v>51702</v>
      </c>
      <c r="I6642" s="4">
        <f>MIN(Table16[[#This Row],[Medicare Outpatient Allowable Rate]:[WPPA Inc Outpatient Allowable Rate]])</f>
        <v>121.84</v>
      </c>
      <c r="J6642" s="4">
        <f>MAX(Table16[[#This Row],[Medicare Outpatient Allowable Rate]:[WPPA Inc Outpatient Allowable Rate]])</f>
        <v>248.68149999999997</v>
      </c>
      <c r="K6642" s="4">
        <v>121.84</v>
      </c>
      <c r="L6642" s="4">
        <v>222.50449999999998</v>
      </c>
      <c r="M6642" s="4">
        <v>203.39528999999999</v>
      </c>
      <c r="N6642" s="4">
        <v>248.68149999999997</v>
      </c>
      <c r="O6642" s="4">
        <v>209.416</v>
      </c>
      <c r="P6642" s="4">
        <v>157.06199999999998</v>
      </c>
    </row>
    <row r="6643" spans="1:16" x14ac:dyDescent="0.35">
      <c r="A6643" t="s">
        <v>805</v>
      </c>
      <c r="B6643">
        <v>4353152</v>
      </c>
      <c r="C6643" t="s">
        <v>7086</v>
      </c>
      <c r="D6643">
        <v>761</v>
      </c>
      <c r="E6643" s="4"/>
      <c r="F6643">
        <v>557</v>
      </c>
      <c r="G6643">
        <v>51705</v>
      </c>
      <c r="I6643" s="4">
        <f>MIN(Table16[[#This Row],[Medicare Outpatient Allowable Rate]:[WPPA Inc Outpatient Allowable Rate]])</f>
        <v>235.72</v>
      </c>
      <c r="J6643" s="4">
        <f>MAX(Table16[[#This Row],[Medicare Outpatient Allowable Rate]:[WPPA Inc Outpatient Allowable Rate]])</f>
        <v>529.15</v>
      </c>
      <c r="K6643" s="4">
        <v>235.72</v>
      </c>
      <c r="L6643" s="4">
        <v>473.45</v>
      </c>
      <c r="M6643" s="4">
        <v>432.78899999999999</v>
      </c>
      <c r="N6643" s="4">
        <v>529.15</v>
      </c>
      <c r="O6643" s="4">
        <v>445.6</v>
      </c>
      <c r="P6643" s="4">
        <v>334.2</v>
      </c>
    </row>
    <row r="6644" spans="1:16" x14ac:dyDescent="0.35">
      <c r="A6644" t="s">
        <v>805</v>
      </c>
      <c r="B6644">
        <v>4353157</v>
      </c>
      <c r="C6644" t="s">
        <v>7087</v>
      </c>
      <c r="D6644">
        <v>761</v>
      </c>
      <c r="E6644" s="4"/>
      <c r="F6644">
        <v>2250</v>
      </c>
      <c r="G6644">
        <v>54150</v>
      </c>
      <c r="I6644" s="4">
        <f>MIN(Table16[[#This Row],[Medicare Outpatient Allowable Rate]:[WPPA Inc Outpatient Allowable Rate]])</f>
        <v>1350</v>
      </c>
      <c r="J6644" s="4">
        <f>MAX(Table16[[#This Row],[Medicare Outpatient Allowable Rate]:[WPPA Inc Outpatient Allowable Rate]])</f>
        <v>2137.5</v>
      </c>
      <c r="K6644" s="4">
        <v>1942.69</v>
      </c>
      <c r="L6644" s="4">
        <v>1912.5</v>
      </c>
      <c r="M6644" s="4">
        <v>1748.25</v>
      </c>
      <c r="N6644" s="4">
        <v>2137.5</v>
      </c>
      <c r="O6644" s="4">
        <v>1800</v>
      </c>
      <c r="P6644" s="4">
        <v>1350</v>
      </c>
    </row>
    <row r="6645" spans="1:16" x14ac:dyDescent="0.35">
      <c r="A6645" t="s">
        <v>805</v>
      </c>
      <c r="B6645">
        <v>6281257</v>
      </c>
      <c r="C6645" t="s">
        <v>7088</v>
      </c>
      <c r="D6645">
        <v>761</v>
      </c>
      <c r="E6645" s="4"/>
      <c r="F6645">
        <v>2680</v>
      </c>
      <c r="G6645">
        <v>59412</v>
      </c>
      <c r="I6645" s="4">
        <f>MIN(Table16[[#This Row],[Medicare Outpatient Allowable Rate]:[WPPA Inc Outpatient Allowable Rate]])</f>
        <v>1608</v>
      </c>
      <c r="J6645" s="4">
        <f>MAX(Table16[[#This Row],[Medicare Outpatient Allowable Rate]:[WPPA Inc Outpatient Allowable Rate]])</f>
        <v>2981.88</v>
      </c>
      <c r="K6645" s="4">
        <v>2981.88</v>
      </c>
      <c r="L6645" s="4">
        <v>2278</v>
      </c>
      <c r="M6645" s="4">
        <v>2082.36</v>
      </c>
      <c r="N6645" s="4">
        <v>2546</v>
      </c>
      <c r="O6645" s="4">
        <v>2144</v>
      </c>
      <c r="P6645" s="4">
        <v>1608</v>
      </c>
    </row>
    <row r="6646" spans="1:16" x14ac:dyDescent="0.35">
      <c r="A6646" t="s">
        <v>805</v>
      </c>
      <c r="B6646">
        <v>4353158</v>
      </c>
      <c r="C6646" t="s">
        <v>7089</v>
      </c>
      <c r="D6646">
        <v>761</v>
      </c>
      <c r="E6646" s="4"/>
      <c r="F6646">
        <v>869</v>
      </c>
      <c r="G6646">
        <v>62273</v>
      </c>
      <c r="I6646" s="4">
        <f>MIN(Table16[[#This Row],[Medicare Outpatient Allowable Rate]:[WPPA Inc Outpatient Allowable Rate]])</f>
        <v>521.4</v>
      </c>
      <c r="J6646" s="4">
        <f>MAX(Table16[[#This Row],[Medicare Outpatient Allowable Rate]:[WPPA Inc Outpatient Allowable Rate]])</f>
        <v>825.55</v>
      </c>
      <c r="K6646" s="4">
        <v>659.58</v>
      </c>
      <c r="L6646" s="4">
        <v>738.65</v>
      </c>
      <c r="M6646" s="4">
        <v>675.21299999999997</v>
      </c>
      <c r="N6646" s="4">
        <v>825.55</v>
      </c>
      <c r="O6646" s="4">
        <v>695.2</v>
      </c>
      <c r="P6646" s="4">
        <v>521.4</v>
      </c>
    </row>
    <row r="6647" spans="1:16" x14ac:dyDescent="0.35">
      <c r="A6647" t="s">
        <v>805</v>
      </c>
      <c r="B6647">
        <v>4353178</v>
      </c>
      <c r="C6647" t="s">
        <v>7090</v>
      </c>
      <c r="D6647">
        <v>761</v>
      </c>
      <c r="E6647" s="4"/>
      <c r="F6647">
        <v>261.77</v>
      </c>
      <c r="G6647">
        <v>94640</v>
      </c>
      <c r="I6647" s="4">
        <f>MIN(Table16[[#This Row],[Medicare Outpatient Allowable Rate]:[WPPA Inc Outpatient Allowable Rate]])</f>
        <v>157.06199999999998</v>
      </c>
      <c r="J6647" s="4">
        <f>MAX(Table16[[#This Row],[Medicare Outpatient Allowable Rate]:[WPPA Inc Outpatient Allowable Rate]])</f>
        <v>248.68149999999997</v>
      </c>
      <c r="K6647" s="4">
        <v>203.43</v>
      </c>
      <c r="L6647" s="4">
        <v>222.50449999999998</v>
      </c>
      <c r="M6647" s="4">
        <v>203.39528999999999</v>
      </c>
      <c r="N6647" s="4">
        <v>248.68149999999997</v>
      </c>
      <c r="O6647" s="4">
        <v>209.416</v>
      </c>
      <c r="P6647" s="4">
        <v>157.06199999999998</v>
      </c>
    </row>
    <row r="6648" spans="1:16" x14ac:dyDescent="0.35">
      <c r="A6648" t="s">
        <v>805</v>
      </c>
      <c r="B6648">
        <v>4337548</v>
      </c>
      <c r="C6648" t="s">
        <v>7091</v>
      </c>
      <c r="D6648">
        <v>761</v>
      </c>
      <c r="E6648" s="4"/>
      <c r="F6648">
        <v>339</v>
      </c>
      <c r="G6648">
        <v>96360</v>
      </c>
      <c r="I6648" s="4">
        <f>MIN(Table16[[#This Row],[Medicare Outpatient Allowable Rate]:[WPPA Inc Outpatient Allowable Rate]])</f>
        <v>203.4</v>
      </c>
      <c r="J6648" s="4">
        <f>MAX(Table16[[#This Row],[Medicare Outpatient Allowable Rate]:[WPPA Inc Outpatient Allowable Rate]])</f>
        <v>322.05</v>
      </c>
      <c r="K6648" s="4">
        <v>204.43</v>
      </c>
      <c r="L6648" s="4">
        <v>288.14999999999998</v>
      </c>
      <c r="M6648" s="4">
        <v>263.40300000000002</v>
      </c>
      <c r="N6648" s="4">
        <v>322.05</v>
      </c>
      <c r="O6648" s="4">
        <v>271.2</v>
      </c>
      <c r="P6648" s="4">
        <v>203.4</v>
      </c>
    </row>
    <row r="6649" spans="1:16" x14ac:dyDescent="0.35">
      <c r="A6649" t="s">
        <v>805</v>
      </c>
      <c r="B6649">
        <v>4337546</v>
      </c>
      <c r="C6649" t="s">
        <v>7092</v>
      </c>
      <c r="D6649">
        <v>761</v>
      </c>
      <c r="E6649" s="4"/>
      <c r="F6649">
        <v>168</v>
      </c>
      <c r="G6649">
        <v>96361</v>
      </c>
      <c r="I6649" s="4">
        <f>MIN(Table16[[#This Row],[Medicare Outpatient Allowable Rate]:[WPPA Inc Outpatient Allowable Rate]])</f>
        <v>45.3</v>
      </c>
      <c r="J6649" s="4">
        <f>MAX(Table16[[#This Row],[Medicare Outpatient Allowable Rate]:[WPPA Inc Outpatient Allowable Rate]])</f>
        <v>159.6</v>
      </c>
      <c r="K6649" s="4">
        <v>45.3</v>
      </c>
      <c r="L6649" s="4">
        <v>142.79999999999998</v>
      </c>
      <c r="M6649" s="4">
        <v>130.536</v>
      </c>
      <c r="N6649" s="4">
        <v>159.6</v>
      </c>
      <c r="O6649" s="4">
        <v>134.4</v>
      </c>
      <c r="P6649" s="4">
        <v>100.8</v>
      </c>
    </row>
    <row r="6650" spans="1:16" x14ac:dyDescent="0.35">
      <c r="A6650" t="s">
        <v>805</v>
      </c>
      <c r="B6650">
        <v>4337559</v>
      </c>
      <c r="C6650" t="s">
        <v>7093</v>
      </c>
      <c r="D6650">
        <v>761</v>
      </c>
      <c r="E6650" s="4"/>
      <c r="F6650">
        <v>339</v>
      </c>
      <c r="G6650">
        <v>96365</v>
      </c>
      <c r="I6650" s="4">
        <f>MIN(Table16[[#This Row],[Medicare Outpatient Allowable Rate]:[WPPA Inc Outpatient Allowable Rate]])</f>
        <v>203.4</v>
      </c>
      <c r="J6650" s="4">
        <f>MAX(Table16[[#This Row],[Medicare Outpatient Allowable Rate]:[WPPA Inc Outpatient Allowable Rate]])</f>
        <v>322.05</v>
      </c>
      <c r="K6650" s="4">
        <v>204.43</v>
      </c>
      <c r="L6650" s="4">
        <v>288.14999999999998</v>
      </c>
      <c r="M6650" s="4">
        <v>263.40300000000002</v>
      </c>
      <c r="N6650" s="4">
        <v>322.05</v>
      </c>
      <c r="O6650" s="4">
        <v>271.2</v>
      </c>
      <c r="P6650" s="4">
        <v>203.4</v>
      </c>
    </row>
    <row r="6651" spans="1:16" x14ac:dyDescent="0.35">
      <c r="A6651" t="s">
        <v>805</v>
      </c>
      <c r="B6651">
        <v>4337547</v>
      </c>
      <c r="C6651" t="s">
        <v>7094</v>
      </c>
      <c r="D6651">
        <v>761</v>
      </c>
      <c r="E6651" s="4"/>
      <c r="F6651">
        <v>168</v>
      </c>
      <c r="G6651">
        <v>96366</v>
      </c>
      <c r="I6651" s="4">
        <f>MIN(Table16[[#This Row],[Medicare Outpatient Allowable Rate]:[WPPA Inc Outpatient Allowable Rate]])</f>
        <v>45.3</v>
      </c>
      <c r="J6651" s="4">
        <f>MAX(Table16[[#This Row],[Medicare Outpatient Allowable Rate]:[WPPA Inc Outpatient Allowable Rate]])</f>
        <v>159.6</v>
      </c>
      <c r="K6651" s="4">
        <v>45.3</v>
      </c>
      <c r="L6651" s="4">
        <v>142.79999999999998</v>
      </c>
      <c r="M6651" s="4">
        <v>130.536</v>
      </c>
      <c r="N6651" s="4">
        <v>159.6</v>
      </c>
      <c r="O6651" s="4">
        <v>134.4</v>
      </c>
      <c r="P6651" s="4">
        <v>100.8</v>
      </c>
    </row>
    <row r="6652" spans="1:16" x14ac:dyDescent="0.35">
      <c r="A6652" t="s">
        <v>805</v>
      </c>
      <c r="B6652">
        <v>4337533</v>
      </c>
      <c r="C6652" t="s">
        <v>7095</v>
      </c>
      <c r="D6652">
        <v>761</v>
      </c>
      <c r="E6652" s="4"/>
      <c r="F6652">
        <v>135</v>
      </c>
      <c r="G6652">
        <v>96372</v>
      </c>
      <c r="I6652" s="4">
        <f>MIN(Table16[[#This Row],[Medicare Outpatient Allowable Rate]:[WPPA Inc Outpatient Allowable Rate]])</f>
        <v>67.19</v>
      </c>
      <c r="J6652" s="4">
        <f>MAX(Table16[[#This Row],[Medicare Outpatient Allowable Rate]:[WPPA Inc Outpatient Allowable Rate]])</f>
        <v>128.25</v>
      </c>
      <c r="K6652" s="4">
        <v>67.19</v>
      </c>
      <c r="L6652" s="4">
        <v>114.75</v>
      </c>
      <c r="M6652" s="4">
        <v>104.89500000000001</v>
      </c>
      <c r="N6652" s="4">
        <v>128.25</v>
      </c>
      <c r="O6652" s="4">
        <v>108</v>
      </c>
      <c r="P6652" s="4">
        <v>81</v>
      </c>
    </row>
    <row r="6653" spans="1:16" x14ac:dyDescent="0.35">
      <c r="A6653" t="s">
        <v>805</v>
      </c>
      <c r="B6653">
        <v>4337534</v>
      </c>
      <c r="C6653" t="s">
        <v>7096</v>
      </c>
      <c r="D6653">
        <v>761</v>
      </c>
      <c r="E6653" s="4"/>
      <c r="F6653">
        <v>339</v>
      </c>
      <c r="G6653">
        <v>96374</v>
      </c>
      <c r="I6653" s="4">
        <f>MIN(Table16[[#This Row],[Medicare Outpatient Allowable Rate]:[WPPA Inc Outpatient Allowable Rate]])</f>
        <v>203.4</v>
      </c>
      <c r="J6653" s="4">
        <f>MAX(Table16[[#This Row],[Medicare Outpatient Allowable Rate]:[WPPA Inc Outpatient Allowable Rate]])</f>
        <v>322.05</v>
      </c>
      <c r="K6653" s="4">
        <v>204.43</v>
      </c>
      <c r="L6653" s="4">
        <v>288.14999999999998</v>
      </c>
      <c r="M6653" s="4">
        <v>263.40300000000002</v>
      </c>
      <c r="N6653" s="4">
        <v>322.05</v>
      </c>
      <c r="O6653" s="4">
        <v>271.2</v>
      </c>
      <c r="P6653" s="4">
        <v>203.4</v>
      </c>
    </row>
    <row r="6654" spans="1:16" x14ac:dyDescent="0.35">
      <c r="A6654" t="s">
        <v>805</v>
      </c>
      <c r="B6654">
        <v>4337535</v>
      </c>
      <c r="C6654" t="s">
        <v>7097</v>
      </c>
      <c r="D6654">
        <v>761</v>
      </c>
      <c r="E6654" s="4"/>
      <c r="F6654">
        <v>79</v>
      </c>
      <c r="G6654">
        <v>96375</v>
      </c>
      <c r="I6654" s="4">
        <f>MIN(Table16[[#This Row],[Medicare Outpatient Allowable Rate]:[WPPA Inc Outpatient Allowable Rate]])</f>
        <v>45.3</v>
      </c>
      <c r="J6654" s="4">
        <f>MAX(Table16[[#This Row],[Medicare Outpatient Allowable Rate]:[WPPA Inc Outpatient Allowable Rate]])</f>
        <v>75.05</v>
      </c>
      <c r="K6654" s="4">
        <v>45.3</v>
      </c>
      <c r="L6654" s="4">
        <v>67.149999999999991</v>
      </c>
      <c r="M6654" s="4">
        <v>61.383000000000003</v>
      </c>
      <c r="N6654" s="4">
        <v>75.05</v>
      </c>
      <c r="O6654" s="4">
        <v>63.2</v>
      </c>
      <c r="P6654" s="4">
        <v>47.4</v>
      </c>
    </row>
    <row r="6655" spans="1:16" x14ac:dyDescent="0.35">
      <c r="A6655" t="s">
        <v>805</v>
      </c>
      <c r="B6655">
        <v>4337536</v>
      </c>
      <c r="C6655" t="s">
        <v>7098</v>
      </c>
      <c r="D6655">
        <v>761</v>
      </c>
      <c r="E6655" s="4"/>
      <c r="F6655">
        <v>71</v>
      </c>
      <c r="G6655">
        <v>96376</v>
      </c>
      <c r="I6655" s="4">
        <f>MIN(Table16[[#This Row],[Medicare Outpatient Allowable Rate]:[WPPA Inc Outpatient Allowable Rate]])</f>
        <v>0</v>
      </c>
      <c r="J6655" s="4">
        <f>MAX(Table16[[#This Row],[Medicare Outpatient Allowable Rate]:[WPPA Inc Outpatient Allowable Rate]])</f>
        <v>67.45</v>
      </c>
      <c r="K6655" s="4">
        <v>0</v>
      </c>
      <c r="L6655" s="4">
        <v>60.35</v>
      </c>
      <c r="M6655" s="4">
        <v>55.167000000000002</v>
      </c>
      <c r="N6655" s="4">
        <v>67.45</v>
      </c>
      <c r="O6655" s="4">
        <v>56.800000000000004</v>
      </c>
      <c r="P6655" s="4">
        <v>42.6</v>
      </c>
    </row>
    <row r="6656" spans="1:16" x14ac:dyDescent="0.35">
      <c r="A6656" t="s">
        <v>805</v>
      </c>
      <c r="B6656">
        <v>4337560</v>
      </c>
      <c r="C6656" t="s">
        <v>7099</v>
      </c>
      <c r="D6656">
        <v>761</v>
      </c>
      <c r="E6656" s="4"/>
      <c r="F6656">
        <v>450</v>
      </c>
      <c r="G6656">
        <v>96413</v>
      </c>
      <c r="I6656" s="4">
        <f>MIN(Table16[[#This Row],[Medicare Outpatient Allowable Rate]:[WPPA Inc Outpatient Allowable Rate]])</f>
        <v>270</v>
      </c>
      <c r="J6656" s="4">
        <f>MAX(Table16[[#This Row],[Medicare Outpatient Allowable Rate]:[WPPA Inc Outpatient Allowable Rate]])</f>
        <v>427.5</v>
      </c>
      <c r="K6656" s="4">
        <v>323.02</v>
      </c>
      <c r="L6656" s="4">
        <v>382.5</v>
      </c>
      <c r="M6656" s="4">
        <v>349.65000000000003</v>
      </c>
      <c r="N6656" s="4">
        <v>427.5</v>
      </c>
      <c r="O6656" s="4">
        <v>360</v>
      </c>
      <c r="P6656" s="4">
        <v>270</v>
      </c>
    </row>
    <row r="6657" spans="1:16" x14ac:dyDescent="0.35">
      <c r="A6657" t="s">
        <v>805</v>
      </c>
      <c r="B6657">
        <v>5230844</v>
      </c>
      <c r="C6657" t="s">
        <v>7100</v>
      </c>
      <c r="D6657">
        <v>761</v>
      </c>
      <c r="E6657" s="4"/>
      <c r="F6657">
        <v>280</v>
      </c>
      <c r="G6657">
        <v>96415</v>
      </c>
      <c r="I6657" s="4">
        <f>MIN(Table16[[#This Row],[Medicare Outpatient Allowable Rate]:[WPPA Inc Outpatient Allowable Rate]])</f>
        <v>67.19</v>
      </c>
      <c r="J6657" s="4">
        <f>MAX(Table16[[#This Row],[Medicare Outpatient Allowable Rate]:[WPPA Inc Outpatient Allowable Rate]])</f>
        <v>266</v>
      </c>
      <c r="K6657" s="4">
        <v>67.19</v>
      </c>
      <c r="L6657" s="4">
        <v>238</v>
      </c>
      <c r="M6657" s="4">
        <v>217.56</v>
      </c>
      <c r="N6657" s="4">
        <v>266</v>
      </c>
      <c r="O6657" s="4">
        <v>224</v>
      </c>
      <c r="P6657" s="4">
        <v>168</v>
      </c>
    </row>
    <row r="6658" spans="1:16" x14ac:dyDescent="0.35">
      <c r="A6658" t="s">
        <v>805</v>
      </c>
      <c r="B6658">
        <v>6281314</v>
      </c>
      <c r="C6658" t="s">
        <v>7101</v>
      </c>
      <c r="D6658">
        <v>761</v>
      </c>
      <c r="E6658" s="4"/>
      <c r="F6658">
        <v>414</v>
      </c>
      <c r="G6658">
        <v>96522</v>
      </c>
      <c r="I6658" s="4">
        <f>MIN(Table16[[#This Row],[Medicare Outpatient Allowable Rate]:[WPPA Inc Outpatient Allowable Rate]])</f>
        <v>204.43</v>
      </c>
      <c r="J6658" s="4">
        <f>MAX(Table16[[#This Row],[Medicare Outpatient Allowable Rate]:[WPPA Inc Outpatient Allowable Rate]])</f>
        <v>393.29999999999995</v>
      </c>
      <c r="K6658" s="4">
        <v>204.43</v>
      </c>
      <c r="L6658" s="4">
        <v>351.9</v>
      </c>
      <c r="M6658" s="4">
        <v>321.678</v>
      </c>
      <c r="N6658" s="4">
        <v>393.29999999999995</v>
      </c>
      <c r="O6658" s="4">
        <v>331.20000000000005</v>
      </c>
      <c r="P6658" s="4">
        <v>248.39999999999998</v>
      </c>
    </row>
    <row r="6659" spans="1:16" x14ac:dyDescent="0.35">
      <c r="A6659" t="s">
        <v>805</v>
      </c>
      <c r="B6659">
        <v>5230520</v>
      </c>
      <c r="C6659" t="s">
        <v>7102</v>
      </c>
      <c r="D6659">
        <v>761</v>
      </c>
      <c r="E6659" s="4"/>
      <c r="F6659">
        <v>69</v>
      </c>
      <c r="G6659">
        <v>96523</v>
      </c>
      <c r="I6659" s="4">
        <f>MIN(Table16[[#This Row],[Medicare Outpatient Allowable Rate]:[WPPA Inc Outpatient Allowable Rate]])</f>
        <v>41.4</v>
      </c>
      <c r="J6659" s="4">
        <f>MAX(Table16[[#This Row],[Medicare Outpatient Allowable Rate]:[WPPA Inc Outpatient Allowable Rate]])</f>
        <v>65.55</v>
      </c>
      <c r="K6659" s="4">
        <v>58.34</v>
      </c>
      <c r="L6659" s="4">
        <v>58.65</v>
      </c>
      <c r="M6659" s="4">
        <v>53.613</v>
      </c>
      <c r="N6659" s="4">
        <v>65.55</v>
      </c>
      <c r="O6659" s="4">
        <v>55.2</v>
      </c>
      <c r="P6659" s="4">
        <v>41.4</v>
      </c>
    </row>
    <row r="6660" spans="1:16" x14ac:dyDescent="0.35">
      <c r="A6660" t="s">
        <v>805</v>
      </c>
      <c r="B6660">
        <v>4353225</v>
      </c>
      <c r="C6660" t="s">
        <v>7103</v>
      </c>
      <c r="D6660">
        <v>761</v>
      </c>
      <c r="E6660" s="4"/>
      <c r="F6660">
        <v>167</v>
      </c>
      <c r="G6660">
        <v>99211</v>
      </c>
      <c r="I6660" s="4">
        <f>MIN(Table16[[#This Row],[Medicare Outpatient Allowable Rate]:[WPPA Inc Outpatient Allowable Rate]])</f>
        <v>0</v>
      </c>
      <c r="J6660" s="4">
        <f>MAX(Table16[[#This Row],[Medicare Outpatient Allowable Rate]:[WPPA Inc Outpatient Allowable Rate]])</f>
        <v>158.65</v>
      </c>
      <c r="K6660" s="4">
        <v>0</v>
      </c>
      <c r="L6660" s="4">
        <v>141.94999999999999</v>
      </c>
      <c r="M6660" s="4">
        <v>129.75900000000001</v>
      </c>
      <c r="N6660" s="4">
        <v>158.65</v>
      </c>
      <c r="O6660" s="4">
        <v>133.6</v>
      </c>
      <c r="P6660" s="4">
        <v>100.2</v>
      </c>
    </row>
    <row r="6661" spans="1:16" x14ac:dyDescent="0.35">
      <c r="A6661" t="s">
        <v>806</v>
      </c>
      <c r="B6661">
        <v>758087</v>
      </c>
      <c r="C6661" t="s">
        <v>7104</v>
      </c>
      <c r="E6661" s="4"/>
      <c r="I6661" s="4">
        <f>MIN(Table16[[#This Row],[Medicare Outpatient Allowable Rate]:[WPPA Inc Outpatient Allowable Rate]])</f>
        <v>0</v>
      </c>
      <c r="J6661" s="4">
        <f>MAX(Table16[[#This Row],[Medicare Outpatient Allowable Rate]:[WPPA Inc Outpatient Allowable Rate]])</f>
        <v>0</v>
      </c>
      <c r="K6661" s="4">
        <v>0</v>
      </c>
      <c r="L6661" s="4">
        <v>0</v>
      </c>
      <c r="M6661" s="4">
        <v>0</v>
      </c>
      <c r="N6661" s="4">
        <v>0</v>
      </c>
      <c r="O6661" s="4">
        <v>0</v>
      </c>
      <c r="P6661" s="4">
        <v>0</v>
      </c>
    </row>
    <row r="6662" spans="1:16" x14ac:dyDescent="0.35">
      <c r="A6662" t="s">
        <v>806</v>
      </c>
      <c r="B6662">
        <v>607609</v>
      </c>
      <c r="C6662" t="s">
        <v>7105</v>
      </c>
      <c r="D6662">
        <v>300</v>
      </c>
      <c r="E6662" s="4"/>
      <c r="F6662">
        <v>25</v>
      </c>
      <c r="G6662">
        <v>82948</v>
      </c>
      <c r="I6662" s="4">
        <f>MIN(Table16[[#This Row],[Medicare Outpatient Allowable Rate]:[WPPA Inc Outpatient Allowable Rate]])</f>
        <v>0</v>
      </c>
      <c r="J6662" s="4">
        <f>MAX(Table16[[#This Row],[Medicare Outpatient Allowable Rate]:[WPPA Inc Outpatient Allowable Rate]])</f>
        <v>23.75</v>
      </c>
      <c r="K6662" s="4">
        <v>0</v>
      </c>
      <c r="L6662" s="4">
        <v>21.25</v>
      </c>
      <c r="M6662" s="4">
        <v>19.425000000000001</v>
      </c>
      <c r="N6662" s="4">
        <v>23.75</v>
      </c>
      <c r="O6662" s="4">
        <v>20</v>
      </c>
      <c r="P6662" s="4">
        <v>15</v>
      </c>
    </row>
    <row r="6663" spans="1:16" x14ac:dyDescent="0.35">
      <c r="A6663" t="s">
        <v>806</v>
      </c>
      <c r="B6663">
        <v>758088</v>
      </c>
      <c r="C6663" t="s">
        <v>7106</v>
      </c>
      <c r="E6663" s="4"/>
      <c r="I6663" s="4">
        <f>MIN(Table16[[#This Row],[Medicare Outpatient Allowable Rate]:[WPPA Inc Outpatient Allowable Rate]])</f>
        <v>0</v>
      </c>
      <c r="J6663" s="4">
        <f>MAX(Table16[[#This Row],[Medicare Outpatient Allowable Rate]:[WPPA Inc Outpatient Allowable Rate]])</f>
        <v>0</v>
      </c>
      <c r="K6663" s="4">
        <v>0</v>
      </c>
      <c r="L6663" s="4">
        <v>0</v>
      </c>
      <c r="M6663" s="4">
        <v>0</v>
      </c>
      <c r="N6663" s="4">
        <v>0</v>
      </c>
      <c r="O6663" s="4">
        <v>0</v>
      </c>
      <c r="P6663" s="4">
        <v>0</v>
      </c>
    </row>
    <row r="6664" spans="1:16" x14ac:dyDescent="0.35">
      <c r="A6664" t="s">
        <v>806</v>
      </c>
      <c r="B6664">
        <v>749763</v>
      </c>
      <c r="C6664" t="s">
        <v>7107</v>
      </c>
      <c r="E6664" s="4"/>
      <c r="I6664" s="4">
        <f>MIN(Table16[[#This Row],[Medicare Outpatient Allowable Rate]:[WPPA Inc Outpatient Allowable Rate]])</f>
        <v>0</v>
      </c>
      <c r="J6664" s="4">
        <f>MAX(Table16[[#This Row],[Medicare Outpatient Allowable Rate]:[WPPA Inc Outpatient Allowable Rate]])</f>
        <v>0</v>
      </c>
      <c r="K6664" s="4">
        <v>0</v>
      </c>
      <c r="L6664" s="4">
        <v>0</v>
      </c>
      <c r="M6664" s="4">
        <v>0</v>
      </c>
      <c r="N6664" s="4">
        <v>0</v>
      </c>
      <c r="O6664" s="4">
        <v>0</v>
      </c>
      <c r="P6664" s="4">
        <v>0</v>
      </c>
    </row>
    <row r="6665" spans="1:16" x14ac:dyDescent="0.35">
      <c r="A6665" t="s">
        <v>806</v>
      </c>
      <c r="B6665">
        <v>1091763</v>
      </c>
      <c r="C6665" t="s">
        <v>7108</v>
      </c>
      <c r="E6665" s="4"/>
      <c r="I6665" s="4">
        <f>MIN(Table16[[#This Row],[Medicare Outpatient Allowable Rate]:[WPPA Inc Outpatient Allowable Rate]])</f>
        <v>0</v>
      </c>
      <c r="J6665" s="4">
        <f>MAX(Table16[[#This Row],[Medicare Outpatient Allowable Rate]:[WPPA Inc Outpatient Allowable Rate]])</f>
        <v>0</v>
      </c>
      <c r="K6665" s="4">
        <v>0</v>
      </c>
      <c r="L6665" s="4">
        <v>0</v>
      </c>
      <c r="M6665" s="4">
        <v>0</v>
      </c>
      <c r="N6665" s="4">
        <v>0</v>
      </c>
      <c r="O6665" s="4">
        <v>0</v>
      </c>
      <c r="P6665" s="4">
        <v>0</v>
      </c>
    </row>
    <row r="6666" spans="1:16" x14ac:dyDescent="0.35">
      <c r="A6666" t="s">
        <v>806</v>
      </c>
      <c r="B6666">
        <v>755763</v>
      </c>
      <c r="C6666" t="s">
        <v>7109</v>
      </c>
      <c r="E6666" s="4"/>
      <c r="I6666" s="4">
        <f>MIN(Table16[[#This Row],[Medicare Outpatient Allowable Rate]:[WPPA Inc Outpatient Allowable Rate]])</f>
        <v>0</v>
      </c>
      <c r="J6666" s="4">
        <f>MAX(Table16[[#This Row],[Medicare Outpatient Allowable Rate]:[WPPA Inc Outpatient Allowable Rate]])</f>
        <v>0</v>
      </c>
      <c r="K6666" s="4">
        <v>0</v>
      </c>
      <c r="L6666" s="4">
        <v>0</v>
      </c>
      <c r="M6666" s="4">
        <v>0</v>
      </c>
      <c r="N6666" s="4">
        <v>0</v>
      </c>
      <c r="O6666" s="4">
        <v>0</v>
      </c>
      <c r="P6666" s="4">
        <v>0</v>
      </c>
    </row>
    <row r="6667" spans="1:16" x14ac:dyDescent="0.35">
      <c r="A6667" t="s">
        <v>806</v>
      </c>
      <c r="B6667">
        <v>4614267</v>
      </c>
      <c r="C6667" t="s">
        <v>7110</v>
      </c>
      <c r="E6667" s="4"/>
      <c r="I6667" s="4">
        <f>MIN(Table16[[#This Row],[Medicare Outpatient Allowable Rate]:[WPPA Inc Outpatient Allowable Rate]])</f>
        <v>0</v>
      </c>
      <c r="J6667" s="4">
        <f>MAX(Table16[[#This Row],[Medicare Outpatient Allowable Rate]:[WPPA Inc Outpatient Allowable Rate]])</f>
        <v>0</v>
      </c>
      <c r="K6667" s="4">
        <v>0</v>
      </c>
      <c r="L6667" s="4">
        <v>0</v>
      </c>
      <c r="M6667" s="4">
        <v>0</v>
      </c>
      <c r="N6667" s="4">
        <v>0</v>
      </c>
      <c r="O6667" s="4">
        <v>0</v>
      </c>
      <c r="P6667" s="4">
        <v>0</v>
      </c>
    </row>
    <row r="6668" spans="1:16" x14ac:dyDescent="0.35">
      <c r="A6668" t="s">
        <v>806</v>
      </c>
      <c r="B6668">
        <v>756294</v>
      </c>
      <c r="C6668" t="s">
        <v>7111</v>
      </c>
      <c r="E6668" s="4"/>
      <c r="I6668" s="4">
        <f>MIN(Table16[[#This Row],[Medicare Outpatient Allowable Rate]:[WPPA Inc Outpatient Allowable Rate]])</f>
        <v>0</v>
      </c>
      <c r="J6668" s="4">
        <f>MAX(Table16[[#This Row],[Medicare Outpatient Allowable Rate]:[WPPA Inc Outpatient Allowable Rate]])</f>
        <v>0</v>
      </c>
      <c r="K6668" s="4">
        <v>0</v>
      </c>
      <c r="L6668" s="4">
        <v>0</v>
      </c>
      <c r="M6668" s="4">
        <v>0</v>
      </c>
      <c r="N6668" s="4">
        <v>0</v>
      </c>
      <c r="O6668" s="4">
        <v>0</v>
      </c>
      <c r="P6668" s="4">
        <v>0</v>
      </c>
    </row>
    <row r="6669" spans="1:16" x14ac:dyDescent="0.35">
      <c r="A6669" t="s">
        <v>806</v>
      </c>
      <c r="B6669">
        <v>757598</v>
      </c>
      <c r="C6669" t="s">
        <v>7112</v>
      </c>
      <c r="E6669" s="4"/>
      <c r="I6669" s="4">
        <f>MIN(Table16[[#This Row],[Medicare Outpatient Allowable Rate]:[WPPA Inc Outpatient Allowable Rate]])</f>
        <v>0</v>
      </c>
      <c r="J6669" s="4">
        <f>MAX(Table16[[#This Row],[Medicare Outpatient Allowable Rate]:[WPPA Inc Outpatient Allowable Rate]])</f>
        <v>0</v>
      </c>
      <c r="K6669" s="4">
        <v>0</v>
      </c>
      <c r="L6669" s="4">
        <v>0</v>
      </c>
      <c r="M6669" s="4">
        <v>0</v>
      </c>
      <c r="N6669" s="4">
        <v>0</v>
      </c>
      <c r="O6669" s="4">
        <v>0</v>
      </c>
      <c r="P6669" s="4">
        <v>0</v>
      </c>
    </row>
    <row r="6670" spans="1:16" x14ac:dyDescent="0.35">
      <c r="A6670" t="s">
        <v>806</v>
      </c>
      <c r="B6670">
        <v>1091764</v>
      </c>
      <c r="C6670" t="s">
        <v>7113</v>
      </c>
      <c r="E6670" s="4"/>
      <c r="I6670" s="4">
        <f>MIN(Table16[[#This Row],[Medicare Outpatient Allowable Rate]:[WPPA Inc Outpatient Allowable Rate]])</f>
        <v>0</v>
      </c>
      <c r="J6670" s="4">
        <f>MAX(Table16[[#This Row],[Medicare Outpatient Allowable Rate]:[WPPA Inc Outpatient Allowable Rate]])</f>
        <v>0</v>
      </c>
      <c r="K6670" s="4">
        <v>0</v>
      </c>
      <c r="L6670" s="4">
        <v>0</v>
      </c>
      <c r="M6670" s="4">
        <v>0</v>
      </c>
      <c r="N6670" s="4">
        <v>0</v>
      </c>
      <c r="O6670" s="4">
        <v>0</v>
      </c>
      <c r="P6670" s="4">
        <v>0</v>
      </c>
    </row>
    <row r="6671" spans="1:16" x14ac:dyDescent="0.35">
      <c r="A6671" t="s">
        <v>806</v>
      </c>
      <c r="B6671">
        <v>763149</v>
      </c>
      <c r="C6671" t="s">
        <v>7114</v>
      </c>
      <c r="E6671" s="4"/>
      <c r="I6671" s="4">
        <f>MIN(Table16[[#This Row],[Medicare Outpatient Allowable Rate]:[WPPA Inc Outpatient Allowable Rate]])</f>
        <v>0</v>
      </c>
      <c r="J6671" s="4">
        <f>MAX(Table16[[#This Row],[Medicare Outpatient Allowable Rate]:[WPPA Inc Outpatient Allowable Rate]])</f>
        <v>0</v>
      </c>
      <c r="K6671" s="4">
        <v>0</v>
      </c>
      <c r="L6671" s="4">
        <v>0</v>
      </c>
      <c r="M6671" s="4">
        <v>0</v>
      </c>
      <c r="N6671" s="4">
        <v>0</v>
      </c>
      <c r="O6671" s="4">
        <v>0</v>
      </c>
      <c r="P6671" s="4">
        <v>0</v>
      </c>
    </row>
    <row r="6672" spans="1:16" x14ac:dyDescent="0.35">
      <c r="A6672" t="s">
        <v>806</v>
      </c>
      <c r="B6672">
        <v>763150</v>
      </c>
      <c r="C6672" t="s">
        <v>7115</v>
      </c>
      <c r="E6672" s="4"/>
      <c r="I6672" s="4">
        <f>MIN(Table16[[#This Row],[Medicare Outpatient Allowable Rate]:[WPPA Inc Outpatient Allowable Rate]])</f>
        <v>0</v>
      </c>
      <c r="J6672" s="4">
        <f>MAX(Table16[[#This Row],[Medicare Outpatient Allowable Rate]:[WPPA Inc Outpatient Allowable Rate]])</f>
        <v>0</v>
      </c>
      <c r="K6672" s="4">
        <v>0</v>
      </c>
      <c r="L6672" s="4">
        <v>0</v>
      </c>
      <c r="M6672" s="4">
        <v>0</v>
      </c>
      <c r="N6672" s="4">
        <v>0</v>
      </c>
      <c r="O6672" s="4">
        <v>0</v>
      </c>
      <c r="P6672" s="4">
        <v>0</v>
      </c>
    </row>
    <row r="6673" spans="1:16" x14ac:dyDescent="0.35">
      <c r="A6673" t="s">
        <v>806</v>
      </c>
      <c r="B6673">
        <v>758085</v>
      </c>
      <c r="C6673" t="s">
        <v>7116</v>
      </c>
      <c r="E6673" s="4"/>
      <c r="I6673" s="4">
        <f>MIN(Table16[[#This Row],[Medicare Outpatient Allowable Rate]:[WPPA Inc Outpatient Allowable Rate]])</f>
        <v>0</v>
      </c>
      <c r="J6673" s="4">
        <f>MAX(Table16[[#This Row],[Medicare Outpatient Allowable Rate]:[WPPA Inc Outpatient Allowable Rate]])</f>
        <v>0</v>
      </c>
      <c r="K6673" s="4">
        <v>0</v>
      </c>
      <c r="L6673" s="4">
        <v>0</v>
      </c>
      <c r="M6673" s="4">
        <v>0</v>
      </c>
      <c r="N6673" s="4">
        <v>0</v>
      </c>
      <c r="O6673" s="4">
        <v>0</v>
      </c>
      <c r="P6673" s="4">
        <v>0</v>
      </c>
    </row>
    <row r="6674" spans="1:16" x14ac:dyDescent="0.35">
      <c r="A6674" t="s">
        <v>806</v>
      </c>
      <c r="B6674">
        <v>758084</v>
      </c>
      <c r="C6674" t="s">
        <v>7117</v>
      </c>
      <c r="E6674" s="4"/>
      <c r="I6674" s="4">
        <f>MIN(Table16[[#This Row],[Medicare Outpatient Allowable Rate]:[WPPA Inc Outpatient Allowable Rate]])</f>
        <v>0</v>
      </c>
      <c r="J6674" s="4">
        <f>MAX(Table16[[#This Row],[Medicare Outpatient Allowable Rate]:[WPPA Inc Outpatient Allowable Rate]])</f>
        <v>0</v>
      </c>
      <c r="K6674" s="4">
        <v>0</v>
      </c>
      <c r="L6674" s="4">
        <v>0</v>
      </c>
      <c r="M6674" s="4">
        <v>0</v>
      </c>
      <c r="N6674" s="4">
        <v>0</v>
      </c>
      <c r="O6674" s="4">
        <v>0</v>
      </c>
      <c r="P6674" s="4">
        <v>0</v>
      </c>
    </row>
    <row r="6675" spans="1:16" x14ac:dyDescent="0.35">
      <c r="A6675" t="s">
        <v>806</v>
      </c>
      <c r="B6675">
        <v>1091765</v>
      </c>
      <c r="C6675" t="s">
        <v>7118</v>
      </c>
      <c r="E6675" s="4"/>
      <c r="I6675" s="4">
        <f>MIN(Table16[[#This Row],[Medicare Outpatient Allowable Rate]:[WPPA Inc Outpatient Allowable Rate]])</f>
        <v>0</v>
      </c>
      <c r="J6675" s="4">
        <f>MAX(Table16[[#This Row],[Medicare Outpatient Allowable Rate]:[WPPA Inc Outpatient Allowable Rate]])</f>
        <v>0</v>
      </c>
      <c r="K6675" s="4">
        <v>0</v>
      </c>
      <c r="L6675" s="4">
        <v>0</v>
      </c>
      <c r="M6675" s="4">
        <v>0</v>
      </c>
      <c r="N6675" s="4">
        <v>0</v>
      </c>
      <c r="O6675" s="4">
        <v>0</v>
      </c>
      <c r="P6675" s="4">
        <v>0</v>
      </c>
    </row>
    <row r="6676" spans="1:16" x14ac:dyDescent="0.35">
      <c r="A6676" t="s">
        <v>806</v>
      </c>
      <c r="B6676">
        <v>758086</v>
      </c>
      <c r="C6676" t="s">
        <v>7119</v>
      </c>
      <c r="E6676" s="4"/>
      <c r="I6676" s="4">
        <f>MIN(Table16[[#This Row],[Medicare Outpatient Allowable Rate]:[WPPA Inc Outpatient Allowable Rate]])</f>
        <v>0</v>
      </c>
      <c r="J6676" s="4">
        <f>MAX(Table16[[#This Row],[Medicare Outpatient Allowable Rate]:[WPPA Inc Outpatient Allowable Rate]])</f>
        <v>0</v>
      </c>
      <c r="K6676" s="4">
        <v>0</v>
      </c>
      <c r="L6676" s="4">
        <v>0</v>
      </c>
      <c r="M6676" s="4">
        <v>0</v>
      </c>
      <c r="N6676" s="4">
        <v>0</v>
      </c>
      <c r="O6676" s="4">
        <v>0</v>
      </c>
      <c r="P6676" s="4">
        <v>0</v>
      </c>
    </row>
    <row r="6677" spans="1:16" x14ac:dyDescent="0.35">
      <c r="A6677" t="s">
        <v>806</v>
      </c>
      <c r="B6677">
        <v>4964209</v>
      </c>
      <c r="C6677" t="s">
        <v>7120</v>
      </c>
      <c r="E6677" s="4"/>
      <c r="I6677" s="4">
        <f>MIN(Table16[[#This Row],[Medicare Outpatient Allowable Rate]:[WPPA Inc Outpatient Allowable Rate]])</f>
        <v>0</v>
      </c>
      <c r="J6677" s="4">
        <f>MAX(Table16[[#This Row],[Medicare Outpatient Allowable Rate]:[WPPA Inc Outpatient Allowable Rate]])</f>
        <v>0</v>
      </c>
      <c r="K6677" s="4">
        <v>0</v>
      </c>
      <c r="L6677" s="4">
        <v>0</v>
      </c>
      <c r="M6677" s="4">
        <v>0</v>
      </c>
      <c r="N6677" s="4">
        <v>0</v>
      </c>
      <c r="O6677" s="4">
        <v>0</v>
      </c>
      <c r="P6677" s="4">
        <v>0</v>
      </c>
    </row>
    <row r="6678" spans="1:16" x14ac:dyDescent="0.35">
      <c r="A6678" t="s">
        <v>806</v>
      </c>
      <c r="B6678">
        <v>765822</v>
      </c>
      <c r="C6678" t="s">
        <v>7121</v>
      </c>
      <c r="E6678" s="4"/>
      <c r="I6678" s="4">
        <f>MIN(Table16[[#This Row],[Medicare Outpatient Allowable Rate]:[WPPA Inc Outpatient Allowable Rate]])</f>
        <v>0</v>
      </c>
      <c r="J6678" s="4">
        <f>MAX(Table16[[#This Row],[Medicare Outpatient Allowable Rate]:[WPPA Inc Outpatient Allowable Rate]])</f>
        <v>0</v>
      </c>
      <c r="K6678" s="4">
        <v>0</v>
      </c>
      <c r="L6678" s="4">
        <v>0</v>
      </c>
      <c r="M6678" s="4">
        <v>0</v>
      </c>
      <c r="N6678" s="4">
        <v>0</v>
      </c>
      <c r="O6678" s="4">
        <v>0</v>
      </c>
      <c r="P6678" s="4">
        <v>0</v>
      </c>
    </row>
    <row r="6679" spans="1:16" x14ac:dyDescent="0.35">
      <c r="A6679" t="s">
        <v>806</v>
      </c>
      <c r="B6679">
        <v>1067767</v>
      </c>
      <c r="C6679" t="s">
        <v>7122</v>
      </c>
      <c r="E6679" s="4"/>
      <c r="I6679" s="4">
        <f>MIN(Table16[[#This Row],[Medicare Outpatient Allowable Rate]:[WPPA Inc Outpatient Allowable Rate]])</f>
        <v>0</v>
      </c>
      <c r="J6679" s="4">
        <f>MAX(Table16[[#This Row],[Medicare Outpatient Allowable Rate]:[WPPA Inc Outpatient Allowable Rate]])</f>
        <v>0</v>
      </c>
      <c r="K6679" s="4">
        <v>0</v>
      </c>
      <c r="L6679" s="4">
        <v>0</v>
      </c>
      <c r="M6679" s="4">
        <v>0</v>
      </c>
      <c r="N6679" s="4">
        <v>0</v>
      </c>
      <c r="O6679" s="4">
        <v>0</v>
      </c>
      <c r="P6679" s="4">
        <v>0</v>
      </c>
    </row>
    <row r="6680" spans="1:16" x14ac:dyDescent="0.35">
      <c r="A6680" t="s">
        <v>806</v>
      </c>
      <c r="B6680">
        <v>4394568</v>
      </c>
      <c r="C6680" t="s">
        <v>7123</v>
      </c>
      <c r="E6680" s="4"/>
      <c r="I6680" s="4">
        <f>MIN(Table16[[#This Row],[Medicare Outpatient Allowable Rate]:[WPPA Inc Outpatient Allowable Rate]])</f>
        <v>0</v>
      </c>
      <c r="J6680" s="4">
        <f>MAX(Table16[[#This Row],[Medicare Outpatient Allowable Rate]:[WPPA Inc Outpatient Allowable Rate]])</f>
        <v>0</v>
      </c>
      <c r="K6680" s="4">
        <v>0</v>
      </c>
      <c r="L6680" s="4">
        <v>0</v>
      </c>
      <c r="M6680" s="4">
        <v>0</v>
      </c>
      <c r="N6680" s="4">
        <v>0</v>
      </c>
      <c r="O6680" s="4">
        <v>0</v>
      </c>
      <c r="P6680" s="4">
        <v>0</v>
      </c>
    </row>
    <row r="6681" spans="1:16" x14ac:dyDescent="0.35">
      <c r="A6681" t="s">
        <v>806</v>
      </c>
      <c r="B6681">
        <v>765824</v>
      </c>
      <c r="C6681" t="s">
        <v>7124</v>
      </c>
      <c r="E6681" s="4"/>
      <c r="I6681" s="4">
        <f>MIN(Table16[[#This Row],[Medicare Outpatient Allowable Rate]:[WPPA Inc Outpatient Allowable Rate]])</f>
        <v>0</v>
      </c>
      <c r="J6681" s="4">
        <f>MAX(Table16[[#This Row],[Medicare Outpatient Allowable Rate]:[WPPA Inc Outpatient Allowable Rate]])</f>
        <v>0</v>
      </c>
      <c r="K6681" s="4">
        <v>0</v>
      </c>
      <c r="L6681" s="4">
        <v>0</v>
      </c>
      <c r="M6681" s="4">
        <v>0</v>
      </c>
      <c r="N6681" s="4">
        <v>0</v>
      </c>
      <c r="O6681" s="4">
        <v>0</v>
      </c>
      <c r="P6681" s="4">
        <v>0</v>
      </c>
    </row>
    <row r="6682" spans="1:16" x14ac:dyDescent="0.35">
      <c r="A6682" t="s">
        <v>806</v>
      </c>
      <c r="B6682">
        <v>1067766</v>
      </c>
      <c r="C6682" t="s">
        <v>7125</v>
      </c>
      <c r="E6682" s="4"/>
      <c r="I6682" s="4">
        <f>MIN(Table16[[#This Row],[Medicare Outpatient Allowable Rate]:[WPPA Inc Outpatient Allowable Rate]])</f>
        <v>0</v>
      </c>
      <c r="J6682" s="4">
        <f>MAX(Table16[[#This Row],[Medicare Outpatient Allowable Rate]:[WPPA Inc Outpatient Allowable Rate]])</f>
        <v>0</v>
      </c>
      <c r="K6682" s="4">
        <v>0</v>
      </c>
      <c r="L6682" s="4">
        <v>0</v>
      </c>
      <c r="M6682" s="4">
        <v>0</v>
      </c>
      <c r="N6682" s="4">
        <v>0</v>
      </c>
      <c r="O6682" s="4">
        <v>0</v>
      </c>
      <c r="P6682" s="4">
        <v>0</v>
      </c>
    </row>
    <row r="6683" spans="1:16" x14ac:dyDescent="0.35">
      <c r="A6683" t="s">
        <v>806</v>
      </c>
      <c r="B6683">
        <v>756890</v>
      </c>
      <c r="C6683" t="s">
        <v>7126</v>
      </c>
      <c r="E6683" s="4"/>
      <c r="I6683" s="4">
        <f>MIN(Table16[[#This Row],[Medicare Outpatient Allowable Rate]:[WPPA Inc Outpatient Allowable Rate]])</f>
        <v>0</v>
      </c>
      <c r="J6683" s="4">
        <f>MAX(Table16[[#This Row],[Medicare Outpatient Allowable Rate]:[WPPA Inc Outpatient Allowable Rate]])</f>
        <v>0</v>
      </c>
      <c r="K6683" s="4">
        <v>0</v>
      </c>
      <c r="L6683" s="4">
        <v>0</v>
      </c>
      <c r="M6683" s="4">
        <v>0</v>
      </c>
      <c r="N6683" s="4">
        <v>0</v>
      </c>
      <c r="O6683" s="4">
        <v>0</v>
      </c>
      <c r="P6683" s="4">
        <v>0</v>
      </c>
    </row>
    <row r="6684" spans="1:16" x14ac:dyDescent="0.35">
      <c r="A6684" t="s">
        <v>806</v>
      </c>
      <c r="B6684">
        <v>4594567</v>
      </c>
      <c r="C6684" t="s">
        <v>7127</v>
      </c>
      <c r="E6684" s="4"/>
      <c r="I6684" s="4">
        <f>MIN(Table16[[#This Row],[Medicare Outpatient Allowable Rate]:[WPPA Inc Outpatient Allowable Rate]])</f>
        <v>0</v>
      </c>
      <c r="J6684" s="4">
        <f>MAX(Table16[[#This Row],[Medicare Outpatient Allowable Rate]:[WPPA Inc Outpatient Allowable Rate]])</f>
        <v>0</v>
      </c>
      <c r="K6684" s="4">
        <v>0</v>
      </c>
      <c r="L6684" s="4">
        <v>0</v>
      </c>
      <c r="M6684" s="4">
        <v>0</v>
      </c>
      <c r="N6684" s="4">
        <v>0</v>
      </c>
      <c r="O6684" s="4">
        <v>0</v>
      </c>
      <c r="P6684" s="4">
        <v>0</v>
      </c>
    </row>
    <row r="6685" spans="1:16" x14ac:dyDescent="0.35">
      <c r="A6685" t="s">
        <v>806</v>
      </c>
      <c r="B6685">
        <v>767471</v>
      </c>
      <c r="C6685" t="s">
        <v>7128</v>
      </c>
      <c r="E6685" s="4"/>
      <c r="I6685" s="4">
        <f>MIN(Table16[[#This Row],[Medicare Outpatient Allowable Rate]:[WPPA Inc Outpatient Allowable Rate]])</f>
        <v>0</v>
      </c>
      <c r="J6685" s="4">
        <f>MAX(Table16[[#This Row],[Medicare Outpatient Allowable Rate]:[WPPA Inc Outpatient Allowable Rate]])</f>
        <v>0</v>
      </c>
      <c r="K6685" s="4">
        <v>0</v>
      </c>
      <c r="L6685" s="4">
        <v>0</v>
      </c>
      <c r="M6685" s="4">
        <v>0</v>
      </c>
      <c r="N6685" s="4">
        <v>0</v>
      </c>
      <c r="O6685" s="4">
        <v>0</v>
      </c>
      <c r="P6685" s="4">
        <v>0</v>
      </c>
    </row>
    <row r="6686" spans="1:16" x14ac:dyDescent="0.35">
      <c r="A6686" t="s">
        <v>806</v>
      </c>
      <c r="B6686">
        <v>4594566</v>
      </c>
      <c r="C6686" t="s">
        <v>7129</v>
      </c>
      <c r="E6686" s="4"/>
      <c r="I6686" s="4">
        <f>MIN(Table16[[#This Row],[Medicare Outpatient Allowable Rate]:[WPPA Inc Outpatient Allowable Rate]])</f>
        <v>0</v>
      </c>
      <c r="J6686" s="4">
        <f>MAX(Table16[[#This Row],[Medicare Outpatient Allowable Rate]:[WPPA Inc Outpatient Allowable Rate]])</f>
        <v>0</v>
      </c>
      <c r="K6686" s="4">
        <v>0</v>
      </c>
      <c r="L6686" s="4">
        <v>0</v>
      </c>
      <c r="M6686" s="4">
        <v>0</v>
      </c>
      <c r="N6686" s="4">
        <v>0</v>
      </c>
      <c r="O6686" s="4">
        <v>0</v>
      </c>
      <c r="P6686" s="4">
        <v>0</v>
      </c>
    </row>
    <row r="6687" spans="1:16" x14ac:dyDescent="0.35">
      <c r="A6687" t="s">
        <v>806</v>
      </c>
      <c r="B6687">
        <v>764442</v>
      </c>
      <c r="C6687" t="s">
        <v>7130</v>
      </c>
      <c r="E6687" s="4"/>
      <c r="I6687" s="4">
        <f>MIN(Table16[[#This Row],[Medicare Outpatient Allowable Rate]:[WPPA Inc Outpatient Allowable Rate]])</f>
        <v>0</v>
      </c>
      <c r="J6687" s="4">
        <f>MAX(Table16[[#This Row],[Medicare Outpatient Allowable Rate]:[WPPA Inc Outpatient Allowable Rate]])</f>
        <v>0</v>
      </c>
      <c r="K6687" s="4">
        <v>0</v>
      </c>
      <c r="L6687" s="4">
        <v>0</v>
      </c>
      <c r="M6687" s="4">
        <v>0</v>
      </c>
      <c r="N6687" s="4">
        <v>0</v>
      </c>
      <c r="O6687" s="4">
        <v>0</v>
      </c>
      <c r="P6687" s="4">
        <v>0</v>
      </c>
    </row>
    <row r="6688" spans="1:16" x14ac:dyDescent="0.35">
      <c r="A6688" t="s">
        <v>806</v>
      </c>
      <c r="B6688">
        <v>4594569</v>
      </c>
      <c r="C6688" t="s">
        <v>7131</v>
      </c>
      <c r="E6688" s="4"/>
      <c r="I6688" s="4">
        <f>MIN(Table16[[#This Row],[Medicare Outpatient Allowable Rate]:[WPPA Inc Outpatient Allowable Rate]])</f>
        <v>0</v>
      </c>
      <c r="J6688" s="4">
        <f>MAX(Table16[[#This Row],[Medicare Outpatient Allowable Rate]:[WPPA Inc Outpatient Allowable Rate]])</f>
        <v>0</v>
      </c>
      <c r="K6688" s="4">
        <v>0</v>
      </c>
      <c r="L6688" s="4">
        <v>0</v>
      </c>
      <c r="M6688" s="4">
        <v>0</v>
      </c>
      <c r="N6688" s="4">
        <v>0</v>
      </c>
      <c r="O6688" s="4">
        <v>0</v>
      </c>
      <c r="P6688" s="4">
        <v>0</v>
      </c>
    </row>
    <row r="6689" spans="1:16" x14ac:dyDescent="0.35">
      <c r="A6689" t="s">
        <v>806</v>
      </c>
      <c r="B6689">
        <v>4594568</v>
      </c>
      <c r="C6689" t="s">
        <v>7132</v>
      </c>
      <c r="E6689" s="4"/>
      <c r="I6689" s="4">
        <f>MIN(Table16[[#This Row],[Medicare Outpatient Allowable Rate]:[WPPA Inc Outpatient Allowable Rate]])</f>
        <v>0</v>
      </c>
      <c r="J6689" s="4">
        <f>MAX(Table16[[#This Row],[Medicare Outpatient Allowable Rate]:[WPPA Inc Outpatient Allowable Rate]])</f>
        <v>0</v>
      </c>
      <c r="K6689" s="4">
        <v>0</v>
      </c>
      <c r="L6689" s="4">
        <v>0</v>
      </c>
      <c r="M6689" s="4">
        <v>0</v>
      </c>
      <c r="N6689" s="4">
        <v>0</v>
      </c>
      <c r="O6689" s="4">
        <v>0</v>
      </c>
      <c r="P6689" s="4">
        <v>0</v>
      </c>
    </row>
    <row r="6690" spans="1:16" x14ac:dyDescent="0.35">
      <c r="A6690" t="s">
        <v>806</v>
      </c>
      <c r="B6690">
        <v>761878</v>
      </c>
      <c r="C6690" t="s">
        <v>7133</v>
      </c>
      <c r="E6690" s="4"/>
      <c r="I6690" s="4">
        <f>MIN(Table16[[#This Row],[Medicare Outpatient Allowable Rate]:[WPPA Inc Outpatient Allowable Rate]])</f>
        <v>0</v>
      </c>
      <c r="J6690" s="4">
        <f>MAX(Table16[[#This Row],[Medicare Outpatient Allowable Rate]:[WPPA Inc Outpatient Allowable Rate]])</f>
        <v>0</v>
      </c>
      <c r="K6690" s="4">
        <v>0</v>
      </c>
      <c r="L6690" s="4">
        <v>0</v>
      </c>
      <c r="M6690" s="4">
        <v>0</v>
      </c>
      <c r="N6690" s="4">
        <v>0</v>
      </c>
      <c r="O6690" s="4">
        <v>0</v>
      </c>
      <c r="P6690" s="4">
        <v>0</v>
      </c>
    </row>
    <row r="6691" spans="1:16" x14ac:dyDescent="0.35">
      <c r="A6691" t="s">
        <v>806</v>
      </c>
      <c r="B6691">
        <v>762297</v>
      </c>
      <c r="C6691" t="s">
        <v>7134</v>
      </c>
      <c r="E6691" s="4"/>
      <c r="I6691" s="4">
        <f>MIN(Table16[[#This Row],[Medicare Outpatient Allowable Rate]:[WPPA Inc Outpatient Allowable Rate]])</f>
        <v>0</v>
      </c>
      <c r="J6691" s="4">
        <f>MAX(Table16[[#This Row],[Medicare Outpatient Allowable Rate]:[WPPA Inc Outpatient Allowable Rate]])</f>
        <v>0</v>
      </c>
      <c r="K6691" s="4">
        <v>0</v>
      </c>
      <c r="L6691" s="4">
        <v>0</v>
      </c>
      <c r="M6691" s="4">
        <v>0</v>
      </c>
      <c r="N6691" s="4">
        <v>0</v>
      </c>
      <c r="O6691" s="4">
        <v>0</v>
      </c>
      <c r="P6691" s="4">
        <v>0</v>
      </c>
    </row>
    <row r="6692" spans="1:16" x14ac:dyDescent="0.35">
      <c r="A6692" t="s">
        <v>806</v>
      </c>
      <c r="B6692">
        <v>5197650</v>
      </c>
      <c r="C6692" t="s">
        <v>7135</v>
      </c>
      <c r="E6692" s="4"/>
      <c r="I6692" s="4">
        <f>MIN(Table16[[#This Row],[Medicare Outpatient Allowable Rate]:[WPPA Inc Outpatient Allowable Rate]])</f>
        <v>0</v>
      </c>
      <c r="J6692" s="4">
        <f>MAX(Table16[[#This Row],[Medicare Outpatient Allowable Rate]:[WPPA Inc Outpatient Allowable Rate]])</f>
        <v>0</v>
      </c>
      <c r="K6692" s="4">
        <v>0</v>
      </c>
      <c r="L6692" s="4">
        <v>0</v>
      </c>
      <c r="M6692" s="4">
        <v>0</v>
      </c>
      <c r="N6692" s="4">
        <v>0</v>
      </c>
      <c r="O6692" s="4">
        <v>0</v>
      </c>
      <c r="P6692" s="4">
        <v>0</v>
      </c>
    </row>
    <row r="6693" spans="1:16" x14ac:dyDescent="0.35">
      <c r="A6693" t="s">
        <v>806</v>
      </c>
      <c r="B6693">
        <v>4595000</v>
      </c>
      <c r="C6693" t="s">
        <v>7136</v>
      </c>
      <c r="E6693" s="4"/>
      <c r="I6693" s="4">
        <f>MIN(Table16[[#This Row],[Medicare Outpatient Allowable Rate]:[WPPA Inc Outpatient Allowable Rate]])</f>
        <v>0</v>
      </c>
      <c r="J6693" s="4">
        <f>MAX(Table16[[#This Row],[Medicare Outpatient Allowable Rate]:[WPPA Inc Outpatient Allowable Rate]])</f>
        <v>0</v>
      </c>
      <c r="K6693" s="4">
        <v>0</v>
      </c>
      <c r="L6693" s="4">
        <v>0</v>
      </c>
      <c r="M6693" s="4">
        <v>0</v>
      </c>
      <c r="N6693" s="4">
        <v>0</v>
      </c>
      <c r="O6693" s="4">
        <v>0</v>
      </c>
      <c r="P6693" s="4">
        <v>0</v>
      </c>
    </row>
    <row r="6694" spans="1:16" x14ac:dyDescent="0.35">
      <c r="A6694" t="s">
        <v>806</v>
      </c>
      <c r="B6694">
        <v>5529697</v>
      </c>
      <c r="C6694" t="s">
        <v>7137</v>
      </c>
      <c r="E6694" s="4"/>
      <c r="I6694" s="4">
        <f>MIN(Table16[[#This Row],[Medicare Outpatient Allowable Rate]:[WPPA Inc Outpatient Allowable Rate]])</f>
        <v>0</v>
      </c>
      <c r="J6694" s="4">
        <f>MAX(Table16[[#This Row],[Medicare Outpatient Allowable Rate]:[WPPA Inc Outpatient Allowable Rate]])</f>
        <v>0</v>
      </c>
      <c r="K6694" s="4">
        <v>0</v>
      </c>
      <c r="L6694" s="4">
        <v>0</v>
      </c>
      <c r="M6694" s="4">
        <v>0</v>
      </c>
      <c r="N6694" s="4">
        <v>0</v>
      </c>
      <c r="O6694" s="4">
        <v>0</v>
      </c>
      <c r="P6694" s="4">
        <v>0</v>
      </c>
    </row>
    <row r="6695" spans="1:16" x14ac:dyDescent="0.35">
      <c r="A6695" t="s">
        <v>806</v>
      </c>
      <c r="B6695">
        <v>1393784</v>
      </c>
      <c r="C6695" t="s">
        <v>7138</v>
      </c>
      <c r="E6695" s="4"/>
      <c r="I6695" s="4">
        <f>MIN(Table16[[#This Row],[Medicare Outpatient Allowable Rate]:[WPPA Inc Outpatient Allowable Rate]])</f>
        <v>0</v>
      </c>
      <c r="J6695" s="4">
        <f>MAX(Table16[[#This Row],[Medicare Outpatient Allowable Rate]:[WPPA Inc Outpatient Allowable Rate]])</f>
        <v>0</v>
      </c>
      <c r="K6695" s="4">
        <v>0</v>
      </c>
      <c r="L6695" s="4">
        <v>0</v>
      </c>
      <c r="M6695" s="4">
        <v>0</v>
      </c>
      <c r="N6695" s="4">
        <v>0</v>
      </c>
      <c r="O6695" s="4">
        <v>0</v>
      </c>
      <c r="P6695" s="4">
        <v>0</v>
      </c>
    </row>
    <row r="6696" spans="1:16" x14ac:dyDescent="0.35">
      <c r="A6696" t="s">
        <v>806</v>
      </c>
      <c r="B6696">
        <v>5527329</v>
      </c>
      <c r="C6696" t="s">
        <v>7139</v>
      </c>
      <c r="E6696" s="4"/>
      <c r="I6696" s="4">
        <f>MIN(Table16[[#This Row],[Medicare Outpatient Allowable Rate]:[WPPA Inc Outpatient Allowable Rate]])</f>
        <v>0</v>
      </c>
      <c r="J6696" s="4">
        <f>MAX(Table16[[#This Row],[Medicare Outpatient Allowable Rate]:[WPPA Inc Outpatient Allowable Rate]])</f>
        <v>0</v>
      </c>
      <c r="K6696" s="4">
        <v>0</v>
      </c>
      <c r="L6696" s="4">
        <v>0</v>
      </c>
      <c r="M6696" s="4">
        <v>0</v>
      </c>
      <c r="N6696" s="4">
        <v>0</v>
      </c>
      <c r="O6696" s="4">
        <v>0</v>
      </c>
      <c r="P6696" s="4">
        <v>0</v>
      </c>
    </row>
    <row r="6697" spans="1:16" x14ac:dyDescent="0.35">
      <c r="A6697" t="s">
        <v>806</v>
      </c>
      <c r="B6697">
        <v>5881779</v>
      </c>
      <c r="C6697" t="s">
        <v>7140</v>
      </c>
      <c r="E6697" s="4"/>
      <c r="I6697" s="4">
        <f>MIN(Table16[[#This Row],[Medicare Outpatient Allowable Rate]:[WPPA Inc Outpatient Allowable Rate]])</f>
        <v>0</v>
      </c>
      <c r="J6697" s="4">
        <f>MAX(Table16[[#This Row],[Medicare Outpatient Allowable Rate]:[WPPA Inc Outpatient Allowable Rate]])</f>
        <v>0</v>
      </c>
      <c r="K6697" s="4">
        <v>0</v>
      </c>
      <c r="L6697" s="4">
        <v>0</v>
      </c>
      <c r="M6697" s="4">
        <v>0</v>
      </c>
      <c r="N6697" s="4">
        <v>0</v>
      </c>
      <c r="O6697" s="4">
        <v>0</v>
      </c>
      <c r="P6697" s="4">
        <v>0</v>
      </c>
    </row>
    <row r="6698" spans="1:16" x14ac:dyDescent="0.35">
      <c r="A6698" t="s">
        <v>806</v>
      </c>
      <c r="B6698">
        <v>1397767</v>
      </c>
      <c r="C6698" t="s">
        <v>7141</v>
      </c>
      <c r="E6698" s="4"/>
      <c r="I6698" s="4">
        <f>MIN(Table16[[#This Row],[Medicare Outpatient Allowable Rate]:[WPPA Inc Outpatient Allowable Rate]])</f>
        <v>0</v>
      </c>
      <c r="J6698" s="4">
        <f>MAX(Table16[[#This Row],[Medicare Outpatient Allowable Rate]:[WPPA Inc Outpatient Allowable Rate]])</f>
        <v>0</v>
      </c>
      <c r="K6698" s="4">
        <v>0</v>
      </c>
      <c r="L6698" s="4">
        <v>0</v>
      </c>
      <c r="M6698" s="4">
        <v>0</v>
      </c>
      <c r="N6698" s="4">
        <v>0</v>
      </c>
      <c r="O6698" s="4">
        <v>0</v>
      </c>
      <c r="P6698" s="4">
        <v>0</v>
      </c>
    </row>
    <row r="6699" spans="1:16" x14ac:dyDescent="0.35">
      <c r="A6699" t="s">
        <v>806</v>
      </c>
      <c r="B6699">
        <v>5529698</v>
      </c>
      <c r="C6699" t="s">
        <v>7142</v>
      </c>
      <c r="E6699" s="4"/>
      <c r="I6699" s="4">
        <f>MIN(Table16[[#This Row],[Medicare Outpatient Allowable Rate]:[WPPA Inc Outpatient Allowable Rate]])</f>
        <v>0</v>
      </c>
      <c r="J6699" s="4">
        <f>MAX(Table16[[#This Row],[Medicare Outpatient Allowable Rate]:[WPPA Inc Outpatient Allowable Rate]])</f>
        <v>0</v>
      </c>
      <c r="K6699" s="4">
        <v>0</v>
      </c>
      <c r="L6699" s="4">
        <v>0</v>
      </c>
      <c r="M6699" s="4">
        <v>0</v>
      </c>
      <c r="N6699" s="4">
        <v>0</v>
      </c>
      <c r="O6699" s="4">
        <v>0</v>
      </c>
      <c r="P6699" s="4">
        <v>0</v>
      </c>
    </row>
    <row r="6700" spans="1:16" x14ac:dyDescent="0.35">
      <c r="A6700" t="s">
        <v>806</v>
      </c>
      <c r="B6700">
        <v>1397768</v>
      </c>
      <c r="C6700" t="s">
        <v>7143</v>
      </c>
      <c r="E6700" s="4"/>
      <c r="I6700" s="4">
        <f>MIN(Table16[[#This Row],[Medicare Outpatient Allowable Rate]:[WPPA Inc Outpatient Allowable Rate]])</f>
        <v>0</v>
      </c>
      <c r="J6700" s="4">
        <f>MAX(Table16[[#This Row],[Medicare Outpatient Allowable Rate]:[WPPA Inc Outpatient Allowable Rate]])</f>
        <v>0</v>
      </c>
      <c r="K6700" s="4">
        <v>0</v>
      </c>
      <c r="L6700" s="4">
        <v>0</v>
      </c>
      <c r="M6700" s="4">
        <v>0</v>
      </c>
      <c r="N6700" s="4">
        <v>0</v>
      </c>
      <c r="O6700" s="4">
        <v>0</v>
      </c>
      <c r="P6700" s="4">
        <v>0</v>
      </c>
    </row>
    <row r="6701" spans="1:16" x14ac:dyDescent="0.35">
      <c r="A6701" t="s">
        <v>806</v>
      </c>
      <c r="B6701">
        <v>5527328</v>
      </c>
      <c r="C6701" t="s">
        <v>7144</v>
      </c>
      <c r="E6701" s="4"/>
      <c r="I6701" s="4">
        <f>MIN(Table16[[#This Row],[Medicare Outpatient Allowable Rate]:[WPPA Inc Outpatient Allowable Rate]])</f>
        <v>0</v>
      </c>
      <c r="J6701" s="4">
        <f>MAX(Table16[[#This Row],[Medicare Outpatient Allowable Rate]:[WPPA Inc Outpatient Allowable Rate]])</f>
        <v>0</v>
      </c>
      <c r="K6701" s="4">
        <v>0</v>
      </c>
      <c r="L6701" s="4">
        <v>0</v>
      </c>
      <c r="M6701" s="4">
        <v>0</v>
      </c>
      <c r="N6701" s="4">
        <v>0</v>
      </c>
      <c r="O6701" s="4">
        <v>0</v>
      </c>
      <c r="P6701" s="4">
        <v>0</v>
      </c>
    </row>
    <row r="6702" spans="1:16" x14ac:dyDescent="0.35">
      <c r="A6702" t="s">
        <v>806</v>
      </c>
      <c r="B6702">
        <v>5770102</v>
      </c>
      <c r="C6702" t="s">
        <v>7145</v>
      </c>
      <c r="E6702" s="4"/>
      <c r="I6702" s="4">
        <f>MIN(Table16[[#This Row],[Medicare Outpatient Allowable Rate]:[WPPA Inc Outpatient Allowable Rate]])</f>
        <v>0</v>
      </c>
      <c r="J6702" s="4">
        <f>MAX(Table16[[#This Row],[Medicare Outpatient Allowable Rate]:[WPPA Inc Outpatient Allowable Rate]])</f>
        <v>0</v>
      </c>
      <c r="K6702" s="4">
        <v>0</v>
      </c>
      <c r="L6702" s="4">
        <v>0</v>
      </c>
      <c r="M6702" s="4">
        <v>0</v>
      </c>
      <c r="N6702" s="4">
        <v>0</v>
      </c>
      <c r="O6702" s="4">
        <v>0</v>
      </c>
      <c r="P6702" s="4">
        <v>0</v>
      </c>
    </row>
    <row r="6703" spans="1:16" x14ac:dyDescent="0.35">
      <c r="A6703" t="s">
        <v>806</v>
      </c>
      <c r="B6703">
        <v>1393787</v>
      </c>
      <c r="C6703" t="s">
        <v>7146</v>
      </c>
      <c r="E6703" s="4"/>
      <c r="I6703" s="4">
        <f>MIN(Table16[[#This Row],[Medicare Outpatient Allowable Rate]:[WPPA Inc Outpatient Allowable Rate]])</f>
        <v>0</v>
      </c>
      <c r="J6703" s="4">
        <f>MAX(Table16[[#This Row],[Medicare Outpatient Allowable Rate]:[WPPA Inc Outpatient Allowable Rate]])</f>
        <v>0</v>
      </c>
      <c r="K6703" s="4">
        <v>0</v>
      </c>
      <c r="L6703" s="4">
        <v>0</v>
      </c>
      <c r="M6703" s="4">
        <v>0</v>
      </c>
      <c r="N6703" s="4">
        <v>0</v>
      </c>
      <c r="O6703" s="4">
        <v>0</v>
      </c>
      <c r="P6703" s="4">
        <v>0</v>
      </c>
    </row>
    <row r="6704" spans="1:16" x14ac:dyDescent="0.35">
      <c r="A6704" t="s">
        <v>806</v>
      </c>
      <c r="B6704">
        <v>1397803</v>
      </c>
      <c r="C6704" t="s">
        <v>7147</v>
      </c>
      <c r="E6704" s="4"/>
      <c r="I6704" s="4">
        <f>MIN(Table16[[#This Row],[Medicare Outpatient Allowable Rate]:[WPPA Inc Outpatient Allowable Rate]])</f>
        <v>0</v>
      </c>
      <c r="J6704" s="4">
        <f>MAX(Table16[[#This Row],[Medicare Outpatient Allowable Rate]:[WPPA Inc Outpatient Allowable Rate]])</f>
        <v>0</v>
      </c>
      <c r="K6704" s="4">
        <v>0</v>
      </c>
      <c r="L6704" s="4">
        <v>0</v>
      </c>
      <c r="M6704" s="4">
        <v>0</v>
      </c>
      <c r="N6704" s="4">
        <v>0</v>
      </c>
      <c r="O6704" s="4">
        <v>0</v>
      </c>
      <c r="P6704" s="4">
        <v>0</v>
      </c>
    </row>
    <row r="6705" spans="1:16" x14ac:dyDescent="0.35">
      <c r="A6705" t="s">
        <v>806</v>
      </c>
      <c r="B6705">
        <v>1397804</v>
      </c>
      <c r="C6705" t="s">
        <v>7148</v>
      </c>
      <c r="E6705" s="4"/>
      <c r="I6705" s="4">
        <f>MIN(Table16[[#This Row],[Medicare Outpatient Allowable Rate]:[WPPA Inc Outpatient Allowable Rate]])</f>
        <v>0</v>
      </c>
      <c r="J6705" s="4">
        <f>MAX(Table16[[#This Row],[Medicare Outpatient Allowable Rate]:[WPPA Inc Outpatient Allowable Rate]])</f>
        <v>0</v>
      </c>
      <c r="K6705" s="4">
        <v>0</v>
      </c>
      <c r="L6705" s="4">
        <v>0</v>
      </c>
      <c r="M6705" s="4">
        <v>0</v>
      </c>
      <c r="N6705" s="4">
        <v>0</v>
      </c>
      <c r="O6705" s="4">
        <v>0</v>
      </c>
      <c r="P6705" s="4">
        <v>0</v>
      </c>
    </row>
    <row r="6706" spans="1:16" x14ac:dyDescent="0.35">
      <c r="A6706" t="s">
        <v>806</v>
      </c>
      <c r="B6706">
        <v>5529693</v>
      </c>
      <c r="C6706" t="s">
        <v>7149</v>
      </c>
      <c r="E6706" s="4"/>
      <c r="I6706" s="4">
        <f>MIN(Table16[[#This Row],[Medicare Outpatient Allowable Rate]:[WPPA Inc Outpatient Allowable Rate]])</f>
        <v>0</v>
      </c>
      <c r="J6706" s="4">
        <f>MAX(Table16[[#This Row],[Medicare Outpatient Allowable Rate]:[WPPA Inc Outpatient Allowable Rate]])</f>
        <v>0</v>
      </c>
      <c r="K6706" s="4">
        <v>0</v>
      </c>
      <c r="L6706" s="4">
        <v>0</v>
      </c>
      <c r="M6706" s="4">
        <v>0</v>
      </c>
      <c r="N6706" s="4">
        <v>0</v>
      </c>
      <c r="O6706" s="4">
        <v>0</v>
      </c>
      <c r="P6706" s="4">
        <v>0</v>
      </c>
    </row>
    <row r="6707" spans="1:16" x14ac:dyDescent="0.35">
      <c r="A6707" t="s">
        <v>806</v>
      </c>
      <c r="B6707">
        <v>1397805</v>
      </c>
      <c r="C6707" t="s">
        <v>7150</v>
      </c>
      <c r="E6707" s="4"/>
      <c r="I6707" s="4">
        <f>MIN(Table16[[#This Row],[Medicare Outpatient Allowable Rate]:[WPPA Inc Outpatient Allowable Rate]])</f>
        <v>0</v>
      </c>
      <c r="J6707" s="4">
        <f>MAX(Table16[[#This Row],[Medicare Outpatient Allowable Rate]:[WPPA Inc Outpatient Allowable Rate]])</f>
        <v>0</v>
      </c>
      <c r="K6707" s="4">
        <v>0</v>
      </c>
      <c r="L6707" s="4">
        <v>0</v>
      </c>
      <c r="M6707" s="4">
        <v>0</v>
      </c>
      <c r="N6707" s="4">
        <v>0</v>
      </c>
      <c r="O6707" s="4">
        <v>0</v>
      </c>
      <c r="P6707" s="4">
        <v>0</v>
      </c>
    </row>
    <row r="6708" spans="1:16" x14ac:dyDescent="0.35">
      <c r="A6708" t="s">
        <v>806</v>
      </c>
      <c r="B6708">
        <v>1397806</v>
      </c>
      <c r="C6708" t="s">
        <v>7151</v>
      </c>
      <c r="E6708" s="4"/>
      <c r="I6708" s="4">
        <f>MIN(Table16[[#This Row],[Medicare Outpatient Allowable Rate]:[WPPA Inc Outpatient Allowable Rate]])</f>
        <v>0</v>
      </c>
      <c r="J6708" s="4">
        <f>MAX(Table16[[#This Row],[Medicare Outpatient Allowable Rate]:[WPPA Inc Outpatient Allowable Rate]])</f>
        <v>0</v>
      </c>
      <c r="K6708" s="4">
        <v>0</v>
      </c>
      <c r="L6708" s="4">
        <v>0</v>
      </c>
      <c r="M6708" s="4">
        <v>0</v>
      </c>
      <c r="N6708" s="4">
        <v>0</v>
      </c>
      <c r="O6708" s="4">
        <v>0</v>
      </c>
      <c r="P6708" s="4">
        <v>0</v>
      </c>
    </row>
    <row r="6709" spans="1:16" x14ac:dyDescent="0.35">
      <c r="A6709" t="s">
        <v>806</v>
      </c>
      <c r="B6709">
        <v>5527330</v>
      </c>
      <c r="C6709" t="s">
        <v>7152</v>
      </c>
      <c r="E6709" s="4"/>
      <c r="I6709" s="4">
        <f>MIN(Table16[[#This Row],[Medicare Outpatient Allowable Rate]:[WPPA Inc Outpatient Allowable Rate]])</f>
        <v>0</v>
      </c>
      <c r="J6709" s="4">
        <f>MAX(Table16[[#This Row],[Medicare Outpatient Allowable Rate]:[WPPA Inc Outpatient Allowable Rate]])</f>
        <v>0</v>
      </c>
      <c r="K6709" s="4">
        <v>0</v>
      </c>
      <c r="L6709" s="4">
        <v>0</v>
      </c>
      <c r="M6709" s="4">
        <v>0</v>
      </c>
      <c r="N6709" s="4">
        <v>0</v>
      </c>
      <c r="O6709" s="4">
        <v>0</v>
      </c>
      <c r="P6709" s="4">
        <v>0</v>
      </c>
    </row>
    <row r="6710" spans="1:16" x14ac:dyDescent="0.35">
      <c r="A6710" t="s">
        <v>806</v>
      </c>
      <c r="B6710">
        <v>5884644</v>
      </c>
      <c r="C6710" t="s">
        <v>7153</v>
      </c>
      <c r="E6710" s="4"/>
      <c r="I6710" s="4">
        <f>MIN(Table16[[#This Row],[Medicare Outpatient Allowable Rate]:[WPPA Inc Outpatient Allowable Rate]])</f>
        <v>0</v>
      </c>
      <c r="J6710" s="4">
        <f>MAX(Table16[[#This Row],[Medicare Outpatient Allowable Rate]:[WPPA Inc Outpatient Allowable Rate]])</f>
        <v>0</v>
      </c>
      <c r="K6710" s="4">
        <v>0</v>
      </c>
      <c r="L6710" s="4">
        <v>0</v>
      </c>
      <c r="M6710" s="4">
        <v>0</v>
      </c>
      <c r="N6710" s="4">
        <v>0</v>
      </c>
      <c r="O6710" s="4">
        <v>0</v>
      </c>
      <c r="P6710" s="4">
        <v>0</v>
      </c>
    </row>
    <row r="6711" spans="1:16" x14ac:dyDescent="0.35">
      <c r="A6711" t="s">
        <v>806</v>
      </c>
      <c r="B6711">
        <v>4885831</v>
      </c>
      <c r="C6711" t="s">
        <v>7154</v>
      </c>
      <c r="E6711" s="4"/>
      <c r="I6711" s="4">
        <f>MIN(Table16[[#This Row],[Medicare Outpatient Allowable Rate]:[WPPA Inc Outpatient Allowable Rate]])</f>
        <v>0</v>
      </c>
      <c r="J6711" s="4">
        <f>MAX(Table16[[#This Row],[Medicare Outpatient Allowable Rate]:[WPPA Inc Outpatient Allowable Rate]])</f>
        <v>0</v>
      </c>
      <c r="K6711" s="4">
        <v>0</v>
      </c>
      <c r="L6711" s="4">
        <v>0</v>
      </c>
      <c r="M6711" s="4">
        <v>0</v>
      </c>
      <c r="N6711" s="4">
        <v>0</v>
      </c>
      <c r="O6711" s="4">
        <v>0</v>
      </c>
      <c r="P6711" s="4">
        <v>0</v>
      </c>
    </row>
    <row r="6712" spans="1:16" x14ac:dyDescent="0.35">
      <c r="A6712" t="s">
        <v>806</v>
      </c>
      <c r="B6712">
        <v>675808</v>
      </c>
      <c r="C6712" t="s">
        <v>4242</v>
      </c>
      <c r="E6712" s="4"/>
      <c r="I6712" s="4">
        <f>MIN(Table16[[#This Row],[Medicare Outpatient Allowable Rate]:[WPPA Inc Outpatient Allowable Rate]])</f>
        <v>0</v>
      </c>
      <c r="J6712" s="4">
        <f>MAX(Table16[[#This Row],[Medicare Outpatient Allowable Rate]:[WPPA Inc Outpatient Allowable Rate]])</f>
        <v>0</v>
      </c>
      <c r="K6712" s="4">
        <v>0</v>
      </c>
      <c r="L6712" s="4">
        <v>0</v>
      </c>
      <c r="M6712" s="4">
        <v>0</v>
      </c>
      <c r="N6712" s="4">
        <v>0</v>
      </c>
      <c r="O6712" s="4">
        <v>0</v>
      </c>
      <c r="P6712" s="4">
        <v>0</v>
      </c>
    </row>
    <row r="6713" spans="1:16" x14ac:dyDescent="0.35">
      <c r="A6713" t="s">
        <v>806</v>
      </c>
      <c r="B6713">
        <v>675809</v>
      </c>
      <c r="C6713" t="s">
        <v>4244</v>
      </c>
      <c r="E6713" s="4"/>
      <c r="I6713" s="4">
        <f>MIN(Table16[[#This Row],[Medicare Outpatient Allowable Rate]:[WPPA Inc Outpatient Allowable Rate]])</f>
        <v>0</v>
      </c>
      <c r="J6713" s="4">
        <f>MAX(Table16[[#This Row],[Medicare Outpatient Allowable Rate]:[WPPA Inc Outpatient Allowable Rate]])</f>
        <v>0</v>
      </c>
      <c r="K6713" s="4">
        <v>0</v>
      </c>
      <c r="L6713" s="4">
        <v>0</v>
      </c>
      <c r="M6713" s="4">
        <v>0</v>
      </c>
      <c r="N6713" s="4">
        <v>0</v>
      </c>
      <c r="O6713" s="4">
        <v>0</v>
      </c>
      <c r="P6713" s="4">
        <v>0</v>
      </c>
    </row>
    <row r="6714" spans="1:16" x14ac:dyDescent="0.35">
      <c r="A6714" t="s">
        <v>806</v>
      </c>
      <c r="B6714">
        <v>675811</v>
      </c>
      <c r="C6714" t="s">
        <v>7155</v>
      </c>
      <c r="E6714" s="4"/>
      <c r="I6714" s="4">
        <f>MIN(Table16[[#This Row],[Medicare Outpatient Allowable Rate]:[WPPA Inc Outpatient Allowable Rate]])</f>
        <v>0</v>
      </c>
      <c r="J6714" s="4">
        <f>MAX(Table16[[#This Row],[Medicare Outpatient Allowable Rate]:[WPPA Inc Outpatient Allowable Rate]])</f>
        <v>0</v>
      </c>
      <c r="K6714" s="4">
        <v>0</v>
      </c>
      <c r="L6714" s="4">
        <v>0</v>
      </c>
      <c r="M6714" s="4">
        <v>0</v>
      </c>
      <c r="N6714" s="4">
        <v>0</v>
      </c>
      <c r="O6714" s="4">
        <v>0</v>
      </c>
      <c r="P6714" s="4">
        <v>0</v>
      </c>
    </row>
    <row r="6715" spans="1:16" x14ac:dyDescent="0.35">
      <c r="A6715" t="s">
        <v>806</v>
      </c>
      <c r="B6715">
        <v>675810</v>
      </c>
      <c r="C6715" t="s">
        <v>4260</v>
      </c>
      <c r="E6715" s="4"/>
      <c r="I6715" s="4">
        <f>MIN(Table16[[#This Row],[Medicare Outpatient Allowable Rate]:[WPPA Inc Outpatient Allowable Rate]])</f>
        <v>0</v>
      </c>
      <c r="J6715" s="4">
        <f>MAX(Table16[[#This Row],[Medicare Outpatient Allowable Rate]:[WPPA Inc Outpatient Allowable Rate]])</f>
        <v>0</v>
      </c>
      <c r="K6715" s="4">
        <v>0</v>
      </c>
      <c r="L6715" s="4">
        <v>0</v>
      </c>
      <c r="M6715" s="4">
        <v>0</v>
      </c>
      <c r="N6715" s="4">
        <v>0</v>
      </c>
      <c r="O6715" s="4">
        <v>0</v>
      </c>
      <c r="P6715" s="4">
        <v>0</v>
      </c>
    </row>
    <row r="6716" spans="1:16" x14ac:dyDescent="0.35">
      <c r="A6716" t="s">
        <v>806</v>
      </c>
      <c r="B6716">
        <v>4394569</v>
      </c>
      <c r="C6716" t="s">
        <v>7156</v>
      </c>
      <c r="E6716" s="4"/>
      <c r="I6716" s="4">
        <f>MIN(Table16[[#This Row],[Medicare Outpatient Allowable Rate]:[WPPA Inc Outpatient Allowable Rate]])</f>
        <v>0</v>
      </c>
      <c r="J6716" s="4">
        <f>MAX(Table16[[#This Row],[Medicare Outpatient Allowable Rate]:[WPPA Inc Outpatient Allowable Rate]])</f>
        <v>0</v>
      </c>
      <c r="K6716" s="4">
        <v>0</v>
      </c>
      <c r="L6716" s="4">
        <v>0</v>
      </c>
      <c r="M6716" s="4">
        <v>0</v>
      </c>
      <c r="N6716" s="4">
        <v>0</v>
      </c>
      <c r="O6716" s="4">
        <v>0</v>
      </c>
      <c r="P6716" s="4">
        <v>0</v>
      </c>
    </row>
  </sheetData>
  <mergeCells count="1">
    <mergeCell ref="A2:G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0E95C-8B68-4FA3-B724-861C5455681E}">
  <dimension ref="A1:L74"/>
  <sheetViews>
    <sheetView showGridLines="0" workbookViewId="0"/>
  </sheetViews>
  <sheetFormatPr defaultRowHeight="14.5" x14ac:dyDescent="0.35"/>
  <cols>
    <col min="1" max="1" width="11.81640625" customWidth="1"/>
    <col min="2" max="2" width="92.54296875" bestFit="1" customWidth="1"/>
    <col min="3" max="3" width="9.54296875" bestFit="1" customWidth="1"/>
    <col min="4" max="4" width="20.81640625" bestFit="1" customWidth="1"/>
    <col min="5" max="5" width="60.54296875" bestFit="1" customWidth="1"/>
    <col min="6" max="6" width="60.81640625" bestFit="1" customWidth="1"/>
    <col min="7" max="7" width="35.54296875" bestFit="1" customWidth="1"/>
    <col min="8" max="8" width="33.26953125" bestFit="1" customWidth="1"/>
    <col min="9" max="9" width="31.1796875" bestFit="1" customWidth="1"/>
    <col min="10" max="10" width="28.81640625" bestFit="1" customWidth="1"/>
    <col min="11" max="11" width="42.453125" bestFit="1" customWidth="1"/>
    <col min="12" max="12" width="43" bestFit="1" customWidth="1"/>
  </cols>
  <sheetData>
    <row r="1" spans="1:12" x14ac:dyDescent="0.35">
      <c r="A1" t="s">
        <v>0</v>
      </c>
    </row>
    <row r="2" spans="1:12" ht="48.75" customHeight="1" x14ac:dyDescent="0.35">
      <c r="A2" s="13" t="s">
        <v>766</v>
      </c>
      <c r="B2" s="14"/>
      <c r="C2" s="14"/>
      <c r="D2" s="14"/>
      <c r="E2" s="14"/>
      <c r="F2" s="5"/>
      <c r="G2" s="5"/>
      <c r="H2" s="5"/>
      <c r="I2" s="5"/>
      <c r="J2" s="5"/>
      <c r="K2" s="5"/>
      <c r="L2" s="5"/>
    </row>
    <row r="3" spans="1:12" x14ac:dyDescent="0.35">
      <c r="A3" s="1" t="s">
        <v>335</v>
      </c>
      <c r="B3" s="1" t="s">
        <v>336</v>
      </c>
      <c r="C3" s="1" t="s">
        <v>337</v>
      </c>
      <c r="D3" s="1" t="s">
        <v>338</v>
      </c>
      <c r="E3" s="1" t="s">
        <v>339</v>
      </c>
      <c r="F3" s="1" t="s">
        <v>340</v>
      </c>
      <c r="G3" s="1" t="s">
        <v>323</v>
      </c>
      <c r="H3" s="1" t="s">
        <v>324</v>
      </c>
      <c r="I3" s="1" t="s">
        <v>325</v>
      </c>
      <c r="J3" s="9" t="s">
        <v>326</v>
      </c>
      <c r="K3" s="1" t="s">
        <v>327</v>
      </c>
    </row>
    <row r="4" spans="1:12" x14ac:dyDescent="0.35">
      <c r="A4" s="2">
        <v>57</v>
      </c>
      <c r="B4" s="2" t="s">
        <v>344</v>
      </c>
      <c r="C4" s="2" t="s">
        <v>342</v>
      </c>
      <c r="D4" s="3">
        <v>50194.186600000001</v>
      </c>
      <c r="E4" s="3">
        <v>2059</v>
      </c>
      <c r="F4" s="3">
        <v>47684.477269999996</v>
      </c>
      <c r="G4" s="3">
        <v>5317.4549999999999</v>
      </c>
      <c r="H4" s="3">
        <v>39000.882988199999</v>
      </c>
      <c r="I4" s="3">
        <v>47684.477269999996</v>
      </c>
      <c r="J4" s="3">
        <v>40155.349280000002</v>
      </c>
      <c r="K4" s="3">
        <v>2059</v>
      </c>
    </row>
    <row r="5" spans="1:12" x14ac:dyDescent="0.35">
      <c r="A5" s="7">
        <v>65</v>
      </c>
      <c r="B5" t="s">
        <v>341</v>
      </c>
      <c r="C5" s="2" t="s">
        <v>342</v>
      </c>
      <c r="D5" s="3">
        <v>13386.16325</v>
      </c>
      <c r="E5" s="3">
        <v>2059</v>
      </c>
      <c r="F5" s="3">
        <v>12716.855087499998</v>
      </c>
      <c r="G5" s="3">
        <v>5530.6149999999998</v>
      </c>
      <c r="H5" s="3">
        <v>10401.048845249999</v>
      </c>
      <c r="I5" s="3">
        <v>12716.855087499998</v>
      </c>
      <c r="J5" s="3">
        <v>10708.9306</v>
      </c>
      <c r="K5" s="3">
        <v>2059</v>
      </c>
    </row>
    <row r="6" spans="1:12" x14ac:dyDescent="0.35">
      <c r="A6">
        <v>66</v>
      </c>
      <c r="B6" t="s">
        <v>345</v>
      </c>
      <c r="C6" s="2" t="s">
        <v>342</v>
      </c>
      <c r="D6" s="3">
        <v>7092.0032000000001</v>
      </c>
      <c r="E6" s="3">
        <v>2059</v>
      </c>
      <c r="F6" s="3">
        <v>6737.4030400000001</v>
      </c>
      <c r="G6" s="3">
        <v>4461.76</v>
      </c>
      <c r="H6" s="3">
        <v>5510.4864864000001</v>
      </c>
      <c r="I6" s="3">
        <v>6737.4030400000001</v>
      </c>
      <c r="J6" s="3">
        <v>5673.6025600000003</v>
      </c>
      <c r="K6" s="3">
        <v>2059</v>
      </c>
    </row>
    <row r="7" spans="1:12" x14ac:dyDescent="0.35">
      <c r="A7">
        <v>71</v>
      </c>
      <c r="B7" t="s">
        <v>346</v>
      </c>
      <c r="C7" s="2" t="s">
        <v>342</v>
      </c>
      <c r="D7" s="3">
        <v>19032.442999999999</v>
      </c>
      <c r="E7" s="3">
        <v>2059</v>
      </c>
      <c r="F7" s="3">
        <v>18080.82085</v>
      </c>
      <c r="G7" s="3">
        <v>4293.6049999999996</v>
      </c>
      <c r="H7" s="3">
        <v>14788.208210999999</v>
      </c>
      <c r="I7" s="3">
        <v>18080.82085</v>
      </c>
      <c r="J7" s="3">
        <v>15225.954400000001</v>
      </c>
      <c r="K7" s="3">
        <v>2059</v>
      </c>
    </row>
    <row r="8" spans="1:12" x14ac:dyDescent="0.35">
      <c r="A8">
        <v>93</v>
      </c>
      <c r="B8" t="s">
        <v>347</v>
      </c>
      <c r="C8" s="2" t="s">
        <v>342</v>
      </c>
      <c r="D8" s="3">
        <v>3097.3027000000002</v>
      </c>
      <c r="E8" s="3">
        <v>2059</v>
      </c>
      <c r="F8" s="3">
        <v>3281.5050000000001</v>
      </c>
      <c r="G8" s="3">
        <v>3281.5050000000001</v>
      </c>
      <c r="H8" s="3">
        <v>2406.6041979000001</v>
      </c>
      <c r="I8" s="3">
        <v>2942.4375650000002</v>
      </c>
      <c r="J8" s="3">
        <v>2477.8421600000001</v>
      </c>
      <c r="K8" s="3">
        <v>2059</v>
      </c>
    </row>
    <row r="9" spans="1:12" x14ac:dyDescent="0.35">
      <c r="A9">
        <v>153</v>
      </c>
      <c r="B9" t="s">
        <v>348</v>
      </c>
      <c r="C9" s="2" t="s">
        <v>342</v>
      </c>
      <c r="D9" s="3">
        <v>5038.1419999999998</v>
      </c>
      <c r="E9" s="3">
        <v>2059</v>
      </c>
      <c r="F9" s="3">
        <v>4786.2348999999995</v>
      </c>
      <c r="G9" s="3">
        <v>2992.03</v>
      </c>
      <c r="H9" s="3">
        <v>3914.6363339999998</v>
      </c>
      <c r="I9" s="3">
        <v>4786.2348999999995</v>
      </c>
      <c r="J9" s="3">
        <v>4030.5136000000002</v>
      </c>
      <c r="K9" s="3">
        <v>2059</v>
      </c>
    </row>
    <row r="10" spans="1:12" x14ac:dyDescent="0.35">
      <c r="A10">
        <v>177</v>
      </c>
      <c r="B10" t="s">
        <v>349</v>
      </c>
      <c r="C10" s="2" t="s">
        <v>342</v>
      </c>
      <c r="D10" s="3">
        <v>10404.9673</v>
      </c>
      <c r="E10" s="3">
        <v>2059</v>
      </c>
      <c r="F10" s="3">
        <v>9884.718934999999</v>
      </c>
      <c r="G10" s="3">
        <v>9455.2900000000009</v>
      </c>
      <c r="H10" s="3">
        <v>8084.6595921000007</v>
      </c>
      <c r="I10" s="3">
        <v>9884.718934999999</v>
      </c>
      <c r="J10" s="3">
        <v>8323.9738400000006</v>
      </c>
      <c r="K10" s="3">
        <v>2059</v>
      </c>
    </row>
    <row r="11" spans="1:12" x14ac:dyDescent="0.35">
      <c r="A11">
        <v>178</v>
      </c>
      <c r="B11" t="s">
        <v>350</v>
      </c>
      <c r="C11" s="2" t="s">
        <v>342</v>
      </c>
      <c r="D11" s="3">
        <v>13563.833100000002</v>
      </c>
      <c r="E11" s="3">
        <v>2059</v>
      </c>
      <c r="F11" s="3">
        <v>12885.641445000001</v>
      </c>
      <c r="G11" s="3">
        <v>7522.5</v>
      </c>
      <c r="H11" s="3">
        <v>10539.098318700002</v>
      </c>
      <c r="I11" s="3">
        <v>12885.641445000001</v>
      </c>
      <c r="J11" s="3">
        <v>10851.066480000001</v>
      </c>
      <c r="K11" s="3">
        <v>2059</v>
      </c>
    </row>
    <row r="12" spans="1:12" x14ac:dyDescent="0.35">
      <c r="A12">
        <v>179</v>
      </c>
      <c r="B12" t="s">
        <v>351</v>
      </c>
      <c r="C12" s="2" t="s">
        <v>342</v>
      </c>
      <c r="D12" s="3">
        <v>20869.866866666667</v>
      </c>
      <c r="E12" s="3">
        <v>2059</v>
      </c>
      <c r="F12" s="3">
        <v>19826.373523333332</v>
      </c>
      <c r="G12" s="3">
        <v>6013.0950000000003</v>
      </c>
      <c r="H12" s="3">
        <v>16215.8865554</v>
      </c>
      <c r="I12" s="3">
        <v>19826.373523333332</v>
      </c>
      <c r="J12" s="3">
        <v>16695.893493333333</v>
      </c>
      <c r="K12" s="3">
        <v>2059</v>
      </c>
    </row>
    <row r="13" spans="1:12" x14ac:dyDescent="0.35">
      <c r="A13">
        <v>189</v>
      </c>
      <c r="B13" t="s">
        <v>352</v>
      </c>
      <c r="C13" s="2" t="s">
        <v>342</v>
      </c>
      <c r="D13" s="3">
        <v>31646.516533333339</v>
      </c>
      <c r="E13" s="3">
        <v>2059</v>
      </c>
      <c r="F13" s="3">
        <v>30064.190706666672</v>
      </c>
      <c r="G13" s="3">
        <v>6366.5749999999998</v>
      </c>
      <c r="H13" s="3">
        <v>24589.343346400005</v>
      </c>
      <c r="I13" s="3">
        <v>30064.190706666672</v>
      </c>
      <c r="J13" s="3">
        <v>25317.213226666674</v>
      </c>
      <c r="K13" s="3">
        <v>2059</v>
      </c>
    </row>
    <row r="14" spans="1:12" x14ac:dyDescent="0.35">
      <c r="A14">
        <v>190</v>
      </c>
      <c r="B14" t="s">
        <v>353</v>
      </c>
      <c r="C14" s="2" t="s">
        <v>342</v>
      </c>
      <c r="D14" s="3">
        <v>150962.1354</v>
      </c>
      <c r="E14" s="3">
        <v>2059</v>
      </c>
      <c r="F14" s="3">
        <v>143414.02862999999</v>
      </c>
      <c r="G14" s="3">
        <v>5485.125</v>
      </c>
      <c r="H14" s="3">
        <v>117297.57920580001</v>
      </c>
      <c r="I14" s="3">
        <v>143414.02862999999</v>
      </c>
      <c r="J14" s="3">
        <v>120769.70832000001</v>
      </c>
      <c r="K14" s="3">
        <v>2059</v>
      </c>
    </row>
    <row r="15" spans="1:12" x14ac:dyDescent="0.35">
      <c r="A15">
        <v>192</v>
      </c>
      <c r="B15" t="s">
        <v>354</v>
      </c>
      <c r="C15" s="2" t="s">
        <v>342</v>
      </c>
      <c r="D15" s="3">
        <v>3800.7000000000003</v>
      </c>
      <c r="E15" s="3">
        <v>2059</v>
      </c>
      <c r="F15" s="3">
        <v>3611.93</v>
      </c>
      <c r="G15" s="3">
        <v>3611.93</v>
      </c>
      <c r="H15" s="3">
        <v>2953.1439000000005</v>
      </c>
      <c r="I15" s="3">
        <v>3610.665</v>
      </c>
      <c r="J15" s="3">
        <v>3040.5600000000004</v>
      </c>
      <c r="K15" s="3">
        <v>2059</v>
      </c>
    </row>
    <row r="16" spans="1:12" x14ac:dyDescent="0.35">
      <c r="A16">
        <v>193</v>
      </c>
      <c r="B16" t="s">
        <v>355</v>
      </c>
      <c r="C16" s="2" t="s">
        <v>342</v>
      </c>
      <c r="D16" s="3">
        <v>22775.292477777781</v>
      </c>
      <c r="E16" s="3">
        <v>2059</v>
      </c>
      <c r="F16" s="3">
        <v>21636.527853888892</v>
      </c>
      <c r="G16" s="3">
        <v>5825.13</v>
      </c>
      <c r="H16" s="3">
        <v>17696.402255233337</v>
      </c>
      <c r="I16" s="3">
        <v>21636.527853888892</v>
      </c>
      <c r="J16" s="3">
        <v>18220.233982222224</v>
      </c>
      <c r="K16" s="3">
        <v>2059</v>
      </c>
    </row>
    <row r="17" spans="1:11" x14ac:dyDescent="0.35">
      <c r="A17">
        <v>194</v>
      </c>
      <c r="B17" t="s">
        <v>356</v>
      </c>
      <c r="C17" s="2" t="s">
        <v>342</v>
      </c>
      <c r="D17" s="3">
        <v>9966.6425600000002</v>
      </c>
      <c r="E17" s="3">
        <v>2059</v>
      </c>
      <c r="F17" s="3">
        <v>9468.3104320000002</v>
      </c>
      <c r="G17" s="3">
        <v>4453.7049999999999</v>
      </c>
      <c r="H17" s="3">
        <v>7744.0812691200008</v>
      </c>
      <c r="I17" s="3">
        <v>9468.3104320000002</v>
      </c>
      <c r="J17" s="3">
        <v>7973.3140480000002</v>
      </c>
      <c r="K17" s="3">
        <v>2059</v>
      </c>
    </row>
    <row r="18" spans="1:11" x14ac:dyDescent="0.35">
      <c r="A18">
        <v>195</v>
      </c>
      <c r="B18" t="s">
        <v>357</v>
      </c>
      <c r="C18" s="2" t="s">
        <v>342</v>
      </c>
      <c r="D18" s="3">
        <v>16385.51295</v>
      </c>
      <c r="E18" s="3">
        <v>2059</v>
      </c>
      <c r="F18" s="3">
        <v>15566.2373025</v>
      </c>
      <c r="G18" s="3">
        <v>3403.52</v>
      </c>
      <c r="H18" s="3">
        <v>12731.54356215</v>
      </c>
      <c r="I18" s="3">
        <v>15566.2373025</v>
      </c>
      <c r="J18" s="3">
        <v>13108.410360000002</v>
      </c>
      <c r="K18" s="3">
        <v>2059</v>
      </c>
    </row>
    <row r="19" spans="1:11" x14ac:dyDescent="0.35">
      <c r="A19">
        <v>202</v>
      </c>
      <c r="B19" t="s">
        <v>358</v>
      </c>
      <c r="C19" s="2" t="s">
        <v>342</v>
      </c>
      <c r="D19" s="3">
        <v>18237.9319</v>
      </c>
      <c r="E19" s="3">
        <v>2059</v>
      </c>
      <c r="F19" s="3">
        <v>17326.035304999998</v>
      </c>
      <c r="G19" s="3">
        <v>4224.53</v>
      </c>
      <c r="H19" s="3">
        <v>14170.8730863</v>
      </c>
      <c r="I19" s="3">
        <v>17326.035304999998</v>
      </c>
      <c r="J19" s="3">
        <v>14590.345520000001</v>
      </c>
      <c r="K19" s="3">
        <v>2059</v>
      </c>
    </row>
    <row r="20" spans="1:11" x14ac:dyDescent="0.35">
      <c r="A20">
        <v>203</v>
      </c>
      <c r="B20" t="s">
        <v>359</v>
      </c>
      <c r="C20" s="2" t="s">
        <v>342</v>
      </c>
      <c r="D20" s="3">
        <v>19574.532000000003</v>
      </c>
      <c r="E20" s="3">
        <v>2059</v>
      </c>
      <c r="F20" s="3">
        <v>18595.805400000001</v>
      </c>
      <c r="G20" s="3">
        <v>3171.1750000000002</v>
      </c>
      <c r="H20" s="3">
        <v>15209.411364000003</v>
      </c>
      <c r="I20" s="3">
        <v>18595.805400000001</v>
      </c>
      <c r="J20" s="3">
        <v>15659.625600000003</v>
      </c>
      <c r="K20" s="3">
        <v>2059</v>
      </c>
    </row>
    <row r="21" spans="1:11" x14ac:dyDescent="0.35">
      <c r="A21">
        <v>204</v>
      </c>
      <c r="B21" t="s">
        <v>360</v>
      </c>
      <c r="C21" s="2" t="s">
        <v>342</v>
      </c>
      <c r="D21" s="3">
        <v>4159.6549999999997</v>
      </c>
      <c r="E21" s="3">
        <v>2059</v>
      </c>
      <c r="F21" s="3">
        <v>3951.6722499999996</v>
      </c>
      <c r="G21" s="3">
        <v>3428.06</v>
      </c>
      <c r="H21" s="3">
        <v>3232.051935</v>
      </c>
      <c r="I21" s="3">
        <v>3951.6722499999996</v>
      </c>
      <c r="J21" s="3">
        <v>3327.7240000000002</v>
      </c>
      <c r="K21" s="3">
        <v>2059</v>
      </c>
    </row>
    <row r="22" spans="1:11" x14ac:dyDescent="0.35">
      <c r="A22">
        <v>283</v>
      </c>
      <c r="B22" t="s">
        <v>361</v>
      </c>
      <c r="C22" s="2" t="s">
        <v>342</v>
      </c>
      <c r="D22" s="3">
        <v>5849.2567000000008</v>
      </c>
      <c r="E22" s="3">
        <v>2059</v>
      </c>
      <c r="F22" s="3">
        <v>7822.8450000000003</v>
      </c>
      <c r="G22" s="3">
        <v>7822.8450000000003</v>
      </c>
      <c r="H22" s="3">
        <v>4544.8724559000011</v>
      </c>
      <c r="I22" s="3">
        <v>5556.7938650000006</v>
      </c>
      <c r="J22" s="3">
        <v>4679.4053600000007</v>
      </c>
      <c r="K22" s="3">
        <v>2059</v>
      </c>
    </row>
    <row r="23" spans="1:11" x14ac:dyDescent="0.35">
      <c r="A23">
        <v>291</v>
      </c>
      <c r="B23" t="s">
        <v>362</v>
      </c>
      <c r="C23" s="2" t="s">
        <v>342</v>
      </c>
      <c r="D23" s="3">
        <v>23554.379900000004</v>
      </c>
      <c r="E23" s="3">
        <v>2059</v>
      </c>
      <c r="F23" s="3">
        <v>22376.660905000001</v>
      </c>
      <c r="G23" s="3">
        <v>6628.0050000000001</v>
      </c>
      <c r="H23" s="3">
        <v>18301.753182300003</v>
      </c>
      <c r="I23" s="3">
        <v>22376.660905000001</v>
      </c>
      <c r="J23" s="3">
        <v>18843.503920000003</v>
      </c>
      <c r="K23" s="3">
        <v>2059</v>
      </c>
    </row>
    <row r="24" spans="1:11" x14ac:dyDescent="0.35">
      <c r="A24">
        <v>292</v>
      </c>
      <c r="B24" t="s">
        <v>363</v>
      </c>
      <c r="C24" s="2" t="s">
        <v>342</v>
      </c>
      <c r="D24" s="3">
        <v>10477.386600000002</v>
      </c>
      <c r="E24" s="3">
        <v>2059</v>
      </c>
      <c r="F24" s="3">
        <v>9953.5172700000003</v>
      </c>
      <c r="G24" s="3">
        <v>3622.5749999999998</v>
      </c>
      <c r="H24" s="3">
        <v>8140.9293882000011</v>
      </c>
      <c r="I24" s="3">
        <v>9953.5172700000003</v>
      </c>
      <c r="J24" s="3">
        <v>8381.9092800000017</v>
      </c>
      <c r="K24" s="3">
        <v>2059</v>
      </c>
    </row>
    <row r="25" spans="1:11" x14ac:dyDescent="0.35">
      <c r="A25">
        <v>293</v>
      </c>
      <c r="B25" t="s">
        <v>364</v>
      </c>
      <c r="C25" s="2" t="s">
        <v>342</v>
      </c>
      <c r="D25" s="3">
        <v>8053.2455500000005</v>
      </c>
      <c r="E25" s="3">
        <v>2059</v>
      </c>
      <c r="F25" s="3">
        <v>7650.5832725</v>
      </c>
      <c r="G25" s="3">
        <v>2761.92</v>
      </c>
      <c r="H25" s="3">
        <v>6257.3717923500008</v>
      </c>
      <c r="I25" s="3">
        <v>7650.5832725</v>
      </c>
      <c r="J25" s="3">
        <v>6442.5964400000012</v>
      </c>
      <c r="K25" s="3">
        <v>2059</v>
      </c>
    </row>
    <row r="26" spans="1:11" x14ac:dyDescent="0.35">
      <c r="A26">
        <v>309</v>
      </c>
      <c r="B26" t="s">
        <v>365</v>
      </c>
      <c r="C26" s="2" t="s">
        <v>342</v>
      </c>
      <c r="D26" s="3">
        <v>6928.6657999999998</v>
      </c>
      <c r="E26" s="3">
        <v>2059</v>
      </c>
      <c r="F26" s="3">
        <v>6582.2325099999998</v>
      </c>
      <c r="G26" s="3">
        <v>3483.96</v>
      </c>
      <c r="H26" s="3">
        <v>5383.5733265999997</v>
      </c>
      <c r="I26" s="3">
        <v>6582.2325099999998</v>
      </c>
      <c r="J26" s="3">
        <v>5542.93264</v>
      </c>
      <c r="K26" s="3">
        <v>2059</v>
      </c>
    </row>
    <row r="27" spans="1:11" x14ac:dyDescent="0.35">
      <c r="A27">
        <v>310</v>
      </c>
      <c r="B27" t="s">
        <v>366</v>
      </c>
      <c r="C27" s="2" t="s">
        <v>342</v>
      </c>
      <c r="D27" s="3">
        <v>5892.0531999999994</v>
      </c>
      <c r="E27" s="3">
        <v>2059</v>
      </c>
      <c r="F27" s="3">
        <v>5597.4505399999989</v>
      </c>
      <c r="G27" s="3">
        <v>2557.2150000000001</v>
      </c>
      <c r="H27" s="3">
        <v>4578.1253363999995</v>
      </c>
      <c r="I27" s="3">
        <v>5597.4505399999989</v>
      </c>
      <c r="J27" s="3">
        <v>4713.6425599999993</v>
      </c>
      <c r="K27" s="3">
        <v>2059</v>
      </c>
    </row>
    <row r="28" spans="1:11" x14ac:dyDescent="0.35">
      <c r="A28">
        <v>373</v>
      </c>
      <c r="B28" t="s">
        <v>367</v>
      </c>
      <c r="C28" s="2" t="s">
        <v>342</v>
      </c>
      <c r="D28" s="3">
        <v>10061.843400000002</v>
      </c>
      <c r="E28" s="3">
        <v>2059</v>
      </c>
      <c r="F28" s="3">
        <v>9558.7512300000017</v>
      </c>
      <c r="G28" s="3">
        <v>3123.7649999999999</v>
      </c>
      <c r="H28" s="3">
        <v>7818.0523218000017</v>
      </c>
      <c r="I28" s="3">
        <v>9558.7512300000017</v>
      </c>
      <c r="J28" s="3">
        <v>8049.474720000002</v>
      </c>
      <c r="K28" s="3">
        <v>2059</v>
      </c>
    </row>
    <row r="29" spans="1:11" x14ac:dyDescent="0.35">
      <c r="A29">
        <v>378</v>
      </c>
      <c r="B29" t="s">
        <v>368</v>
      </c>
      <c r="C29" s="2" t="s">
        <v>342</v>
      </c>
      <c r="D29" s="3">
        <v>11121.502250000001</v>
      </c>
      <c r="E29" s="3">
        <v>2059</v>
      </c>
      <c r="F29" s="3">
        <v>10565.427137500001</v>
      </c>
      <c r="G29" s="3">
        <v>4438.87</v>
      </c>
      <c r="H29" s="3">
        <v>8641.4072482500014</v>
      </c>
      <c r="I29" s="3">
        <v>10565.427137500001</v>
      </c>
      <c r="J29" s="3">
        <v>8897.2018000000007</v>
      </c>
      <c r="K29" s="3">
        <v>2059</v>
      </c>
    </row>
    <row r="30" spans="1:11" x14ac:dyDescent="0.35">
      <c r="A30">
        <v>390</v>
      </c>
      <c r="B30" t="s">
        <v>369</v>
      </c>
      <c r="C30" s="2" t="s">
        <v>342</v>
      </c>
      <c r="D30" s="3">
        <v>14805.214850000002</v>
      </c>
      <c r="E30" s="3">
        <v>2059</v>
      </c>
      <c r="F30" s="3">
        <v>14064.954107500002</v>
      </c>
      <c r="G30" s="3">
        <v>2700.6849999999999</v>
      </c>
      <c r="H30" s="3">
        <v>11503.651938450002</v>
      </c>
      <c r="I30" s="3">
        <v>14064.954107500002</v>
      </c>
      <c r="J30" s="3">
        <v>11844.171880000002</v>
      </c>
      <c r="K30" s="3">
        <v>2059</v>
      </c>
    </row>
    <row r="31" spans="1:11" x14ac:dyDescent="0.35">
      <c r="A31">
        <v>439</v>
      </c>
      <c r="B31" t="s">
        <v>370</v>
      </c>
      <c r="C31" s="2" t="s">
        <v>342</v>
      </c>
      <c r="D31" s="3">
        <v>17469.469500000003</v>
      </c>
      <c r="E31" s="3">
        <v>2059</v>
      </c>
      <c r="F31" s="3">
        <v>16595.996025</v>
      </c>
      <c r="G31" s="3">
        <v>3545.8049999999998</v>
      </c>
      <c r="H31" s="3">
        <v>13573.777801500002</v>
      </c>
      <c r="I31" s="3">
        <v>16595.996025</v>
      </c>
      <c r="J31" s="3">
        <v>13975.575600000004</v>
      </c>
      <c r="K31" s="3">
        <v>2059</v>
      </c>
    </row>
    <row r="32" spans="1:11" x14ac:dyDescent="0.35">
      <c r="A32">
        <v>440</v>
      </c>
      <c r="B32" t="s">
        <v>371</v>
      </c>
      <c r="C32" s="2" t="s">
        <v>342</v>
      </c>
      <c r="D32" s="3">
        <v>16289.213099999999</v>
      </c>
      <c r="E32" s="3">
        <v>2059</v>
      </c>
      <c r="F32" s="3">
        <v>15474.752444999998</v>
      </c>
      <c r="G32" s="3">
        <v>2829.88</v>
      </c>
      <c r="H32" s="3">
        <v>12656.7185787</v>
      </c>
      <c r="I32" s="3">
        <v>15474.752444999998</v>
      </c>
      <c r="J32" s="3">
        <v>13031.37048</v>
      </c>
      <c r="K32" s="3">
        <v>2059</v>
      </c>
    </row>
    <row r="33" spans="1:11" x14ac:dyDescent="0.35">
      <c r="A33">
        <v>446</v>
      </c>
      <c r="B33" t="s">
        <v>372</v>
      </c>
      <c r="C33" s="2" t="s">
        <v>342</v>
      </c>
      <c r="D33" s="3">
        <v>6704.0537000000004</v>
      </c>
      <c r="E33" s="3">
        <v>2059</v>
      </c>
      <c r="F33" s="3">
        <v>6368.8510150000002</v>
      </c>
      <c r="G33" s="3">
        <v>3425.82</v>
      </c>
      <c r="H33" s="3">
        <v>5209.0497249000009</v>
      </c>
      <c r="I33" s="3">
        <v>6368.8510150000002</v>
      </c>
      <c r="J33" s="3">
        <v>5363.2429600000005</v>
      </c>
      <c r="K33" s="3">
        <v>2059</v>
      </c>
    </row>
    <row r="34" spans="1:11" x14ac:dyDescent="0.35">
      <c r="A34">
        <v>560</v>
      </c>
      <c r="B34" t="s">
        <v>373</v>
      </c>
      <c r="C34" s="2" t="s">
        <v>342</v>
      </c>
      <c r="D34" s="3">
        <v>33303.0003</v>
      </c>
      <c r="E34" s="3">
        <v>2059</v>
      </c>
      <c r="F34" s="3">
        <v>31637.850284999997</v>
      </c>
      <c r="G34" s="3">
        <v>4514.0600000000004</v>
      </c>
      <c r="H34" s="3">
        <v>25876.4312331</v>
      </c>
      <c r="I34" s="3">
        <v>31637.850284999997</v>
      </c>
      <c r="J34" s="3">
        <v>26642.400240000003</v>
      </c>
      <c r="K34" s="3">
        <v>2059</v>
      </c>
    </row>
    <row r="35" spans="1:11" x14ac:dyDescent="0.35">
      <c r="A35">
        <v>561</v>
      </c>
      <c r="B35" t="s">
        <v>374</v>
      </c>
      <c r="C35" s="2" t="s">
        <v>342</v>
      </c>
      <c r="D35" s="3">
        <v>49675.710349999994</v>
      </c>
      <c r="E35" s="3">
        <v>2059</v>
      </c>
      <c r="F35" s="3">
        <v>47191.924832499993</v>
      </c>
      <c r="G35" s="3">
        <v>3324.2950000000001</v>
      </c>
      <c r="H35" s="3">
        <v>38598.026941949996</v>
      </c>
      <c r="I35" s="3">
        <v>47191.924832499993</v>
      </c>
      <c r="J35" s="3">
        <v>39740.56828</v>
      </c>
      <c r="K35" s="3">
        <v>2059</v>
      </c>
    </row>
    <row r="36" spans="1:11" x14ac:dyDescent="0.35">
      <c r="A36">
        <v>593</v>
      </c>
      <c r="B36" t="s">
        <v>375</v>
      </c>
      <c r="C36" s="2" t="s">
        <v>342</v>
      </c>
      <c r="D36" s="3">
        <v>5770.6059000000005</v>
      </c>
      <c r="E36" s="3">
        <v>2059</v>
      </c>
      <c r="F36" s="3">
        <v>5482.075605</v>
      </c>
      <c r="G36" s="3">
        <v>4785.0749999999998</v>
      </c>
      <c r="H36" s="3">
        <v>4483.7607843000005</v>
      </c>
      <c r="I36" s="3">
        <v>5482.075605</v>
      </c>
      <c r="J36" s="3">
        <v>4616.4847200000004</v>
      </c>
      <c r="K36" s="3">
        <v>2059</v>
      </c>
    </row>
    <row r="37" spans="1:11" x14ac:dyDescent="0.35">
      <c r="A37">
        <v>603</v>
      </c>
      <c r="B37" t="s">
        <v>376</v>
      </c>
      <c r="C37" s="2" t="s">
        <v>342</v>
      </c>
      <c r="D37" s="3">
        <v>25309.556549999998</v>
      </c>
      <c r="E37" s="3">
        <v>2059</v>
      </c>
      <c r="F37" s="3">
        <v>24044.078722499995</v>
      </c>
      <c r="G37" s="3">
        <v>3892.02</v>
      </c>
      <c r="H37" s="3">
        <v>19665.52543935</v>
      </c>
      <c r="I37" s="3">
        <v>24044.078722499995</v>
      </c>
      <c r="J37" s="3">
        <v>20247.645239999998</v>
      </c>
      <c r="K37" s="3">
        <v>2059</v>
      </c>
    </row>
    <row r="38" spans="1:11" x14ac:dyDescent="0.35">
      <c r="A38">
        <v>639</v>
      </c>
      <c r="B38" t="s">
        <v>377</v>
      </c>
      <c r="C38" s="2" t="s">
        <v>342</v>
      </c>
      <c r="D38" s="3">
        <v>1360.4549</v>
      </c>
      <c r="E38" s="3">
        <v>1057.0734573</v>
      </c>
      <c r="F38" s="3">
        <v>2813.9650000000001</v>
      </c>
      <c r="G38" s="3">
        <v>2813.9650000000001</v>
      </c>
      <c r="H38" s="3">
        <v>1057.0734573</v>
      </c>
      <c r="I38" s="3">
        <v>1292.432155</v>
      </c>
      <c r="J38" s="3">
        <v>1088.36392</v>
      </c>
      <c r="K38" s="3">
        <v>2059</v>
      </c>
    </row>
    <row r="39" spans="1:11" x14ac:dyDescent="0.35">
      <c r="A39">
        <v>640</v>
      </c>
      <c r="B39" t="s">
        <v>378</v>
      </c>
      <c r="C39" s="2" t="s">
        <v>342</v>
      </c>
      <c r="D39" s="3">
        <v>31333.472925000005</v>
      </c>
      <c r="E39" s="3">
        <v>2059</v>
      </c>
      <c r="F39" s="3">
        <v>29766.799278750004</v>
      </c>
      <c r="G39" s="3">
        <v>5163.4849999999997</v>
      </c>
      <c r="H39" s="3">
        <v>24346.108462725006</v>
      </c>
      <c r="I39" s="3">
        <v>29766.799278750004</v>
      </c>
      <c r="J39" s="3">
        <v>25066.778340000004</v>
      </c>
      <c r="K39" s="3">
        <v>2059</v>
      </c>
    </row>
    <row r="40" spans="1:11" x14ac:dyDescent="0.35">
      <c r="A40">
        <v>641</v>
      </c>
      <c r="B40" t="s">
        <v>379</v>
      </c>
      <c r="C40" s="2" t="s">
        <v>342</v>
      </c>
      <c r="D40" s="3">
        <v>12338.910014285717</v>
      </c>
      <c r="E40" s="3">
        <v>2059</v>
      </c>
      <c r="F40" s="3">
        <v>11721.964513571431</v>
      </c>
      <c r="G40" s="3">
        <v>3427.2350000000001</v>
      </c>
      <c r="H40" s="3">
        <v>9587.3330811000014</v>
      </c>
      <c r="I40" s="3">
        <v>11721.964513571431</v>
      </c>
      <c r="J40" s="3">
        <v>9871.1280114285746</v>
      </c>
      <c r="K40" s="3">
        <v>2059</v>
      </c>
    </row>
    <row r="41" spans="1:11" x14ac:dyDescent="0.35">
      <c r="A41">
        <v>683</v>
      </c>
      <c r="B41" t="s">
        <v>380</v>
      </c>
      <c r="C41" s="2" t="s">
        <v>342</v>
      </c>
      <c r="D41" s="3">
        <v>8306.1919200000011</v>
      </c>
      <c r="E41" s="3">
        <v>2059</v>
      </c>
      <c r="F41" s="3">
        <v>7890.8823240000011</v>
      </c>
      <c r="G41" s="3">
        <v>4881.0450000000001</v>
      </c>
      <c r="H41" s="3">
        <v>6453.9111218400012</v>
      </c>
      <c r="I41" s="3">
        <v>7890.8823240000011</v>
      </c>
      <c r="J41" s="3">
        <v>6644.9535360000009</v>
      </c>
      <c r="K41" s="3">
        <v>2059</v>
      </c>
    </row>
    <row r="42" spans="1:11" x14ac:dyDescent="0.35">
      <c r="A42">
        <v>684</v>
      </c>
      <c r="B42" t="s">
        <v>381</v>
      </c>
      <c r="C42" s="2" t="s">
        <v>342</v>
      </c>
      <c r="D42" s="3">
        <v>12361.7922</v>
      </c>
      <c r="E42" s="3">
        <v>2059</v>
      </c>
      <c r="F42" s="3">
        <v>11743.702589999999</v>
      </c>
      <c r="G42" s="3">
        <v>3897.32</v>
      </c>
      <c r="H42" s="3">
        <v>9605.112539400001</v>
      </c>
      <c r="I42" s="3">
        <v>11743.702589999999</v>
      </c>
      <c r="J42" s="3">
        <v>9889.4337599999999</v>
      </c>
      <c r="K42" s="3">
        <v>2059</v>
      </c>
    </row>
    <row r="43" spans="1:11" x14ac:dyDescent="0.35">
      <c r="A43">
        <v>689</v>
      </c>
      <c r="B43" t="s">
        <v>382</v>
      </c>
      <c r="C43" s="2" t="s">
        <v>342</v>
      </c>
      <c r="D43" s="3">
        <v>8850.0741500000004</v>
      </c>
      <c r="E43" s="3">
        <v>2059</v>
      </c>
      <c r="F43" s="3">
        <v>8407.5704425000004</v>
      </c>
      <c r="G43" s="3">
        <v>4674.3249999999998</v>
      </c>
      <c r="H43" s="3">
        <v>6876.5076145500007</v>
      </c>
      <c r="I43" s="3">
        <v>8407.5704425000004</v>
      </c>
      <c r="J43" s="3">
        <v>7080.0593200000003</v>
      </c>
      <c r="K43" s="3">
        <v>2059</v>
      </c>
    </row>
    <row r="44" spans="1:11" x14ac:dyDescent="0.35">
      <c r="A44">
        <v>690</v>
      </c>
      <c r="B44" t="s">
        <v>383</v>
      </c>
      <c r="C44" s="2" t="s">
        <v>342</v>
      </c>
      <c r="D44" s="3">
        <v>4150.0141999999996</v>
      </c>
      <c r="E44" s="3">
        <v>2059</v>
      </c>
      <c r="F44" s="3">
        <v>3942.5134899999994</v>
      </c>
      <c r="G44" s="3">
        <v>3640.43</v>
      </c>
      <c r="H44" s="3">
        <v>3224.5610333999998</v>
      </c>
      <c r="I44" s="3">
        <v>3942.5134899999994</v>
      </c>
      <c r="J44" s="3">
        <v>3320.01136</v>
      </c>
      <c r="K44" s="3">
        <v>2059</v>
      </c>
    </row>
    <row r="45" spans="1:11" x14ac:dyDescent="0.35">
      <c r="A45">
        <v>699</v>
      </c>
      <c r="B45" t="s">
        <v>384</v>
      </c>
      <c r="C45" s="2" t="s">
        <v>342</v>
      </c>
      <c r="D45" s="3">
        <v>14008.2472</v>
      </c>
      <c r="E45" s="3">
        <v>2059</v>
      </c>
      <c r="F45" s="3">
        <v>13307.83484</v>
      </c>
      <c r="G45" s="3">
        <v>4308.4949999999999</v>
      </c>
      <c r="H45" s="3">
        <v>10884.4080744</v>
      </c>
      <c r="I45" s="3">
        <v>13307.83484</v>
      </c>
      <c r="J45" s="3">
        <v>11206.597760000001</v>
      </c>
      <c r="K45" s="3">
        <v>2059</v>
      </c>
    </row>
    <row r="46" spans="1:11" x14ac:dyDescent="0.35">
      <c r="A46">
        <v>768</v>
      </c>
      <c r="B46" t="s">
        <v>385</v>
      </c>
      <c r="C46" t="s">
        <v>343</v>
      </c>
      <c r="D46" s="3">
        <v>20876.773875000003</v>
      </c>
      <c r="E46" s="3">
        <v>2059</v>
      </c>
      <c r="F46" s="3">
        <v>19832.935181250003</v>
      </c>
      <c r="G46" s="3">
        <v>4535.7749999999996</v>
      </c>
      <c r="H46" s="3">
        <v>16221.253300875003</v>
      </c>
      <c r="I46" s="3">
        <v>19832.935181250003</v>
      </c>
      <c r="J46" s="3">
        <v>16701.419100000003</v>
      </c>
      <c r="K46" s="3">
        <v>2059</v>
      </c>
    </row>
    <row r="47" spans="1:11" x14ac:dyDescent="0.35">
      <c r="A47">
        <v>784</v>
      </c>
      <c r="B47" t="s">
        <v>386</v>
      </c>
      <c r="C47" t="s">
        <v>343</v>
      </c>
      <c r="D47" s="3">
        <v>27442.889116666669</v>
      </c>
      <c r="E47" s="3">
        <v>2059</v>
      </c>
      <c r="F47" s="3">
        <v>26070.744660833334</v>
      </c>
      <c r="G47" s="3">
        <v>4851.1549999999997</v>
      </c>
      <c r="H47" s="3">
        <v>21323.124843650003</v>
      </c>
      <c r="I47" s="3">
        <v>26070.744660833334</v>
      </c>
      <c r="J47" s="3">
        <v>21954.311293333336</v>
      </c>
      <c r="K47" s="3">
        <v>2059</v>
      </c>
    </row>
    <row r="48" spans="1:11" x14ac:dyDescent="0.35">
      <c r="A48">
        <v>785</v>
      </c>
      <c r="B48" t="s">
        <v>387</v>
      </c>
      <c r="C48" t="s">
        <v>343</v>
      </c>
      <c r="D48" s="3">
        <v>26806.96082222222</v>
      </c>
      <c r="E48" s="3">
        <v>2059</v>
      </c>
      <c r="F48" s="3">
        <v>25466.612781111107</v>
      </c>
      <c r="G48" s="3">
        <v>3739.645</v>
      </c>
      <c r="H48" s="3">
        <v>20829.008558866666</v>
      </c>
      <c r="I48" s="3">
        <v>25466.612781111107</v>
      </c>
      <c r="J48" s="3">
        <v>21445.568657777778</v>
      </c>
      <c r="K48" s="3">
        <v>2059</v>
      </c>
    </row>
    <row r="49" spans="1:11" x14ac:dyDescent="0.35">
      <c r="A49">
        <v>786</v>
      </c>
      <c r="B49" t="s">
        <v>388</v>
      </c>
      <c r="C49" t="s">
        <v>343</v>
      </c>
      <c r="D49" s="3">
        <v>26477.890700000004</v>
      </c>
      <c r="E49" s="3">
        <v>2059</v>
      </c>
      <c r="F49" s="3">
        <v>25153.996165</v>
      </c>
      <c r="G49" s="3">
        <v>7287.52</v>
      </c>
      <c r="H49" s="3">
        <v>20573.321073900002</v>
      </c>
      <c r="I49" s="3">
        <v>25153.996165</v>
      </c>
      <c r="J49" s="3">
        <v>21182.312560000006</v>
      </c>
      <c r="K49" s="3">
        <v>2059</v>
      </c>
    </row>
    <row r="50" spans="1:11" x14ac:dyDescent="0.35">
      <c r="A50">
        <v>787</v>
      </c>
      <c r="B50" t="s">
        <v>389</v>
      </c>
      <c r="C50" t="s">
        <v>343</v>
      </c>
      <c r="D50" s="3">
        <v>23433.728040909096</v>
      </c>
      <c r="E50" s="3">
        <v>2059</v>
      </c>
      <c r="F50" s="3">
        <v>22262.04163886364</v>
      </c>
      <c r="G50" s="3">
        <v>4735.7250000000004</v>
      </c>
      <c r="H50" s="3">
        <v>18208.006687786368</v>
      </c>
      <c r="I50" s="3">
        <v>22262.04163886364</v>
      </c>
      <c r="J50" s="3">
        <v>18746.982432727276</v>
      </c>
      <c r="K50" s="3">
        <v>2059</v>
      </c>
    </row>
    <row r="51" spans="1:11" x14ac:dyDescent="0.35">
      <c r="A51">
        <v>788</v>
      </c>
      <c r="B51" t="s">
        <v>390</v>
      </c>
      <c r="C51" t="s">
        <v>343</v>
      </c>
      <c r="D51" s="3">
        <v>23927.196374193551</v>
      </c>
      <c r="E51" s="3">
        <v>2059</v>
      </c>
      <c r="F51" s="3">
        <v>22730.836555483871</v>
      </c>
      <c r="G51" s="3">
        <v>3964.65</v>
      </c>
      <c r="H51" s="3">
        <v>18591.431582748388</v>
      </c>
      <c r="I51" s="3">
        <v>22730.836555483871</v>
      </c>
      <c r="J51" s="3">
        <v>19141.75709935484</v>
      </c>
      <c r="K51" s="3">
        <v>2059</v>
      </c>
    </row>
    <row r="52" spans="1:11" x14ac:dyDescent="0.35">
      <c r="A52">
        <v>789</v>
      </c>
      <c r="B52" t="s">
        <v>391</v>
      </c>
      <c r="C52" s="2" t="s">
        <v>342</v>
      </c>
      <c r="D52" s="3">
        <v>4541.9910000000009</v>
      </c>
      <c r="E52" s="3">
        <v>2059</v>
      </c>
      <c r="F52" s="3">
        <v>7574.25</v>
      </c>
      <c r="G52" s="3">
        <v>7574.25</v>
      </c>
      <c r="H52" s="3">
        <v>3529.127007000001</v>
      </c>
      <c r="I52" s="3">
        <v>4314.891450000001</v>
      </c>
      <c r="J52" s="3">
        <v>3633.5928000000008</v>
      </c>
      <c r="K52" s="3">
        <v>2059</v>
      </c>
    </row>
    <row r="53" spans="1:11" x14ac:dyDescent="0.35">
      <c r="A53">
        <v>790</v>
      </c>
      <c r="B53" t="s">
        <v>392</v>
      </c>
      <c r="C53" s="2" t="s">
        <v>342</v>
      </c>
      <c r="D53" s="3">
        <v>9517.6635000000006</v>
      </c>
      <c r="E53" s="3">
        <v>2059</v>
      </c>
      <c r="F53" s="3">
        <v>23795.764999999999</v>
      </c>
      <c r="G53" s="3">
        <v>23795.764999999999</v>
      </c>
      <c r="H53" s="3">
        <v>7395.2245395000009</v>
      </c>
      <c r="I53" s="3">
        <v>9041.7803249999997</v>
      </c>
      <c r="J53" s="3">
        <v>7614.1308000000008</v>
      </c>
      <c r="K53" s="3">
        <v>2059</v>
      </c>
    </row>
    <row r="54" spans="1:11" x14ac:dyDescent="0.35">
      <c r="A54">
        <v>791</v>
      </c>
      <c r="B54" t="s">
        <v>393</v>
      </c>
      <c r="C54" s="2" t="s">
        <v>342</v>
      </c>
      <c r="D54" s="3">
        <v>3528.6495333333332</v>
      </c>
      <c r="E54" s="3">
        <v>2059</v>
      </c>
      <c r="F54" s="3">
        <v>16251.475</v>
      </c>
      <c r="G54" s="3">
        <v>16251.475</v>
      </c>
      <c r="H54" s="3">
        <v>2741.7606873999998</v>
      </c>
      <c r="I54" s="3">
        <v>3352.2170566666664</v>
      </c>
      <c r="J54" s="3">
        <v>2822.9196266666668</v>
      </c>
      <c r="K54" s="3">
        <v>2059</v>
      </c>
    </row>
    <row r="55" spans="1:11" x14ac:dyDescent="0.35">
      <c r="A55">
        <v>792</v>
      </c>
      <c r="B55" t="s">
        <v>394</v>
      </c>
      <c r="C55" s="2" t="s">
        <v>342</v>
      </c>
      <c r="D55" s="3">
        <v>3254.0604600000001</v>
      </c>
      <c r="E55" s="3">
        <v>2059</v>
      </c>
      <c r="F55" s="3">
        <v>9805.9249999999993</v>
      </c>
      <c r="G55" s="3">
        <v>9805.9249999999993</v>
      </c>
      <c r="H55" s="3">
        <v>2528.4049774200003</v>
      </c>
      <c r="I55" s="3">
        <v>3091.3574370000001</v>
      </c>
      <c r="J55" s="3">
        <v>2603.2483680000005</v>
      </c>
      <c r="K55" s="3">
        <v>2059</v>
      </c>
    </row>
    <row r="56" spans="1:11" x14ac:dyDescent="0.35">
      <c r="A56">
        <v>793</v>
      </c>
      <c r="B56" t="s">
        <v>395</v>
      </c>
      <c r="C56" s="2" t="s">
        <v>342</v>
      </c>
      <c r="D56" s="3">
        <v>7268.3752500000001</v>
      </c>
      <c r="E56" s="3">
        <v>2059</v>
      </c>
      <c r="F56" s="3">
        <v>17522.974999999999</v>
      </c>
      <c r="G56" s="3">
        <v>17522.974999999999</v>
      </c>
      <c r="H56" s="3">
        <v>5647.5275692499999</v>
      </c>
      <c r="I56" s="3">
        <v>6904.9564874999996</v>
      </c>
      <c r="J56" s="3">
        <v>5814.7002000000002</v>
      </c>
      <c r="K56" s="3">
        <v>2059</v>
      </c>
    </row>
    <row r="57" spans="1:11" x14ac:dyDescent="0.35">
      <c r="A57">
        <v>794</v>
      </c>
      <c r="B57" t="s">
        <v>396</v>
      </c>
      <c r="C57" s="2" t="s">
        <v>342</v>
      </c>
      <c r="D57" s="3">
        <v>3491.6530511627902</v>
      </c>
      <c r="E57" s="3">
        <v>2059</v>
      </c>
      <c r="F57" s="3">
        <v>6159.06</v>
      </c>
      <c r="G57" s="3">
        <v>6159.06</v>
      </c>
      <c r="H57" s="3">
        <v>2713.0144207534881</v>
      </c>
      <c r="I57" s="3">
        <v>3317.0703986046506</v>
      </c>
      <c r="J57" s="3">
        <v>2793.3224409302325</v>
      </c>
      <c r="K57" s="3">
        <v>2059</v>
      </c>
    </row>
    <row r="58" spans="1:11" x14ac:dyDescent="0.35">
      <c r="A58">
        <v>795</v>
      </c>
      <c r="B58" t="s">
        <v>397</v>
      </c>
      <c r="C58" s="2" t="s">
        <v>342</v>
      </c>
      <c r="D58" s="3">
        <v>2984.5810846153831</v>
      </c>
      <c r="E58" s="3">
        <v>800.03</v>
      </c>
      <c r="F58" s="3">
        <v>2835.352030384614</v>
      </c>
      <c r="G58" s="3">
        <v>800.03</v>
      </c>
      <c r="H58" s="3">
        <v>2319.0195027461527</v>
      </c>
      <c r="I58" s="3">
        <v>2835.352030384614</v>
      </c>
      <c r="J58" s="3">
        <v>2387.6648676923064</v>
      </c>
      <c r="K58" s="3">
        <v>2059</v>
      </c>
    </row>
    <row r="59" spans="1:11" x14ac:dyDescent="0.35">
      <c r="A59">
        <v>796</v>
      </c>
      <c r="B59" t="s">
        <v>398</v>
      </c>
      <c r="C59" t="s">
        <v>343</v>
      </c>
      <c r="D59" s="3">
        <v>17868.1001</v>
      </c>
      <c r="E59" s="3">
        <v>2059</v>
      </c>
      <c r="F59" s="3">
        <v>16974.695094999999</v>
      </c>
      <c r="G59" s="3">
        <v>6681.18</v>
      </c>
      <c r="H59" s="3">
        <v>13883.5137777</v>
      </c>
      <c r="I59" s="3">
        <v>16974.695094999999</v>
      </c>
      <c r="J59" s="3">
        <v>14294.480080000001</v>
      </c>
      <c r="K59" s="3">
        <v>2059</v>
      </c>
    </row>
    <row r="60" spans="1:11" x14ac:dyDescent="0.35">
      <c r="A60">
        <v>797</v>
      </c>
      <c r="B60" t="s">
        <v>399</v>
      </c>
      <c r="C60" t="s">
        <v>343</v>
      </c>
      <c r="D60" s="3">
        <v>17079.5527</v>
      </c>
      <c r="E60" s="3">
        <v>2059</v>
      </c>
      <c r="F60" s="3">
        <v>16225.575064999999</v>
      </c>
      <c r="G60" s="3">
        <v>3857.09</v>
      </c>
      <c r="H60" s="3">
        <v>13270.8124479</v>
      </c>
      <c r="I60" s="3">
        <v>16225.575064999999</v>
      </c>
      <c r="J60" s="3">
        <v>13663.642160000001</v>
      </c>
      <c r="K60" s="3">
        <v>2059</v>
      </c>
    </row>
    <row r="61" spans="1:11" x14ac:dyDescent="0.35">
      <c r="A61">
        <v>798</v>
      </c>
      <c r="B61" t="s">
        <v>400</v>
      </c>
      <c r="C61" t="s">
        <v>343</v>
      </c>
      <c r="D61" s="3">
        <v>20228.277119999999</v>
      </c>
      <c r="E61" s="3">
        <v>2059</v>
      </c>
      <c r="F61" s="3">
        <v>19216.863264</v>
      </c>
      <c r="G61" s="3">
        <v>3709.82</v>
      </c>
      <c r="H61" s="3">
        <v>15717.37132224</v>
      </c>
      <c r="I61" s="3">
        <v>19216.863264</v>
      </c>
      <c r="J61" s="3">
        <v>16182.621696</v>
      </c>
      <c r="K61" s="3">
        <v>2059</v>
      </c>
    </row>
    <row r="62" spans="1:11" x14ac:dyDescent="0.35">
      <c r="A62">
        <v>805</v>
      </c>
      <c r="B62" t="s">
        <v>401</v>
      </c>
      <c r="C62" s="2" t="s">
        <v>342</v>
      </c>
      <c r="D62" s="3">
        <v>10953.86231111111</v>
      </c>
      <c r="E62" s="3">
        <v>2059</v>
      </c>
      <c r="F62" s="3">
        <v>10406.169195555554</v>
      </c>
      <c r="G62" s="3">
        <v>5493.835</v>
      </c>
      <c r="H62" s="3">
        <v>8511.1510157333323</v>
      </c>
      <c r="I62" s="3">
        <v>10406.169195555554</v>
      </c>
      <c r="J62" s="3">
        <v>8763.0898488888888</v>
      </c>
      <c r="K62" s="3">
        <v>2059</v>
      </c>
    </row>
    <row r="63" spans="1:11" x14ac:dyDescent="0.35">
      <c r="A63">
        <v>806</v>
      </c>
      <c r="B63" t="s">
        <v>402</v>
      </c>
      <c r="C63" s="2" t="s">
        <v>342</v>
      </c>
      <c r="D63" s="3">
        <v>10655.130631914892</v>
      </c>
      <c r="E63" s="3">
        <v>2059</v>
      </c>
      <c r="F63" s="3">
        <v>10122.374100319146</v>
      </c>
      <c r="G63" s="3">
        <v>3817.0250000000001</v>
      </c>
      <c r="H63" s="3">
        <v>8279.0365009978705</v>
      </c>
      <c r="I63" s="3">
        <v>10122.374100319146</v>
      </c>
      <c r="J63" s="3">
        <v>8524.1045055319137</v>
      </c>
      <c r="K63" s="3">
        <v>2059</v>
      </c>
    </row>
    <row r="64" spans="1:11" x14ac:dyDescent="0.35">
      <c r="A64">
        <v>807</v>
      </c>
      <c r="B64" t="s">
        <v>403</v>
      </c>
      <c r="C64" s="2" t="s">
        <v>342</v>
      </c>
      <c r="D64" s="3">
        <v>9499.3690519999964</v>
      </c>
      <c r="E64" s="3">
        <v>2059</v>
      </c>
      <c r="F64" s="3">
        <v>9024.4005993999963</v>
      </c>
      <c r="G64" s="3">
        <v>2715.7249999999999</v>
      </c>
      <c r="H64" s="3">
        <v>7381.0097534039978</v>
      </c>
      <c r="I64" s="3">
        <v>9024.4005993999963</v>
      </c>
      <c r="J64" s="3">
        <v>7599.4952415999978</v>
      </c>
      <c r="K64" s="3">
        <v>2059</v>
      </c>
    </row>
    <row r="65" spans="1:11" x14ac:dyDescent="0.35">
      <c r="A65">
        <v>833</v>
      </c>
      <c r="B65" t="s">
        <v>404</v>
      </c>
      <c r="C65" s="2" t="s">
        <v>342</v>
      </c>
      <c r="D65" s="3">
        <v>19020.402300000002</v>
      </c>
      <c r="E65" s="3">
        <v>2059</v>
      </c>
      <c r="F65" s="3">
        <v>18069.382185000002</v>
      </c>
      <c r="G65" s="3">
        <v>2273.0749999999998</v>
      </c>
      <c r="H65" s="3">
        <v>14778.852587100002</v>
      </c>
      <c r="I65" s="3">
        <v>18069.382185000002</v>
      </c>
      <c r="J65" s="3">
        <v>15216.321840000002</v>
      </c>
      <c r="K65" s="3">
        <v>2059</v>
      </c>
    </row>
    <row r="66" spans="1:11" x14ac:dyDescent="0.35">
      <c r="A66">
        <v>841</v>
      </c>
      <c r="B66" t="s">
        <v>405</v>
      </c>
      <c r="C66" s="2" t="s">
        <v>342</v>
      </c>
      <c r="D66" s="3">
        <v>6598.3344999999999</v>
      </c>
      <c r="E66" s="3">
        <v>2059</v>
      </c>
      <c r="F66" s="3">
        <v>6802.9849999999997</v>
      </c>
      <c r="G66" s="3">
        <v>6802.9849999999997</v>
      </c>
      <c r="H66" s="3">
        <v>5126.9059065000001</v>
      </c>
      <c r="I66" s="3">
        <v>6268.4177749999999</v>
      </c>
      <c r="J66" s="3">
        <v>5278.6676000000007</v>
      </c>
      <c r="K66" s="3">
        <v>2059</v>
      </c>
    </row>
    <row r="67" spans="1:11" x14ac:dyDescent="0.35">
      <c r="A67">
        <v>863</v>
      </c>
      <c r="B67" t="s">
        <v>406</v>
      </c>
      <c r="C67" s="2" t="s">
        <v>342</v>
      </c>
      <c r="D67" s="3">
        <v>17812.490400000002</v>
      </c>
      <c r="E67" s="3">
        <v>2059</v>
      </c>
      <c r="F67" s="3">
        <v>16921.865880000001</v>
      </c>
      <c r="G67" s="3">
        <v>4243.05</v>
      </c>
      <c r="H67" s="3">
        <v>13840.305040800002</v>
      </c>
      <c r="I67" s="3">
        <v>16921.865880000001</v>
      </c>
      <c r="J67" s="3">
        <v>14249.992320000003</v>
      </c>
      <c r="K67" s="3">
        <v>2059</v>
      </c>
    </row>
    <row r="68" spans="1:11" x14ac:dyDescent="0.35">
      <c r="A68">
        <v>864</v>
      </c>
      <c r="B68" t="s">
        <v>407</v>
      </c>
      <c r="C68" s="2" t="s">
        <v>342</v>
      </c>
      <c r="D68" s="3">
        <v>15164.981833333335</v>
      </c>
      <c r="E68" s="3">
        <v>2059</v>
      </c>
      <c r="F68" s="3">
        <v>14406.732741666669</v>
      </c>
      <c r="G68" s="3">
        <v>3677.12</v>
      </c>
      <c r="H68" s="3">
        <v>11783.190884500002</v>
      </c>
      <c r="I68" s="3">
        <v>14406.732741666669</v>
      </c>
      <c r="J68" s="3">
        <v>12131.985466666669</v>
      </c>
      <c r="K68" s="3">
        <v>2059</v>
      </c>
    </row>
    <row r="69" spans="1:11" x14ac:dyDescent="0.35">
      <c r="A69">
        <v>871</v>
      </c>
      <c r="B69" t="s">
        <v>408</v>
      </c>
      <c r="C69" s="2" t="s">
        <v>342</v>
      </c>
      <c r="D69" s="3">
        <v>21610.329288888886</v>
      </c>
      <c r="E69" s="3">
        <v>2059</v>
      </c>
      <c r="F69" s="3">
        <v>20529.812824444442</v>
      </c>
      <c r="G69" s="3">
        <v>8346.0650000000005</v>
      </c>
      <c r="H69" s="3">
        <v>16791.225857466667</v>
      </c>
      <c r="I69" s="3">
        <v>20529.812824444442</v>
      </c>
      <c r="J69" s="3">
        <v>17288.263431111111</v>
      </c>
      <c r="K69" s="3">
        <v>2059</v>
      </c>
    </row>
    <row r="70" spans="1:11" x14ac:dyDescent="0.35">
      <c r="A70">
        <v>872</v>
      </c>
      <c r="B70" t="s">
        <v>409</v>
      </c>
      <c r="C70" s="2" t="s">
        <v>342</v>
      </c>
      <c r="D70" s="3">
        <v>12493.267193750002</v>
      </c>
      <c r="E70" s="3">
        <v>2059</v>
      </c>
      <c r="F70" s="3">
        <v>11868.603834062502</v>
      </c>
      <c r="G70" s="3">
        <v>4734.6099999999997</v>
      </c>
      <c r="H70" s="3">
        <v>9707.2686095437512</v>
      </c>
      <c r="I70" s="3">
        <v>11868.603834062502</v>
      </c>
      <c r="J70" s="3">
        <v>9994.6137550000021</v>
      </c>
      <c r="K70" s="3">
        <v>2059</v>
      </c>
    </row>
    <row r="71" spans="1:11" x14ac:dyDescent="0.35">
      <c r="A71">
        <v>948</v>
      </c>
      <c r="B71" t="s">
        <v>410</v>
      </c>
      <c r="C71" s="2" t="s">
        <v>342</v>
      </c>
      <c r="D71" s="3">
        <v>33579.359600000003</v>
      </c>
      <c r="E71" s="3">
        <v>2059</v>
      </c>
      <c r="F71" s="3">
        <v>31900.391620000002</v>
      </c>
      <c r="G71" s="3">
        <v>3302.0650000000001</v>
      </c>
      <c r="H71" s="3">
        <v>26091.162409200002</v>
      </c>
      <c r="I71" s="3">
        <v>31900.391620000002</v>
      </c>
      <c r="J71" s="3">
        <v>26863.487680000006</v>
      </c>
      <c r="K71" s="3">
        <v>2059</v>
      </c>
    </row>
    <row r="72" spans="1:11" x14ac:dyDescent="0.35">
      <c r="A72">
        <v>949</v>
      </c>
      <c r="B72" t="s">
        <v>411</v>
      </c>
      <c r="C72" s="2" t="s">
        <v>342</v>
      </c>
      <c r="D72" s="3">
        <v>11962.1831</v>
      </c>
      <c r="E72" s="3">
        <v>2059</v>
      </c>
      <c r="F72" s="3">
        <v>11364.073945</v>
      </c>
      <c r="G72" s="3">
        <v>4656.2849999999999</v>
      </c>
      <c r="H72" s="3">
        <v>9294.6162686999996</v>
      </c>
      <c r="I72" s="3">
        <v>11364.073945</v>
      </c>
      <c r="J72" s="3">
        <v>9569.7464799999998</v>
      </c>
      <c r="K72" s="3">
        <v>2059</v>
      </c>
    </row>
    <row r="73" spans="1:11" x14ac:dyDescent="0.35">
      <c r="A73">
        <v>950</v>
      </c>
      <c r="B73" t="s">
        <v>412</v>
      </c>
      <c r="C73" s="2" t="s">
        <v>342</v>
      </c>
      <c r="D73" s="3">
        <v>11963.223400000001</v>
      </c>
      <c r="E73" s="3">
        <v>2059</v>
      </c>
      <c r="F73" s="3">
        <v>11365.06223</v>
      </c>
      <c r="G73" s="3">
        <v>3105.31</v>
      </c>
      <c r="H73" s="3">
        <v>9295.4245818000018</v>
      </c>
      <c r="I73" s="3">
        <v>11365.06223</v>
      </c>
      <c r="J73" s="3">
        <v>9570.5787200000013</v>
      </c>
      <c r="K73" s="3">
        <v>2059</v>
      </c>
    </row>
    <row r="74" spans="1:11" x14ac:dyDescent="0.35">
      <c r="A74">
        <v>951</v>
      </c>
      <c r="B74" t="s">
        <v>413</v>
      </c>
      <c r="C74" s="2" t="s">
        <v>342</v>
      </c>
      <c r="D74" s="3">
        <v>7868.5047500000001</v>
      </c>
      <c r="E74" s="3">
        <v>2059</v>
      </c>
      <c r="F74" s="3">
        <v>7475.0795124999995</v>
      </c>
      <c r="G74" s="3">
        <v>2913.35</v>
      </c>
      <c r="H74" s="3">
        <v>6113.8281907500004</v>
      </c>
      <c r="I74" s="3">
        <v>7475.0795124999995</v>
      </c>
      <c r="J74" s="3">
        <v>6294.8038000000006</v>
      </c>
      <c r="K74" s="3">
        <v>2059</v>
      </c>
    </row>
  </sheetData>
  <mergeCells count="1">
    <mergeCell ref="A2:E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5205C454901D4DB7816C222493BFB4" ma:contentTypeVersion="" ma:contentTypeDescription="Create a new document." ma:contentTypeScope="" ma:versionID="be155747212beabce575f3466f62693f">
  <xsd:schema xmlns:xsd="http://www.w3.org/2001/XMLSchema" xmlns:xs="http://www.w3.org/2001/XMLSchema" xmlns:p="http://schemas.microsoft.com/office/2006/metadata/properties" xmlns:ns2="7a82cd38-82e4-4861-85b8-2dbeb274c683" xmlns:ns3="79f89cdb-3686-47d6-af84-4e55a5a4180a" xmlns:ns4="27481957-87ca-4184-b9f8-7ec86d786fd4" targetNamespace="http://schemas.microsoft.com/office/2006/metadata/properties" ma:root="true" ma:fieldsID="469f93fe4cf0629a936ccd25e5b9f1a5" ns2:_="" ns3:_="" ns4:_="">
    <xsd:import namespace="7a82cd38-82e4-4861-85b8-2dbeb274c683"/>
    <xsd:import namespace="79f89cdb-3686-47d6-af84-4e55a5a4180a"/>
    <xsd:import namespace="27481957-87ca-4184-b9f8-7ec86d786fd4"/>
    <xsd:element name="properties">
      <xsd:complexType>
        <xsd:sequence>
          <xsd:element name="documentManagement">
            <xsd:complexType>
              <xsd:all>
                <xsd:element ref="ns2:SharedWithUsers" minOccurs="0"/>
                <xsd:element ref="ns3:SharingHintHash"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82cd38-82e4-4861-85b8-2dbeb274c68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89cdb-3686-47d6-af84-4e55a5a4180a" elementFormDefault="qualified">
    <xsd:import namespace="http://schemas.microsoft.com/office/2006/documentManagement/types"/>
    <xsd:import namespace="http://schemas.microsoft.com/office/infopath/2007/PartnerControls"/>
    <xsd:element name="SharingHintHash" ma:index="9" nillable="true" ma:displayName="Sharing Hint Hash" ma:description=""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481957-87ca-4184-b9f8-7ec86d786fd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58D77C-D7C7-45A9-B6EE-2DF5F27B2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82cd38-82e4-4861-85b8-2dbeb274c683"/>
    <ds:schemaRef ds:uri="79f89cdb-3686-47d6-af84-4e55a5a4180a"/>
    <ds:schemaRef ds:uri="27481957-87ca-4184-b9f8-7ec86d786f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837EBD-6031-4D38-9686-F5C43E832006}">
  <ds:schemaRefs>
    <ds:schemaRef ds:uri="http://schemas.microsoft.com/sharepoint/v3/contenttype/forms"/>
  </ds:schemaRefs>
</ds:datastoreItem>
</file>

<file path=customXml/itemProps3.xml><?xml version="1.0" encoding="utf-8"?>
<ds:datastoreItem xmlns:ds="http://schemas.openxmlformats.org/officeDocument/2006/customXml" ds:itemID="{368081AD-88AB-48EF-875C-27695E6ECD6B}">
  <ds:schemaRefs>
    <ds:schemaRef ds:uri="http://purl.org/dc/terms/"/>
    <ds:schemaRef ds:uri="http://schemas.microsoft.com/office/infopath/2007/PartnerControls"/>
    <ds:schemaRef ds:uri="http://purl.org/dc/elements/1.1/"/>
    <ds:schemaRef ds:uri="http://www.w3.org/XML/1998/namespace"/>
    <ds:schemaRef ds:uri="http://schemas.microsoft.com/office/2006/documentManagement/types"/>
    <ds:schemaRef ds:uri="http://schemas.openxmlformats.org/package/2006/metadata/core-properties"/>
    <ds:schemaRef ds:uri="27481957-87ca-4184-b9f8-7ec86d786fd4"/>
    <ds:schemaRef ds:uri="79f89cdb-3686-47d6-af84-4e55a5a4180a"/>
    <ds:schemaRef ds:uri="7a82cd38-82e4-4861-85b8-2dbeb274c68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Shoppable Services</vt:lpstr>
      <vt:lpstr>Line Item CDM</vt:lpstr>
      <vt:lpstr>DRG Average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Muckenthaler</dc:creator>
  <cp:keywords/>
  <dc:description/>
  <cp:lastModifiedBy>Lisa LeSarge</cp:lastModifiedBy>
  <cp:revision/>
  <dcterms:created xsi:type="dcterms:W3CDTF">2020-11-16T19:02:18Z</dcterms:created>
  <dcterms:modified xsi:type="dcterms:W3CDTF">2025-09-24T19:19:33Z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0x010100C75205C454901D4DB7816C222493BFB4</vt:lpwstr>
  </property>
</Properties>
</file>